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20730" windowHeight="11760"/>
  </bookViews>
  <sheets>
    <sheet name="Scotland" sheetId="1" r:id="rId1"/>
    <sheet name="Aberdeen City" sheetId="4" r:id="rId2"/>
    <sheet name="Aberdeenshire" sheetId="5" r:id="rId3"/>
    <sheet name="Angus" sheetId="6" r:id="rId4"/>
    <sheet name="Argyll &amp; Bute" sheetId="7" r:id="rId5"/>
    <sheet name="Clackmannanshire" sheetId="8" r:id="rId6"/>
    <sheet name="Dumfries &amp; Galloway" sheetId="9" r:id="rId7"/>
    <sheet name="Dundee City" sheetId="10" r:id="rId8"/>
    <sheet name="East Ayrshire" sheetId="11" r:id="rId9"/>
    <sheet name="East Dunbartonshire" sheetId="12" r:id="rId10"/>
    <sheet name="East Lothian" sheetId="13" r:id="rId11"/>
    <sheet name="East Renfrewshire" sheetId="14" r:id="rId12"/>
    <sheet name="Edinburgh, City of" sheetId="15" r:id="rId13"/>
    <sheet name="Eilean Siar" sheetId="16" r:id="rId14"/>
    <sheet name="Falkirk" sheetId="17" r:id="rId15"/>
    <sheet name="Fife" sheetId="18" r:id="rId16"/>
    <sheet name="Glasgow City" sheetId="19" r:id="rId17"/>
    <sheet name="Highland" sheetId="20" r:id="rId18"/>
    <sheet name="Inverclyde" sheetId="21" r:id="rId19"/>
    <sheet name="Midlothian" sheetId="22" r:id="rId20"/>
    <sheet name="Moray" sheetId="23" r:id="rId21"/>
    <sheet name="North Ayrshire" sheetId="24" r:id="rId22"/>
    <sheet name="North Lanarkshire" sheetId="25" r:id="rId23"/>
    <sheet name="Orkney Islands" sheetId="26" r:id="rId24"/>
    <sheet name="Perth &amp; Kinross" sheetId="27" r:id="rId25"/>
    <sheet name="Renfrewshire" sheetId="28" r:id="rId26"/>
    <sheet name="Scottish Borders" sheetId="29" r:id="rId27"/>
    <sheet name="Shetland Islands" sheetId="30" r:id="rId28"/>
    <sheet name="South Ayrshire" sheetId="31" r:id="rId29"/>
    <sheet name="South Lanarkshire" sheetId="32" r:id="rId30"/>
    <sheet name="Stirling" sheetId="33" r:id="rId31"/>
    <sheet name="West Dunbartonshire" sheetId="34" r:id="rId32"/>
    <sheet name="West Lothian" sheetId="35" r:id="rId33"/>
    <sheet name="Ayrshire VJB" sheetId="36" r:id="rId34"/>
    <sheet name="Central VJB" sheetId="53" r:id="rId35"/>
    <sheet name="Dunbartonshire&amp; Argyll&amp;Bute VJB" sheetId="54" r:id="rId36"/>
    <sheet name="Grampian VJB" sheetId="55" r:id="rId37"/>
    <sheet name="Highland &amp; Western Isles VJB" sheetId="56" r:id="rId38"/>
    <sheet name="Lanarkshire VJB" sheetId="57" r:id="rId39"/>
    <sheet name="Lothian VJB" sheetId="58" r:id="rId40"/>
    <sheet name="Orkney &amp; Shetland VJB" sheetId="59" r:id="rId41"/>
    <sheet name="Renfrewshire VJB" sheetId="60" r:id="rId42"/>
    <sheet name="Tayside VJB" sheetId="61" r:id="rId43"/>
    <sheet name="Tay Road Bridge" sheetId="37" r:id="rId44"/>
    <sheet name="HITRANS" sheetId="38" r:id="rId45"/>
    <sheet name="NESTRANS" sheetId="62" r:id="rId46"/>
    <sheet name="SESTRAN" sheetId="63" r:id="rId47"/>
    <sheet name="SWESTRANS" sheetId="64" r:id="rId48"/>
    <sheet name="SPT" sheetId="65" r:id="rId49"/>
    <sheet name="TACTRAN" sheetId="66" r:id="rId50"/>
    <sheet name="ZetTrans" sheetId="67" r:id="rId51"/>
  </sheets>
  <calcPr calcId="145621"/>
</workbook>
</file>

<file path=xl/calcChain.xml><?xml version="1.0" encoding="utf-8"?>
<calcChain xmlns="http://schemas.openxmlformats.org/spreadsheetml/2006/main">
  <c r="D96" i="67" l="1"/>
  <c r="D100" i="67" s="1"/>
  <c r="B96" i="65"/>
  <c r="B100" i="65" s="1"/>
  <c r="C96" i="64"/>
  <c r="C100" i="64" s="1"/>
  <c r="D96" i="63"/>
  <c r="D100" i="63" s="1"/>
  <c r="C96" i="62"/>
  <c r="C100" i="62" s="1"/>
  <c r="D96" i="62"/>
  <c r="D100" i="62" s="1"/>
  <c r="B96" i="38" l="1"/>
  <c r="B100" i="38" s="1"/>
  <c r="C96" i="65"/>
  <c r="C100" i="65" s="1"/>
  <c r="C96" i="66"/>
  <c r="C100" i="66" s="1"/>
  <c r="B96" i="67"/>
  <c r="B100" i="67" s="1"/>
  <c r="C96" i="38"/>
  <c r="C100" i="38" s="1"/>
  <c r="D96" i="38"/>
  <c r="D100" i="38" s="1"/>
  <c r="B96" i="62"/>
  <c r="B100" i="62" s="1"/>
  <c r="B96" i="63"/>
  <c r="B100" i="63" s="1"/>
  <c r="D96" i="64"/>
  <c r="D100" i="64" s="1"/>
  <c r="D96" i="66"/>
  <c r="D100" i="66" s="1"/>
  <c r="C96" i="67"/>
  <c r="C100" i="67" s="1"/>
  <c r="B96" i="64"/>
  <c r="B100" i="64" s="1"/>
  <c r="C96" i="63"/>
  <c r="C100" i="63" s="1"/>
  <c r="D96" i="65"/>
  <c r="D100" i="65" s="1"/>
  <c r="B96" i="66"/>
  <c r="B100" i="66" s="1"/>
  <c r="D96" i="61" l="1"/>
  <c r="D100" i="61" s="1"/>
  <c r="C96" i="61"/>
  <c r="B96" i="61"/>
  <c r="D96" i="60"/>
  <c r="D100" i="60" s="1"/>
  <c r="C96" i="60"/>
  <c r="B96" i="60"/>
  <c r="D96" i="59"/>
  <c r="C96" i="59"/>
  <c r="B96" i="59"/>
  <c r="B100" i="59" s="1"/>
  <c r="D96" i="58"/>
  <c r="C96" i="58"/>
  <c r="C100" i="58" s="1"/>
  <c r="B96" i="58"/>
  <c r="D96" i="57"/>
  <c r="D100" i="57" s="1"/>
  <c r="C96" i="57"/>
  <c r="B96" i="57"/>
  <c r="D96" i="56"/>
  <c r="D100" i="56" s="1"/>
  <c r="C96" i="56"/>
  <c r="B96" i="56"/>
  <c r="D96" i="55"/>
  <c r="C96" i="55"/>
  <c r="B96" i="55"/>
  <c r="B100" i="55" s="1"/>
  <c r="D96" i="54"/>
  <c r="C96" i="54"/>
  <c r="B96" i="54"/>
  <c r="B100" i="54" s="1"/>
  <c r="D96" i="53"/>
  <c r="D100" i="53" s="1"/>
  <c r="C96" i="53"/>
  <c r="B96" i="53"/>
  <c r="D96" i="36"/>
  <c r="D100" i="36" s="1"/>
  <c r="C96" i="36"/>
  <c r="B96" i="36"/>
  <c r="B100" i="36" l="1"/>
  <c r="D100" i="54"/>
  <c r="C100" i="55"/>
  <c r="B100" i="56"/>
  <c r="D100" i="58"/>
  <c r="B100" i="60"/>
  <c r="C100" i="60"/>
  <c r="B100" i="61"/>
  <c r="C100" i="57"/>
  <c r="C100" i="36"/>
  <c r="B100" i="53"/>
  <c r="C100" i="56"/>
  <c r="B100" i="57"/>
  <c r="C100" i="53"/>
  <c r="D100" i="55"/>
  <c r="C100" i="61"/>
  <c r="C100" i="59"/>
  <c r="B100" i="58"/>
  <c r="D100" i="59"/>
  <c r="C100" i="54"/>
  <c r="D96" i="26" l="1"/>
  <c r="D100" i="26" s="1"/>
  <c r="D96" i="28"/>
  <c r="D100" i="28" s="1"/>
  <c r="D96" i="30"/>
  <c r="D100" i="30" s="1"/>
  <c r="D96" i="32"/>
  <c r="D100" i="32" s="1"/>
  <c r="D96" i="34"/>
  <c r="D100" i="34" s="1"/>
  <c r="D96" i="16"/>
  <c r="D100" i="16" s="1"/>
  <c r="D96" i="18"/>
  <c r="D100" i="18" s="1"/>
  <c r="D96" i="20"/>
  <c r="D100" i="20" s="1"/>
  <c r="D96" i="22"/>
  <c r="D100" i="22" s="1"/>
  <c r="D96" i="24"/>
  <c r="D100" i="24" s="1"/>
  <c r="B96" i="16"/>
  <c r="B100" i="16" s="1"/>
  <c r="B96" i="18"/>
  <c r="B100" i="18" s="1"/>
  <c r="B96" i="22"/>
  <c r="B100" i="22" s="1"/>
  <c r="B96" i="24"/>
  <c r="B100" i="24" s="1"/>
  <c r="B96" i="28"/>
  <c r="B100" i="28" s="1"/>
  <c r="B96" i="32"/>
  <c r="B100" i="32" s="1"/>
  <c r="B96" i="34"/>
  <c r="B100" i="34" s="1"/>
  <c r="C96" i="15"/>
  <c r="C100" i="15" s="1"/>
  <c r="B96" i="21"/>
  <c r="B100" i="21" s="1"/>
  <c r="C96" i="23"/>
  <c r="C100" i="23" s="1"/>
  <c r="B96" i="23"/>
  <c r="B100" i="23" s="1"/>
  <c r="C96" i="25"/>
  <c r="C100" i="25" s="1"/>
  <c r="B96" i="25"/>
  <c r="B100" i="25" s="1"/>
  <c r="C96" i="27"/>
  <c r="C100" i="27" s="1"/>
  <c r="B96" i="27"/>
  <c r="B100" i="27" s="1"/>
  <c r="C96" i="29"/>
  <c r="C100" i="29" s="1"/>
  <c r="B96" i="29"/>
  <c r="B100" i="29" s="1"/>
  <c r="C96" i="31"/>
  <c r="C100" i="31" s="1"/>
  <c r="B96" i="31"/>
  <c r="B100" i="31" s="1"/>
  <c r="C96" i="33"/>
  <c r="C100" i="33" s="1"/>
  <c r="B96" i="33"/>
  <c r="B100" i="33" s="1"/>
  <c r="C96" i="35"/>
  <c r="C100" i="35" s="1"/>
  <c r="B96" i="35"/>
  <c r="B100" i="35" s="1"/>
  <c r="B96" i="20"/>
  <c r="B100" i="20" s="1"/>
  <c r="B96" i="26"/>
  <c r="B100" i="26" s="1"/>
  <c r="B96" i="30"/>
  <c r="B100" i="30" s="1"/>
  <c r="B96" i="15"/>
  <c r="B100" i="15" s="1"/>
  <c r="B96" i="17"/>
  <c r="B100" i="17" s="1"/>
  <c r="C96" i="19"/>
  <c r="C100" i="19" s="1"/>
  <c r="B96" i="19"/>
  <c r="B100" i="19" s="1"/>
  <c r="C96" i="21"/>
  <c r="C100" i="21" s="1"/>
  <c r="C96" i="16"/>
  <c r="C100" i="16" s="1"/>
  <c r="C96" i="18"/>
  <c r="C100" i="18" s="1"/>
  <c r="D96" i="19"/>
  <c r="D100" i="19" s="1"/>
  <c r="C96" i="20"/>
  <c r="C100" i="20" s="1"/>
  <c r="D96" i="21"/>
  <c r="D100" i="21" s="1"/>
  <c r="C96" i="22"/>
  <c r="C100" i="22" s="1"/>
  <c r="D96" i="23"/>
  <c r="D100" i="23" s="1"/>
  <c r="C96" i="24"/>
  <c r="C100" i="24" s="1"/>
  <c r="D96" i="25"/>
  <c r="D100" i="25" s="1"/>
  <c r="C96" i="26"/>
  <c r="C100" i="26" s="1"/>
  <c r="D96" i="27"/>
  <c r="D100" i="27" s="1"/>
  <c r="C96" i="28"/>
  <c r="C100" i="28" s="1"/>
  <c r="D96" i="29"/>
  <c r="D100" i="29" s="1"/>
  <c r="C96" i="30"/>
  <c r="C100" i="30" s="1"/>
  <c r="D96" i="31"/>
  <c r="D100" i="31" s="1"/>
  <c r="C96" i="32"/>
  <c r="C100" i="32" s="1"/>
  <c r="D96" i="33"/>
  <c r="D100" i="33" s="1"/>
  <c r="C96" i="34"/>
  <c r="C100" i="34" s="1"/>
  <c r="D96" i="35"/>
  <c r="D100" i="35" s="1"/>
  <c r="D96" i="15"/>
  <c r="D100" i="15" s="1"/>
  <c r="C96" i="17"/>
  <c r="C100" i="17" s="1"/>
  <c r="D96" i="17"/>
  <c r="D100" i="17" s="1"/>
  <c r="B96" i="7" l="1"/>
  <c r="B100" i="7" s="1"/>
  <c r="D96" i="7"/>
  <c r="D100" i="7" s="1"/>
  <c r="D96" i="10"/>
  <c r="D100" i="10" s="1"/>
  <c r="D96" i="11"/>
  <c r="D100" i="11" s="1"/>
  <c r="C96" i="7"/>
  <c r="C100" i="7" s="1"/>
  <c r="D96" i="8"/>
  <c r="D100" i="8" s="1"/>
  <c r="B96" i="8"/>
  <c r="B100" i="8" s="1"/>
  <c r="C96" i="8"/>
  <c r="C100" i="8" s="1"/>
  <c r="C96" i="9"/>
  <c r="C100" i="9" s="1"/>
  <c r="B96" i="10"/>
  <c r="B100" i="10" s="1"/>
  <c r="C96" i="10"/>
  <c r="C100" i="10" s="1"/>
  <c r="B96" i="11"/>
  <c r="B100" i="11" s="1"/>
  <c r="C96" i="11"/>
  <c r="C100" i="11" s="1"/>
  <c r="B96" i="12"/>
  <c r="B100" i="12" s="1"/>
  <c r="C96" i="12"/>
  <c r="C100" i="12" s="1"/>
  <c r="B96" i="13"/>
  <c r="B100" i="13" s="1"/>
  <c r="C96" i="13"/>
  <c r="C100" i="13" s="1"/>
  <c r="B96" i="14"/>
  <c r="B100" i="14" s="1"/>
  <c r="C96" i="14"/>
  <c r="C100" i="14" s="1"/>
  <c r="B96" i="9"/>
  <c r="B100" i="9" s="1"/>
  <c r="D96" i="9"/>
  <c r="D100" i="9" s="1"/>
  <c r="D96" i="12"/>
  <c r="D100" i="12" s="1"/>
  <c r="D96" i="13"/>
  <c r="D100" i="13" s="1"/>
  <c r="D96" i="14"/>
  <c r="D100" i="14" s="1"/>
  <c r="B96" i="5" l="1"/>
  <c r="B100" i="5" s="1"/>
  <c r="C96" i="5"/>
  <c r="C100" i="5" s="1"/>
  <c r="D96" i="5"/>
  <c r="D100" i="5" s="1"/>
  <c r="D96" i="4"/>
  <c r="D100" i="4" s="1"/>
  <c r="B96" i="4"/>
  <c r="B100" i="4" s="1"/>
  <c r="C96" i="4"/>
  <c r="C100" i="4" s="1"/>
  <c r="D96" i="6"/>
  <c r="D100" i="6" s="1"/>
  <c r="B96" i="6"/>
  <c r="B100" i="6" s="1"/>
  <c r="C96" i="6"/>
  <c r="C100" i="6" s="1"/>
  <c r="C96" i="37"/>
  <c r="C100" i="37" s="1"/>
  <c r="B96" i="37"/>
  <c r="B100" i="37" s="1"/>
  <c r="D96" i="37"/>
  <c r="D100" i="37" s="1"/>
  <c r="D96" i="1" l="1"/>
  <c r="D100" i="1" s="1"/>
  <c r="C96" i="1"/>
  <c r="C100" i="1" s="1"/>
  <c r="B96" i="1"/>
  <c r="B100" i="1" s="1"/>
</calcChain>
</file>

<file path=xl/sharedStrings.xml><?xml version="1.0" encoding="utf-8"?>
<sst xmlns="http://schemas.openxmlformats.org/spreadsheetml/2006/main" count="4743" uniqueCount="143">
  <si>
    <t>£ thousands</t>
  </si>
  <si>
    <t>Gross Revenue Expenditure</t>
  </si>
  <si>
    <t>Total Income</t>
  </si>
  <si>
    <t>Net Revenue Expenditure</t>
  </si>
  <si>
    <t>Education</t>
  </si>
  <si>
    <t>Pre-primary education</t>
  </si>
  <si>
    <t>Primary education</t>
  </si>
  <si>
    <t>Secondary education</t>
  </si>
  <si>
    <t>Special education</t>
  </si>
  <si>
    <t>Community Learning</t>
  </si>
  <si>
    <t>Other non-school funding</t>
  </si>
  <si>
    <t>Cultural and related services</t>
  </si>
  <si>
    <t>Museums and galleries</t>
  </si>
  <si>
    <t>Other cultural and heritage services</t>
  </si>
  <si>
    <t>Library service</t>
  </si>
  <si>
    <t>Promotional Events</t>
  </si>
  <si>
    <t>Other Tourism</t>
  </si>
  <si>
    <t>Countryside recreation and management</t>
  </si>
  <si>
    <t>Sport facilities</t>
  </si>
  <si>
    <t>Community parks and open spaces</t>
  </si>
  <si>
    <t>Other recreation and sport</t>
  </si>
  <si>
    <t>Social work</t>
  </si>
  <si>
    <t>Service Strategy</t>
  </si>
  <si>
    <t>Children's Panel</t>
  </si>
  <si>
    <t>Children and families</t>
  </si>
  <si>
    <t>Older persons</t>
  </si>
  <si>
    <t>Adults with physical or sensory disabilities</t>
  </si>
  <si>
    <t>Adults with learning disabilities</t>
  </si>
  <si>
    <t>Adults with mental health needs</t>
  </si>
  <si>
    <t>Adults with other needs</t>
  </si>
  <si>
    <t>Criminal justice social work services</t>
  </si>
  <si>
    <t>Road construction</t>
  </si>
  <si>
    <t>Winter maintenance</t>
  </si>
  <si>
    <t>Maintenance &amp; repairs</t>
  </si>
  <si>
    <t>Road lighting</t>
  </si>
  <si>
    <t>School crossing patrols</t>
  </si>
  <si>
    <t xml:space="preserve">Other network and traffic management </t>
  </si>
  <si>
    <t>Parking</t>
  </si>
  <si>
    <t>Non-LA PT: Concessionary fares</t>
  </si>
  <si>
    <t xml:space="preserve">Non-LA PT: Support to operators </t>
  </si>
  <si>
    <t>Non-LA PT: Co-ordination</t>
  </si>
  <si>
    <t>Local authority Transport</t>
  </si>
  <si>
    <t>Road Bridges</t>
  </si>
  <si>
    <t>Environmental services</t>
  </si>
  <si>
    <t>Cemetery, cremation and mortuary services</t>
  </si>
  <si>
    <t xml:space="preserve">Coast protection </t>
  </si>
  <si>
    <t>Flood defence and land drainage</t>
  </si>
  <si>
    <t>Environmental Health</t>
  </si>
  <si>
    <t>Trading Standards</t>
  </si>
  <si>
    <t>Waste Collection</t>
  </si>
  <si>
    <t>Waste Disposal</t>
  </si>
  <si>
    <t>Other waste management</t>
  </si>
  <si>
    <t xml:space="preserve"> </t>
  </si>
  <si>
    <t>Planning and Development Services</t>
  </si>
  <si>
    <t>Planning: Building control</t>
  </si>
  <si>
    <t>Planning: Development control</t>
  </si>
  <si>
    <t>Planning: Policy</t>
  </si>
  <si>
    <t>Planning: Environmental initiatives</t>
  </si>
  <si>
    <t>Economic development</t>
  </si>
  <si>
    <t>Council tax collection</t>
  </si>
  <si>
    <t>Council tax reduction administration</t>
  </si>
  <si>
    <t>Non-domestic rates collection</t>
  </si>
  <si>
    <t>Housing benefit administration</t>
  </si>
  <si>
    <t>Registration of births, deaths and marriages</t>
  </si>
  <si>
    <t>Emergency Planning (non Police or Fire)</t>
  </si>
  <si>
    <t>Licensing</t>
  </si>
  <si>
    <t>Conducting Elections</t>
  </si>
  <si>
    <t>Registration of electors</t>
  </si>
  <si>
    <t>Council tax valuation</t>
  </si>
  <si>
    <t>Non-domestic lands valuation</t>
  </si>
  <si>
    <t>Local Land Charges</t>
  </si>
  <si>
    <t>Non-road lighting</t>
  </si>
  <si>
    <t>General grants, bequests and donations</t>
  </si>
  <si>
    <t>Corporate and democratic core costs</t>
  </si>
  <si>
    <t>Non-distributed costs</t>
  </si>
  <si>
    <t>Other</t>
  </si>
  <si>
    <t>Non-HRA Housing</t>
  </si>
  <si>
    <t>Private sector housing renewal</t>
  </si>
  <si>
    <t>Housing benefits: Rent allowances</t>
  </si>
  <si>
    <t>Housing benefits: Rent rebate</t>
  </si>
  <si>
    <t>Homelessness</t>
  </si>
  <si>
    <t>Welfare Services</t>
  </si>
  <si>
    <t>Administration of housing advances</t>
  </si>
  <si>
    <t>Housing Support Services</t>
  </si>
  <si>
    <t>Other non-HRA housing (excl admin of Housing Benefits)</t>
  </si>
  <si>
    <t>Trading Services</t>
  </si>
  <si>
    <t>General Fund Total</t>
  </si>
  <si>
    <t>Housing Revenue Account</t>
  </si>
  <si>
    <t>All Services (GF + HRA)</t>
  </si>
  <si>
    <t>Source: Local Financial Returns</t>
  </si>
  <si>
    <t>Annex A – Service Analysis of Revenue Expenditure and Income, All Scotland, 2016-17</t>
  </si>
  <si>
    <t>Annex A – Service Analysis of Revenue Expenditure and Income, Aberdeen City, 2016-17</t>
  </si>
  <si>
    <t>Annex A – Service Analysis of Revenue Expenditure and Income, Aberdeenshire, 2016-17</t>
  </si>
  <si>
    <t>Annex A – Service Analysis of Revenue Expenditure and Income, Angus, 2016-17</t>
  </si>
  <si>
    <t>Annex A – Service Analysis of Revenue Expenditure and Income, Argyll &amp; Bute, 2016-17</t>
  </si>
  <si>
    <t>Annex A – Service Analysis of Revenue Expenditure and Income, Clackmannanshire, 2016-17</t>
  </si>
  <si>
    <t>Annex A – Service Analysis of Revenue Expenditure and Income, Dumfries &amp; Galloway, 2016-17</t>
  </si>
  <si>
    <t>Annex A – Service Analysis of Revenue Expenditure and Income, Dundee City, 2016-17</t>
  </si>
  <si>
    <t>Annex A – Service Analysis of Revenue Expenditure and Income, East Ayrshire, 2016-17</t>
  </si>
  <si>
    <t>Annex A – Service Analysis of Revenue Expenditure and Income, East Dunbartonshire, 2016-17</t>
  </si>
  <si>
    <t>Annex A – Service Analysis of Revenue Expenditure and Income, East Lothian, 2016-17</t>
  </si>
  <si>
    <t>Annex A – Service Analysis of Revenue Expenditure and Income, East Renfrewshire, 2016-17</t>
  </si>
  <si>
    <t>Annex A – Service Analysis of Revenue Expenditure and Income, City of Edinburgh, 2016-17</t>
  </si>
  <si>
    <t>Annex A – Service Analysis of Revenue Expenditure and Income, Comhairle nan Eilean Siar, 2016-17</t>
  </si>
  <si>
    <t>Annex A – Service Analysis of Revenue Expenditure and Income, Falkirk, 2016-17</t>
  </si>
  <si>
    <t>Annex A – Service Analysis of Revenue Expenditure and Income, Fife, 2016-17</t>
  </si>
  <si>
    <t>Annex A – Service Analysis of Revenue Expenditure and Income, Glasgow City, 2016-17</t>
  </si>
  <si>
    <t>Annex A – Service Analysis of Revenue Expenditure and Income, Highland, 2016-17</t>
  </si>
  <si>
    <t>Annex A – Service Analysis of Revenue Expenditure and Income, Inverclyde, 2016-17</t>
  </si>
  <si>
    <t>Annex A – Service Analysis of Revenue Expenditure and Income, Midlothian, 2016-17</t>
  </si>
  <si>
    <t>Annex A – Service Analysis of Revenue Expenditure and Income, Moray, 2016-17</t>
  </si>
  <si>
    <t>Annex A – Service Analysis of Revenue Expenditure and Income, North Ayrshire, 2016-17</t>
  </si>
  <si>
    <t>Annex A – Service Analysis of Revenue Expenditure and Income, North Lanarkshire, 2016-17</t>
  </si>
  <si>
    <t>Annex A – Service Analysis of Revenue Expenditure and Income, Orkney Islands, 2016-17</t>
  </si>
  <si>
    <t>Annex A – Service Analysis of Revenue Expenditure and Income, Perth &amp; Kinross, 2016-17</t>
  </si>
  <si>
    <t>Annex A – Service Analysis of Revenue Expenditure and Income, Renfrewshire, 2016-17</t>
  </si>
  <si>
    <t>Annex A – Service Analysis of Revenue Expenditure and Income, Scottish Borders, 2016-17</t>
  </si>
  <si>
    <t>Annex A – Service Analysis of Revenue Expenditure and Income, Shetland Islands, 2016-17</t>
  </si>
  <si>
    <t>Annex A – Service Analysis of Revenue Expenditure and Income, South Ayrshire, 2016-17</t>
  </si>
  <si>
    <t>Annex A – Service Analysis of Revenue Expenditure and Income, South Lanarkshire, 2016-17</t>
  </si>
  <si>
    <t>Annex A – Service Analysis of Revenue Expenditure and Income, Stirling, 2016-17</t>
  </si>
  <si>
    <t>Annex A – Service Analysis of Revenue Expenditure and Income, West Dunbartonshire, 2016-17</t>
  </si>
  <si>
    <t>Annex A – Service Analysis of Revenue Expenditure and Income, West Lothian, 2016-17</t>
  </si>
  <si>
    <t>Annex A – Service Analysis of Revenue Expenditure and Income, Ayrshire Valuation Joint Board, 2016-17</t>
  </si>
  <si>
    <t>Annex A – Service Analysis of Revenue Expenditure and Income, Central Valuation Joint Board, 2016-17</t>
  </si>
  <si>
    <t>Annex A – Service Analysis of Revenue Expenditure and Income, Dunbartonshire and Argyll &amp; Bute Valuation Joint Board, 2016-17</t>
  </si>
  <si>
    <t>Annex A – Service Analysis of Revenue Expenditure and Income, Grampian Valuation Joint Board, 2016-17</t>
  </si>
  <si>
    <t>Annex A – Service Analysis of Revenue Expenditure and Income, Highland &amp; Western Isles Valuation Joint Board, 2016-17</t>
  </si>
  <si>
    <t>Annex A – Service Analysis of Revenue Expenditure and Income, Lanarkshire Valuation Joint Board, 2016-17</t>
  </si>
  <si>
    <t>Annex A – Service Analysis of Revenue Expenditure and Income, Lothian Valuation Joint Board, 2016-17</t>
  </si>
  <si>
    <t>Annex A – Service Analysis of Revenue Expenditure and Income, Orkney &amp; Shetland Valuation Joint Board, 2016-17</t>
  </si>
  <si>
    <t>Annex A – Service Analysis of Revenue Expenditure and Income, Renfrewshire Valuation Joint Board, 2016-17</t>
  </si>
  <si>
    <t>Annex A – Service Analysis of Revenue Expenditure and Income, Tayside Valuation Joint Board, 2016-17</t>
  </si>
  <si>
    <t>Annex A – Service Analysis of Revenue Expenditure and Income, Tay Road Bridge, 2016-17</t>
  </si>
  <si>
    <t>Annex A – Service Analysis of Revenue Expenditure and Income, HITRANS, 2016-17</t>
  </si>
  <si>
    <t>Annex A – Service Analysis of Revenue Expenditure and Income, NESTRANS, 2016-17</t>
  </si>
  <si>
    <t>Annex A – Service Analysis of Revenue Expenditure and Income, SESTRAN, 2016-17</t>
  </si>
  <si>
    <t>Annex A – Service Analysis of Revenue Expenditure and Income, SWESTRANS, 2016-17</t>
  </si>
  <si>
    <t>Annex A – Service Analysis of Revenue Expenditure and Income, SPT, 2016-17</t>
  </si>
  <si>
    <t>Annex A – Service Analysis of Revenue Expenditure and Income, TACTRAN, 2016-17</t>
  </si>
  <si>
    <t>Annex A – Service Analysis of Revenue Expenditure and Income, ZetTrans, 2016-17</t>
  </si>
  <si>
    <t>Roads and transport</t>
  </si>
  <si>
    <t>Central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</si>
</sst>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\(#,##0\)"/>
  </numFmts>
  <fonts count="10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5" fillId="3" borderId="1" xfId="0" quotePrefix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right" vertical="center"/>
    </xf>
    <xf numFmtId="164" fontId="6" fillId="2" borderId="5" xfId="0" applyNumberFormat="1" applyFont="1" applyFill="1" applyBorder="1" applyAlignment="1">
      <alignment horizontal="right" vertical="center"/>
    </xf>
    <xf numFmtId="0" fontId="0" fillId="2" borderId="6" xfId="0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 wrapText="1"/>
    </xf>
    <xf numFmtId="164" fontId="6" fillId="2" borderId="0" xfId="0" applyNumberFormat="1" applyFont="1" applyFill="1" applyBorder="1" applyAlignment="1">
      <alignment horizontal="right" vertical="center"/>
    </xf>
    <xf numFmtId="164" fontId="6" fillId="2" borderId="7" xfId="0" applyNumberFormat="1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left" vertical="center" wrapText="1"/>
    </xf>
    <xf numFmtId="0" fontId="2" fillId="2" borderId="6" xfId="0" quotePrefix="1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164" fontId="9" fillId="2" borderId="0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0" fillId="2" borderId="0" xfId="0" applyFill="1"/>
    <xf numFmtId="0" fontId="5" fillId="3" borderId="2" xfId="0" quotePrefix="1" applyFont="1" applyFill="1" applyBorder="1" applyAlignment="1">
      <alignment horizontal="center" vertical="center" wrapText="1"/>
    </xf>
    <xf numFmtId="0" fontId="2" fillId="2" borderId="0" xfId="0" quotePrefix="1" applyFont="1" applyFill="1" applyAlignment="1">
      <alignment horizontal="left"/>
    </xf>
    <xf numFmtId="164" fontId="6" fillId="2" borderId="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1"/>
  <sheetViews>
    <sheetView tabSelected="1" workbookViewId="0">
      <selection activeCell="J51" sqref="J51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90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5070123</v>
      </c>
      <c r="C4" s="7">
        <v>-240170</v>
      </c>
      <c r="D4" s="6">
        <v>4829953</v>
      </c>
    </row>
    <row r="5" spans="1:4" x14ac:dyDescent="0.2">
      <c r="A5" s="8" t="s">
        <v>5</v>
      </c>
      <c r="B5" s="9">
        <v>421238</v>
      </c>
      <c r="C5" s="10">
        <v>-17922</v>
      </c>
      <c r="D5" s="9">
        <v>403316</v>
      </c>
    </row>
    <row r="6" spans="1:4" x14ac:dyDescent="0.2">
      <c r="A6" s="8" t="s">
        <v>6</v>
      </c>
      <c r="B6" s="9">
        <v>1973068</v>
      </c>
      <c r="C6" s="10">
        <v>-88403</v>
      </c>
      <c r="D6" s="9">
        <v>1884665</v>
      </c>
    </row>
    <row r="7" spans="1:4" x14ac:dyDescent="0.2">
      <c r="A7" s="8" t="s">
        <v>7</v>
      </c>
      <c r="B7" s="9">
        <v>1975665</v>
      </c>
      <c r="C7" s="10">
        <v>-94750</v>
      </c>
      <c r="D7" s="9">
        <v>1880915</v>
      </c>
    </row>
    <row r="8" spans="1:4" x14ac:dyDescent="0.2">
      <c r="A8" s="8" t="s">
        <v>8</v>
      </c>
      <c r="B8" s="9">
        <v>551770</v>
      </c>
      <c r="C8" s="10">
        <v>-15081</v>
      </c>
      <c r="D8" s="9">
        <v>536689</v>
      </c>
    </row>
    <row r="9" spans="1:4" x14ac:dyDescent="0.2">
      <c r="A9" s="8" t="s">
        <v>9</v>
      </c>
      <c r="B9" s="9">
        <v>119881</v>
      </c>
      <c r="C9" s="10">
        <v>-17502</v>
      </c>
      <c r="D9" s="9">
        <v>102379</v>
      </c>
    </row>
    <row r="10" spans="1:4" x14ac:dyDescent="0.2">
      <c r="A10" s="8" t="s">
        <v>10</v>
      </c>
      <c r="B10" s="9">
        <v>28501</v>
      </c>
      <c r="C10" s="10">
        <v>-6512</v>
      </c>
      <c r="D10" s="9">
        <v>21989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671711</v>
      </c>
      <c r="C12" s="15">
        <v>-95034</v>
      </c>
      <c r="D12" s="14">
        <v>576677</v>
      </c>
    </row>
    <row r="13" spans="1:4" x14ac:dyDescent="0.2">
      <c r="A13" s="8" t="s">
        <v>12</v>
      </c>
      <c r="B13" s="9">
        <v>44215</v>
      </c>
      <c r="C13" s="10">
        <v>-2826</v>
      </c>
      <c r="D13" s="9">
        <v>41389</v>
      </c>
    </row>
    <row r="14" spans="1:4" x14ac:dyDescent="0.2">
      <c r="A14" s="8" t="s">
        <v>13</v>
      </c>
      <c r="B14" s="9">
        <v>69887</v>
      </c>
      <c r="C14" s="10">
        <v>-12844</v>
      </c>
      <c r="D14" s="9">
        <v>57043</v>
      </c>
    </row>
    <row r="15" spans="1:4" x14ac:dyDescent="0.2">
      <c r="A15" s="8" t="s">
        <v>14</v>
      </c>
      <c r="B15" s="9">
        <v>105612</v>
      </c>
      <c r="C15" s="10">
        <v>-4667</v>
      </c>
      <c r="D15" s="9">
        <v>100945</v>
      </c>
    </row>
    <row r="16" spans="1:4" x14ac:dyDescent="0.2">
      <c r="A16" s="8" t="s">
        <v>15</v>
      </c>
      <c r="B16" s="9">
        <v>11623</v>
      </c>
      <c r="C16" s="10">
        <v>-871</v>
      </c>
      <c r="D16" s="9">
        <v>10752</v>
      </c>
    </row>
    <row r="17" spans="1:4" x14ac:dyDescent="0.2">
      <c r="A17" s="8" t="s">
        <v>16</v>
      </c>
      <c r="B17" s="9">
        <v>15045</v>
      </c>
      <c r="C17" s="10">
        <v>-1846</v>
      </c>
      <c r="D17" s="9">
        <v>13199</v>
      </c>
    </row>
    <row r="18" spans="1:4" x14ac:dyDescent="0.2">
      <c r="A18" s="8" t="s">
        <v>17</v>
      </c>
      <c r="B18" s="9">
        <v>23944</v>
      </c>
      <c r="C18" s="10">
        <v>-3041</v>
      </c>
      <c r="D18" s="9">
        <v>20903</v>
      </c>
    </row>
    <row r="19" spans="1:4" x14ac:dyDescent="0.2">
      <c r="A19" s="8" t="s">
        <v>18</v>
      </c>
      <c r="B19" s="9">
        <v>190213</v>
      </c>
      <c r="C19" s="10">
        <v>-31220</v>
      </c>
      <c r="D19" s="9">
        <v>158993</v>
      </c>
    </row>
    <row r="20" spans="1:4" x14ac:dyDescent="0.2">
      <c r="A20" s="8" t="s">
        <v>19</v>
      </c>
      <c r="B20" s="9">
        <v>142483</v>
      </c>
      <c r="C20" s="10">
        <v>-22389</v>
      </c>
      <c r="D20" s="9">
        <v>120094</v>
      </c>
    </row>
    <row r="21" spans="1:4" x14ac:dyDescent="0.2">
      <c r="A21" s="8" t="s">
        <v>20</v>
      </c>
      <c r="B21" s="9">
        <v>68689</v>
      </c>
      <c r="C21" s="10">
        <v>-15330</v>
      </c>
      <c r="D21" s="9">
        <v>53359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4216466</v>
      </c>
      <c r="C23" s="15">
        <v>-1080710</v>
      </c>
      <c r="D23" s="14">
        <v>3135756</v>
      </c>
    </row>
    <row r="24" spans="1:4" x14ac:dyDescent="0.2">
      <c r="A24" s="8" t="s">
        <v>22</v>
      </c>
      <c r="B24" s="9">
        <v>48459</v>
      </c>
      <c r="C24" s="10">
        <v>-41528</v>
      </c>
      <c r="D24" s="9">
        <v>6931</v>
      </c>
    </row>
    <row r="25" spans="1:4" x14ac:dyDescent="0.2">
      <c r="A25" s="8" t="s">
        <v>23</v>
      </c>
      <c r="B25" s="9">
        <v>852</v>
      </c>
      <c r="C25" s="10">
        <v>-257</v>
      </c>
      <c r="D25" s="9">
        <v>595</v>
      </c>
    </row>
    <row r="26" spans="1:4" x14ac:dyDescent="0.2">
      <c r="A26" s="8" t="s">
        <v>24</v>
      </c>
      <c r="B26" s="9">
        <v>934179</v>
      </c>
      <c r="C26" s="10">
        <v>-37674</v>
      </c>
      <c r="D26" s="9">
        <v>896505</v>
      </c>
    </row>
    <row r="27" spans="1:4" x14ac:dyDescent="0.2">
      <c r="A27" s="16" t="s">
        <v>25</v>
      </c>
      <c r="B27" s="9">
        <v>1873552</v>
      </c>
      <c r="C27" s="10">
        <v>-515596</v>
      </c>
      <c r="D27" s="9">
        <v>1357956</v>
      </c>
    </row>
    <row r="28" spans="1:4" x14ac:dyDescent="0.2">
      <c r="A28" s="16" t="s">
        <v>26</v>
      </c>
      <c r="B28" s="9">
        <v>250558</v>
      </c>
      <c r="C28" s="10">
        <v>-40989</v>
      </c>
      <c r="D28" s="9">
        <v>209569</v>
      </c>
    </row>
    <row r="29" spans="1:4" x14ac:dyDescent="0.2">
      <c r="A29" s="8" t="s">
        <v>27</v>
      </c>
      <c r="B29" s="9">
        <v>750151</v>
      </c>
      <c r="C29" s="10">
        <v>-234447</v>
      </c>
      <c r="D29" s="9">
        <v>515704</v>
      </c>
    </row>
    <row r="30" spans="1:4" x14ac:dyDescent="0.2">
      <c r="A30" s="8" t="s">
        <v>28</v>
      </c>
      <c r="B30" s="9">
        <v>170755</v>
      </c>
      <c r="C30" s="10">
        <v>-75011</v>
      </c>
      <c r="D30" s="9">
        <v>95744</v>
      </c>
    </row>
    <row r="31" spans="1:4" x14ac:dyDescent="0.2">
      <c r="A31" s="8" t="s">
        <v>29</v>
      </c>
      <c r="B31" s="9">
        <v>72587</v>
      </c>
      <c r="C31" s="10">
        <v>-26039</v>
      </c>
      <c r="D31" s="9">
        <v>46548</v>
      </c>
    </row>
    <row r="32" spans="1:4" x14ac:dyDescent="0.2">
      <c r="A32" s="8" t="s">
        <v>30</v>
      </c>
      <c r="B32" s="9">
        <v>115373</v>
      </c>
      <c r="C32" s="10">
        <v>-109169</v>
      </c>
      <c r="D32" s="9">
        <v>6204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595195</v>
      </c>
      <c r="C34" s="15">
        <v>-195754</v>
      </c>
      <c r="D34" s="14">
        <v>399441</v>
      </c>
    </row>
    <row r="35" spans="1:4" x14ac:dyDescent="0.2">
      <c r="A35" s="8" t="s">
        <v>31</v>
      </c>
      <c r="B35" s="9">
        <v>2576</v>
      </c>
      <c r="C35" s="10">
        <v>475</v>
      </c>
      <c r="D35" s="9">
        <v>3051</v>
      </c>
    </row>
    <row r="36" spans="1:4" x14ac:dyDescent="0.2">
      <c r="A36" s="8" t="s">
        <v>32</v>
      </c>
      <c r="B36" s="9">
        <v>55682</v>
      </c>
      <c r="C36" s="10">
        <v>-1528</v>
      </c>
      <c r="D36" s="9">
        <v>54154</v>
      </c>
    </row>
    <row r="37" spans="1:4" x14ac:dyDescent="0.2">
      <c r="A37" s="8" t="s">
        <v>33</v>
      </c>
      <c r="B37" s="9">
        <v>198544</v>
      </c>
      <c r="C37" s="10">
        <v>-50124</v>
      </c>
      <c r="D37" s="9">
        <v>148420</v>
      </c>
    </row>
    <row r="38" spans="1:4" x14ac:dyDescent="0.2">
      <c r="A38" s="8" t="s">
        <v>34</v>
      </c>
      <c r="B38" s="9">
        <v>73128</v>
      </c>
      <c r="C38" s="10">
        <v>-7096</v>
      </c>
      <c r="D38" s="9">
        <v>66032</v>
      </c>
    </row>
    <row r="39" spans="1:4" x14ac:dyDescent="0.2">
      <c r="A39" s="8" t="s">
        <v>35</v>
      </c>
      <c r="B39" s="9">
        <v>14106</v>
      </c>
      <c r="C39" s="10">
        <v>-13</v>
      </c>
      <c r="D39" s="9">
        <v>14093</v>
      </c>
    </row>
    <row r="40" spans="1:4" x14ac:dyDescent="0.2">
      <c r="A40" s="8" t="s">
        <v>36</v>
      </c>
      <c r="B40" s="9">
        <v>50989</v>
      </c>
      <c r="C40" s="10">
        <v>-15308</v>
      </c>
      <c r="D40" s="9">
        <v>35681</v>
      </c>
    </row>
    <row r="41" spans="1:4" x14ac:dyDescent="0.2">
      <c r="A41" s="8" t="s">
        <v>37</v>
      </c>
      <c r="B41" s="9">
        <v>35151</v>
      </c>
      <c r="C41" s="10">
        <v>-74537</v>
      </c>
      <c r="D41" s="9">
        <v>-39386</v>
      </c>
    </row>
    <row r="42" spans="1:4" x14ac:dyDescent="0.2">
      <c r="A42" s="8" t="s">
        <v>38</v>
      </c>
      <c r="B42" s="9">
        <v>8547</v>
      </c>
      <c r="C42" s="10">
        <v>-1058</v>
      </c>
      <c r="D42" s="9">
        <v>7489</v>
      </c>
    </row>
    <row r="43" spans="1:4" x14ac:dyDescent="0.2">
      <c r="A43" s="8" t="s">
        <v>39</v>
      </c>
      <c r="B43" s="9">
        <v>86924</v>
      </c>
      <c r="C43" s="10">
        <v>-4360</v>
      </c>
      <c r="D43" s="9">
        <v>82564</v>
      </c>
    </row>
    <row r="44" spans="1:4" x14ac:dyDescent="0.2">
      <c r="A44" s="8" t="s">
        <v>40</v>
      </c>
      <c r="B44" s="9">
        <v>37828</v>
      </c>
      <c r="C44" s="10">
        <v>-36062</v>
      </c>
      <c r="D44" s="9">
        <v>1766</v>
      </c>
    </row>
    <row r="45" spans="1:4" x14ac:dyDescent="0.2">
      <c r="A45" s="8" t="s">
        <v>41</v>
      </c>
      <c r="B45" s="9">
        <v>30042</v>
      </c>
      <c r="C45" s="10">
        <v>-6143</v>
      </c>
      <c r="D45" s="9">
        <v>23899</v>
      </c>
    </row>
    <row r="46" spans="1:4" x14ac:dyDescent="0.2">
      <c r="A46" s="18" t="s">
        <v>42</v>
      </c>
      <c r="B46" s="9">
        <v>1678</v>
      </c>
      <c r="C46" s="10">
        <v>0</v>
      </c>
      <c r="D46" s="9">
        <v>1678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802593</v>
      </c>
      <c r="C48" s="15">
        <v>-123230</v>
      </c>
      <c r="D48" s="14">
        <v>679363</v>
      </c>
    </row>
    <row r="49" spans="1:4" x14ac:dyDescent="0.2">
      <c r="A49" s="8" t="s">
        <v>44</v>
      </c>
      <c r="B49" s="9">
        <v>38401</v>
      </c>
      <c r="C49" s="10">
        <v>-36921</v>
      </c>
      <c r="D49" s="9">
        <v>1480</v>
      </c>
    </row>
    <row r="50" spans="1:4" x14ac:dyDescent="0.2">
      <c r="A50" s="8" t="s">
        <v>45</v>
      </c>
      <c r="B50" s="9">
        <v>1064</v>
      </c>
      <c r="C50" s="10">
        <v>-354</v>
      </c>
      <c r="D50" s="9">
        <v>710</v>
      </c>
    </row>
    <row r="51" spans="1:4" x14ac:dyDescent="0.2">
      <c r="A51" s="8" t="s">
        <v>46</v>
      </c>
      <c r="B51" s="9">
        <v>10776</v>
      </c>
      <c r="C51" s="10">
        <v>-1034</v>
      </c>
      <c r="D51" s="9">
        <v>9742</v>
      </c>
    </row>
    <row r="52" spans="1:4" x14ac:dyDescent="0.2">
      <c r="A52" s="8" t="s">
        <v>47</v>
      </c>
      <c r="B52" s="9">
        <v>97324</v>
      </c>
      <c r="C52" s="10">
        <v>-15746</v>
      </c>
      <c r="D52" s="9">
        <v>81578</v>
      </c>
    </row>
    <row r="53" spans="1:4" x14ac:dyDescent="0.2">
      <c r="A53" s="8" t="s">
        <v>48</v>
      </c>
      <c r="B53" s="9">
        <v>33112</v>
      </c>
      <c r="C53" s="10">
        <v>-2531</v>
      </c>
      <c r="D53" s="9">
        <v>30581</v>
      </c>
    </row>
    <row r="54" spans="1:4" x14ac:dyDescent="0.2">
      <c r="A54" s="8" t="s">
        <v>49</v>
      </c>
      <c r="B54" s="9">
        <v>223583</v>
      </c>
      <c r="C54" s="10">
        <v>-38534</v>
      </c>
      <c r="D54" s="9">
        <v>185049</v>
      </c>
    </row>
    <row r="55" spans="1:4" x14ac:dyDescent="0.2">
      <c r="A55" s="8" t="s">
        <v>50</v>
      </c>
      <c r="B55" s="9">
        <v>295562</v>
      </c>
      <c r="C55" s="10">
        <v>-24455</v>
      </c>
      <c r="D55" s="9">
        <v>271107</v>
      </c>
    </row>
    <row r="56" spans="1:4" x14ac:dyDescent="0.2">
      <c r="A56" s="8" t="s">
        <v>51</v>
      </c>
      <c r="B56" s="9">
        <v>102771</v>
      </c>
      <c r="C56" s="10">
        <v>-3655</v>
      </c>
      <c r="D56" s="9">
        <v>99116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402458</v>
      </c>
      <c r="C58" s="15">
        <v>-168160</v>
      </c>
      <c r="D58" s="14">
        <v>234298</v>
      </c>
    </row>
    <row r="59" spans="1:4" x14ac:dyDescent="0.2">
      <c r="A59" s="8" t="s">
        <v>54</v>
      </c>
      <c r="B59" s="9">
        <v>34021</v>
      </c>
      <c r="C59" s="10">
        <v>-29879</v>
      </c>
      <c r="D59" s="9">
        <v>4142</v>
      </c>
    </row>
    <row r="60" spans="1:4" x14ac:dyDescent="0.2">
      <c r="A60" s="8" t="s">
        <v>55</v>
      </c>
      <c r="B60" s="9">
        <v>49635</v>
      </c>
      <c r="C60" s="10">
        <v>-32093</v>
      </c>
      <c r="D60" s="9">
        <v>17542</v>
      </c>
    </row>
    <row r="61" spans="1:4" x14ac:dyDescent="0.2">
      <c r="A61" s="8" t="s">
        <v>56</v>
      </c>
      <c r="B61" s="9">
        <v>35950</v>
      </c>
      <c r="C61" s="10">
        <v>-5305</v>
      </c>
      <c r="D61" s="9">
        <v>30645</v>
      </c>
    </row>
    <row r="62" spans="1:4" x14ac:dyDescent="0.2">
      <c r="A62" s="8" t="s">
        <v>57</v>
      </c>
      <c r="B62" s="9">
        <v>21097</v>
      </c>
      <c r="C62" s="10">
        <v>-6420</v>
      </c>
      <c r="D62" s="9">
        <v>14677</v>
      </c>
    </row>
    <row r="63" spans="1:4" x14ac:dyDescent="0.2">
      <c r="A63" s="8" t="s">
        <v>58</v>
      </c>
      <c r="B63" s="9">
        <v>261755</v>
      </c>
      <c r="C63" s="10">
        <v>-94463</v>
      </c>
      <c r="D63" s="9">
        <v>167292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710416</v>
      </c>
      <c r="C65" s="15">
        <v>-319999</v>
      </c>
      <c r="D65" s="14">
        <v>390417</v>
      </c>
    </row>
    <row r="66" spans="1:4" x14ac:dyDescent="0.2">
      <c r="A66" s="8" t="s">
        <v>59</v>
      </c>
      <c r="B66" s="9">
        <v>53484</v>
      </c>
      <c r="C66" s="10">
        <v>-30494</v>
      </c>
      <c r="D66" s="9">
        <v>22990</v>
      </c>
    </row>
    <row r="67" spans="1:4" x14ac:dyDescent="0.2">
      <c r="A67" s="8" t="s">
        <v>60</v>
      </c>
      <c r="B67" s="9">
        <v>29859</v>
      </c>
      <c r="C67" s="10">
        <v>-7235</v>
      </c>
      <c r="D67" s="9">
        <v>22624</v>
      </c>
    </row>
    <row r="68" spans="1:4" x14ac:dyDescent="0.2">
      <c r="A68" s="8" t="s">
        <v>61</v>
      </c>
      <c r="B68" s="9">
        <v>8269</v>
      </c>
      <c r="C68" s="10">
        <v>-2714</v>
      </c>
      <c r="D68" s="9">
        <v>5555</v>
      </c>
    </row>
    <row r="69" spans="1:4" x14ac:dyDescent="0.2">
      <c r="A69" s="8" t="s">
        <v>62</v>
      </c>
      <c r="B69" s="9">
        <v>34555</v>
      </c>
      <c r="C69" s="10">
        <v>-20174</v>
      </c>
      <c r="D69" s="9">
        <v>14381</v>
      </c>
    </row>
    <row r="70" spans="1:4" x14ac:dyDescent="0.2">
      <c r="A70" s="8" t="s">
        <v>63</v>
      </c>
      <c r="B70" s="9">
        <v>13576</v>
      </c>
      <c r="C70" s="10">
        <v>-9501</v>
      </c>
      <c r="D70" s="9">
        <v>4075</v>
      </c>
    </row>
    <row r="71" spans="1:4" x14ac:dyDescent="0.2">
      <c r="A71" s="8" t="s">
        <v>64</v>
      </c>
      <c r="B71" s="9">
        <v>3980</v>
      </c>
      <c r="C71" s="10">
        <v>-398</v>
      </c>
      <c r="D71" s="9">
        <v>3582</v>
      </c>
    </row>
    <row r="72" spans="1:4" x14ac:dyDescent="0.2">
      <c r="A72" s="8" t="s">
        <v>65</v>
      </c>
      <c r="B72" s="9">
        <v>18186</v>
      </c>
      <c r="C72" s="10">
        <v>-21245</v>
      </c>
      <c r="D72" s="9">
        <v>-3059</v>
      </c>
    </row>
    <row r="73" spans="1:4" x14ac:dyDescent="0.2">
      <c r="A73" s="8" t="s">
        <v>66</v>
      </c>
      <c r="B73" s="9">
        <v>12441</v>
      </c>
      <c r="C73" s="10">
        <v>-9103</v>
      </c>
      <c r="D73" s="9">
        <v>3338</v>
      </c>
    </row>
    <row r="74" spans="1:4" x14ac:dyDescent="0.2">
      <c r="A74" s="8" t="s">
        <v>67</v>
      </c>
      <c r="B74" s="9">
        <v>9823</v>
      </c>
      <c r="C74" s="10">
        <v>-2949</v>
      </c>
      <c r="D74" s="9">
        <v>6874</v>
      </c>
    </row>
    <row r="75" spans="1:4" x14ac:dyDescent="0.2">
      <c r="A75" s="8" t="s">
        <v>68</v>
      </c>
      <c r="B75" s="9">
        <v>10208</v>
      </c>
      <c r="C75" s="10">
        <v>-266</v>
      </c>
      <c r="D75" s="9">
        <v>9942</v>
      </c>
    </row>
    <row r="76" spans="1:4" x14ac:dyDescent="0.2">
      <c r="A76" s="8" t="s">
        <v>69</v>
      </c>
      <c r="B76" s="9">
        <v>20534</v>
      </c>
      <c r="C76" s="10">
        <v>-601</v>
      </c>
      <c r="D76" s="9">
        <v>19933</v>
      </c>
    </row>
    <row r="77" spans="1:4" x14ac:dyDescent="0.2">
      <c r="A77" s="8" t="s">
        <v>70</v>
      </c>
      <c r="B77" s="9">
        <v>480</v>
      </c>
      <c r="C77" s="10">
        <v>-16</v>
      </c>
      <c r="D77" s="9">
        <v>464</v>
      </c>
    </row>
    <row r="78" spans="1:4" x14ac:dyDescent="0.2">
      <c r="A78" s="8" t="s">
        <v>71</v>
      </c>
      <c r="B78" s="9">
        <v>9337</v>
      </c>
      <c r="C78" s="10">
        <v>-3988</v>
      </c>
      <c r="D78" s="9">
        <v>5349</v>
      </c>
    </row>
    <row r="79" spans="1:4" x14ac:dyDescent="0.2">
      <c r="A79" s="8" t="s">
        <v>72</v>
      </c>
      <c r="B79" s="9">
        <v>5650</v>
      </c>
      <c r="C79" s="10">
        <v>-284</v>
      </c>
      <c r="D79" s="9">
        <v>5366</v>
      </c>
    </row>
    <row r="80" spans="1:4" x14ac:dyDescent="0.2">
      <c r="A80" s="8" t="s">
        <v>73</v>
      </c>
      <c r="B80" s="9">
        <v>169399</v>
      </c>
      <c r="C80" s="10">
        <v>-4443</v>
      </c>
      <c r="D80" s="9">
        <v>164956</v>
      </c>
    </row>
    <row r="81" spans="1:4" x14ac:dyDescent="0.2">
      <c r="A81" s="8" t="s">
        <v>74</v>
      </c>
      <c r="B81" s="9">
        <v>118708</v>
      </c>
      <c r="C81" s="10">
        <v>-1661</v>
      </c>
      <c r="D81" s="9">
        <v>117047</v>
      </c>
    </row>
    <row r="82" spans="1:4" x14ac:dyDescent="0.2">
      <c r="A82" s="8" t="s">
        <v>75</v>
      </c>
      <c r="B82" s="9">
        <v>191927</v>
      </c>
      <c r="C82" s="10">
        <v>-204927</v>
      </c>
      <c r="D82" s="9">
        <v>-13000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2378055</v>
      </c>
      <c r="C84" s="15">
        <v>-2085622</v>
      </c>
      <c r="D84" s="14">
        <v>292433</v>
      </c>
    </row>
    <row r="85" spans="1:4" x14ac:dyDescent="0.2">
      <c r="A85" s="8" t="s">
        <v>77</v>
      </c>
      <c r="B85" s="9">
        <v>86627</v>
      </c>
      <c r="C85" s="10">
        <v>-63124</v>
      </c>
      <c r="D85" s="9">
        <v>23503</v>
      </c>
    </row>
    <row r="86" spans="1:4" x14ac:dyDescent="0.2">
      <c r="A86" s="8" t="s">
        <v>78</v>
      </c>
      <c r="B86" s="9">
        <v>1090648</v>
      </c>
      <c r="C86" s="10">
        <v>-1056463</v>
      </c>
      <c r="D86" s="9">
        <v>34185</v>
      </c>
    </row>
    <row r="87" spans="1:4" x14ac:dyDescent="0.2">
      <c r="A87" s="8" t="s">
        <v>79</v>
      </c>
      <c r="B87" s="9">
        <v>675732</v>
      </c>
      <c r="C87" s="10">
        <v>-683850</v>
      </c>
      <c r="D87" s="9">
        <v>-8118</v>
      </c>
    </row>
    <row r="88" spans="1:4" x14ac:dyDescent="0.2">
      <c r="A88" s="8" t="s">
        <v>80</v>
      </c>
      <c r="B88" s="9">
        <v>200081</v>
      </c>
      <c r="C88" s="10">
        <v>-120440</v>
      </c>
      <c r="D88" s="9">
        <v>79641</v>
      </c>
    </row>
    <row r="89" spans="1:4" x14ac:dyDescent="0.2">
      <c r="A89" s="8" t="s">
        <v>81</v>
      </c>
      <c r="B89" s="9">
        <v>12107</v>
      </c>
      <c r="C89" s="10">
        <v>-1146</v>
      </c>
      <c r="D89" s="9">
        <v>10961</v>
      </c>
    </row>
    <row r="90" spans="1:4" x14ac:dyDescent="0.2">
      <c r="A90" s="8" t="s">
        <v>82</v>
      </c>
      <c r="B90" s="9">
        <v>162</v>
      </c>
      <c r="C90" s="10">
        <v>-170</v>
      </c>
      <c r="D90" s="9">
        <v>-8</v>
      </c>
    </row>
    <row r="91" spans="1:4" x14ac:dyDescent="0.2">
      <c r="A91" s="8" t="s">
        <v>83</v>
      </c>
      <c r="B91" s="9">
        <v>115795</v>
      </c>
      <c r="C91" s="10">
        <v>-6926</v>
      </c>
      <c r="D91" s="9">
        <v>108869</v>
      </c>
    </row>
    <row r="92" spans="1:4" x14ac:dyDescent="0.2">
      <c r="A92" s="8" t="s">
        <v>84</v>
      </c>
      <c r="B92" s="9">
        <v>196903</v>
      </c>
      <c r="C92" s="10">
        <v>-153503</v>
      </c>
      <c r="D92" s="9">
        <v>43400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65193</v>
      </c>
      <c r="C94" s="15">
        <v>-92106</v>
      </c>
      <c r="D94" s="14">
        <v>-26913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14912210</v>
      </c>
      <c r="C96" s="15">
        <f t="shared" ref="C96:D96" si="0">SUM(C94,C84,C65,C58,C48,C34,C23,C12,C4)</f>
        <v>-4400785</v>
      </c>
      <c r="D96" s="14">
        <f t="shared" si="0"/>
        <v>10511425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677384</v>
      </c>
      <c r="C98" s="15">
        <v>-1176310</v>
      </c>
      <c r="D98" s="14">
        <v>-498926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15589594</v>
      </c>
      <c r="C100" s="15">
        <f t="shared" ref="C100:D100" si="1">SUM(C96,C98)</f>
        <v>-5577095</v>
      </c>
      <c r="D100" s="14">
        <f t="shared" si="1"/>
        <v>10012499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99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115630</v>
      </c>
      <c r="C4" s="7">
        <v>-5110</v>
      </c>
      <c r="D4" s="6">
        <v>110520</v>
      </c>
    </row>
    <row r="5" spans="1:4" x14ac:dyDescent="0.2">
      <c r="A5" s="8" t="s">
        <v>5</v>
      </c>
      <c r="B5" s="9">
        <v>7321</v>
      </c>
      <c r="C5" s="10">
        <v>-1276</v>
      </c>
      <c r="D5" s="9">
        <v>6045</v>
      </c>
    </row>
    <row r="6" spans="1:4" x14ac:dyDescent="0.2">
      <c r="A6" s="8" t="s">
        <v>6</v>
      </c>
      <c r="B6" s="9">
        <v>43782</v>
      </c>
      <c r="C6" s="10">
        <v>-1327</v>
      </c>
      <c r="D6" s="9">
        <v>42455</v>
      </c>
    </row>
    <row r="7" spans="1:4" x14ac:dyDescent="0.2">
      <c r="A7" s="8" t="s">
        <v>7</v>
      </c>
      <c r="B7" s="9">
        <v>53605</v>
      </c>
      <c r="C7" s="10">
        <v>-2121</v>
      </c>
      <c r="D7" s="9">
        <v>51484</v>
      </c>
    </row>
    <row r="8" spans="1:4" x14ac:dyDescent="0.2">
      <c r="A8" s="8" t="s">
        <v>8</v>
      </c>
      <c r="B8" s="9">
        <v>9324</v>
      </c>
      <c r="C8" s="10">
        <v>-21</v>
      </c>
      <c r="D8" s="9">
        <v>9303</v>
      </c>
    </row>
    <row r="9" spans="1:4" x14ac:dyDescent="0.2">
      <c r="A9" s="8" t="s">
        <v>9</v>
      </c>
      <c r="B9" s="9">
        <v>1598</v>
      </c>
      <c r="C9" s="10">
        <v>-365</v>
      </c>
      <c r="D9" s="9">
        <v>1233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9644</v>
      </c>
      <c r="C12" s="15">
        <v>-809</v>
      </c>
      <c r="D12" s="14">
        <v>8835</v>
      </c>
    </row>
    <row r="13" spans="1:4" x14ac:dyDescent="0.2">
      <c r="A13" s="8" t="s">
        <v>12</v>
      </c>
      <c r="B13" s="9">
        <v>183</v>
      </c>
      <c r="C13" s="10">
        <v>0</v>
      </c>
      <c r="D13" s="9">
        <v>183</v>
      </c>
    </row>
    <row r="14" spans="1:4" x14ac:dyDescent="0.2">
      <c r="A14" s="8" t="s">
        <v>13</v>
      </c>
      <c r="B14" s="9">
        <v>299</v>
      </c>
      <c r="C14" s="10">
        <v>0</v>
      </c>
      <c r="D14" s="9">
        <v>299</v>
      </c>
    </row>
    <row r="15" spans="1:4" x14ac:dyDescent="0.2">
      <c r="A15" s="8" t="s">
        <v>14</v>
      </c>
      <c r="B15" s="9">
        <v>2305</v>
      </c>
      <c r="C15" s="10">
        <v>0</v>
      </c>
      <c r="D15" s="9">
        <v>2305</v>
      </c>
    </row>
    <row r="16" spans="1:4" x14ac:dyDescent="0.2">
      <c r="A16" s="8" t="s">
        <v>15</v>
      </c>
      <c r="B16" s="9">
        <v>115</v>
      </c>
      <c r="C16" s="10">
        <v>0</v>
      </c>
      <c r="D16" s="9">
        <v>115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544</v>
      </c>
      <c r="C18" s="10">
        <v>-200</v>
      </c>
      <c r="D18" s="9">
        <v>344</v>
      </c>
    </row>
    <row r="19" spans="1:4" x14ac:dyDescent="0.2">
      <c r="A19" s="8" t="s">
        <v>18</v>
      </c>
      <c r="B19" s="9">
        <v>2391</v>
      </c>
      <c r="C19" s="10">
        <v>0</v>
      </c>
      <c r="D19" s="9">
        <v>2391</v>
      </c>
    </row>
    <row r="20" spans="1:4" x14ac:dyDescent="0.2">
      <c r="A20" s="8" t="s">
        <v>19</v>
      </c>
      <c r="B20" s="9">
        <v>3300</v>
      </c>
      <c r="C20" s="10">
        <v>-500</v>
      </c>
      <c r="D20" s="9">
        <v>2800</v>
      </c>
    </row>
    <row r="21" spans="1:4" x14ac:dyDescent="0.2">
      <c r="A21" s="8" t="s">
        <v>20</v>
      </c>
      <c r="B21" s="9">
        <v>507</v>
      </c>
      <c r="C21" s="10">
        <v>-109</v>
      </c>
      <c r="D21" s="9">
        <v>398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70983</v>
      </c>
      <c r="C23" s="15">
        <v>-15300</v>
      </c>
      <c r="D23" s="14">
        <v>55683</v>
      </c>
    </row>
    <row r="24" spans="1:4" x14ac:dyDescent="0.2">
      <c r="A24" s="8" t="s">
        <v>22</v>
      </c>
      <c r="B24" s="9">
        <v>499</v>
      </c>
      <c r="C24" s="10">
        <v>26</v>
      </c>
      <c r="D24" s="9">
        <v>525</v>
      </c>
    </row>
    <row r="25" spans="1:4" x14ac:dyDescent="0.2">
      <c r="A25" s="8" t="s">
        <v>23</v>
      </c>
      <c r="B25" s="9">
        <v>3</v>
      </c>
      <c r="C25" s="10">
        <v>0</v>
      </c>
      <c r="D25" s="9">
        <v>3</v>
      </c>
    </row>
    <row r="26" spans="1:4" x14ac:dyDescent="0.2">
      <c r="A26" s="8" t="s">
        <v>24</v>
      </c>
      <c r="B26" s="9">
        <v>12317</v>
      </c>
      <c r="C26" s="10">
        <v>-78</v>
      </c>
      <c r="D26" s="9">
        <v>12239</v>
      </c>
    </row>
    <row r="27" spans="1:4" x14ac:dyDescent="0.2">
      <c r="A27" s="16" t="s">
        <v>25</v>
      </c>
      <c r="B27" s="9">
        <v>34057</v>
      </c>
      <c r="C27" s="10">
        <v>-7185</v>
      </c>
      <c r="D27" s="9">
        <v>26872</v>
      </c>
    </row>
    <row r="28" spans="1:4" x14ac:dyDescent="0.2">
      <c r="A28" s="16" t="s">
        <v>26</v>
      </c>
      <c r="B28" s="9">
        <v>4088</v>
      </c>
      <c r="C28" s="10">
        <v>-621</v>
      </c>
      <c r="D28" s="9">
        <v>3467</v>
      </c>
    </row>
    <row r="29" spans="1:4" x14ac:dyDescent="0.2">
      <c r="A29" s="8" t="s">
        <v>27</v>
      </c>
      <c r="B29" s="9">
        <v>15153</v>
      </c>
      <c r="C29" s="10">
        <v>-5056</v>
      </c>
      <c r="D29" s="9">
        <v>10097</v>
      </c>
    </row>
    <row r="30" spans="1:4" x14ac:dyDescent="0.2">
      <c r="A30" s="8" t="s">
        <v>28</v>
      </c>
      <c r="B30" s="9">
        <v>2805</v>
      </c>
      <c r="C30" s="10">
        <v>-1473</v>
      </c>
      <c r="D30" s="9">
        <v>1332</v>
      </c>
    </row>
    <row r="31" spans="1:4" x14ac:dyDescent="0.2">
      <c r="A31" s="8" t="s">
        <v>29</v>
      </c>
      <c r="B31" s="9">
        <v>1132</v>
      </c>
      <c r="C31" s="10">
        <v>-589</v>
      </c>
      <c r="D31" s="9">
        <v>543</v>
      </c>
    </row>
    <row r="32" spans="1:4" x14ac:dyDescent="0.2">
      <c r="A32" s="8" t="s">
        <v>30</v>
      </c>
      <c r="B32" s="9">
        <v>929</v>
      </c>
      <c r="C32" s="10">
        <v>-324</v>
      </c>
      <c r="D32" s="9">
        <v>605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9337</v>
      </c>
      <c r="C34" s="15">
        <v>-2143</v>
      </c>
      <c r="D34" s="14">
        <v>7194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310</v>
      </c>
      <c r="C36" s="10">
        <v>0</v>
      </c>
      <c r="D36" s="9">
        <v>310</v>
      </c>
    </row>
    <row r="37" spans="1:4" x14ac:dyDescent="0.2">
      <c r="A37" s="8" t="s">
        <v>33</v>
      </c>
      <c r="B37" s="9">
        <v>4039</v>
      </c>
      <c r="C37" s="10">
        <v>-1497</v>
      </c>
      <c r="D37" s="9">
        <v>2542</v>
      </c>
    </row>
    <row r="38" spans="1:4" x14ac:dyDescent="0.2">
      <c r="A38" s="8" t="s">
        <v>34</v>
      </c>
      <c r="B38" s="9">
        <v>1135</v>
      </c>
      <c r="C38" s="10">
        <v>-323</v>
      </c>
      <c r="D38" s="9">
        <v>812</v>
      </c>
    </row>
    <row r="39" spans="1:4" x14ac:dyDescent="0.2">
      <c r="A39" s="8" t="s">
        <v>35</v>
      </c>
      <c r="B39" s="9">
        <v>355</v>
      </c>
      <c r="C39" s="10">
        <v>0</v>
      </c>
      <c r="D39" s="9">
        <v>355</v>
      </c>
    </row>
    <row r="40" spans="1:4" x14ac:dyDescent="0.2">
      <c r="A40" s="8" t="s">
        <v>36</v>
      </c>
      <c r="B40" s="9">
        <v>1045</v>
      </c>
      <c r="C40" s="10">
        <v>-139</v>
      </c>
      <c r="D40" s="9">
        <v>906</v>
      </c>
    </row>
    <row r="41" spans="1:4" x14ac:dyDescent="0.2">
      <c r="A41" s="8" t="s">
        <v>37</v>
      </c>
      <c r="B41" s="9">
        <v>341</v>
      </c>
      <c r="C41" s="10">
        <v>-184</v>
      </c>
      <c r="D41" s="9">
        <v>157</v>
      </c>
    </row>
    <row r="42" spans="1:4" x14ac:dyDescent="0.2">
      <c r="A42" s="8" t="s">
        <v>38</v>
      </c>
      <c r="B42" s="9">
        <v>219</v>
      </c>
      <c r="C42" s="10">
        <v>0</v>
      </c>
      <c r="D42" s="9">
        <v>219</v>
      </c>
    </row>
    <row r="43" spans="1:4" x14ac:dyDescent="0.2">
      <c r="A43" s="8" t="s">
        <v>39</v>
      </c>
      <c r="B43" s="9">
        <v>1893</v>
      </c>
      <c r="C43" s="10">
        <v>0</v>
      </c>
      <c r="D43" s="9">
        <v>1893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13815</v>
      </c>
      <c r="C48" s="15">
        <v>-1273</v>
      </c>
      <c r="D48" s="14">
        <v>12542</v>
      </c>
    </row>
    <row r="49" spans="1:4" x14ac:dyDescent="0.2">
      <c r="A49" s="8" t="s">
        <v>44</v>
      </c>
      <c r="B49" s="9">
        <v>480</v>
      </c>
      <c r="C49" s="10">
        <v>-602</v>
      </c>
      <c r="D49" s="9">
        <v>-122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132</v>
      </c>
      <c r="C51" s="10">
        <v>0</v>
      </c>
      <c r="D51" s="9">
        <v>132</v>
      </c>
    </row>
    <row r="52" spans="1:4" x14ac:dyDescent="0.2">
      <c r="A52" s="8" t="s">
        <v>47</v>
      </c>
      <c r="B52" s="9">
        <v>1247</v>
      </c>
      <c r="C52" s="10">
        <v>-21</v>
      </c>
      <c r="D52" s="9">
        <v>1226</v>
      </c>
    </row>
    <row r="53" spans="1:4" x14ac:dyDescent="0.2">
      <c r="A53" s="8" t="s">
        <v>48</v>
      </c>
      <c r="B53" s="9">
        <v>869</v>
      </c>
      <c r="C53" s="10">
        <v>-5</v>
      </c>
      <c r="D53" s="9">
        <v>864</v>
      </c>
    </row>
    <row r="54" spans="1:4" x14ac:dyDescent="0.2">
      <c r="A54" s="8" t="s">
        <v>49</v>
      </c>
      <c r="B54" s="9">
        <v>3915</v>
      </c>
      <c r="C54" s="10">
        <v>-246</v>
      </c>
      <c r="D54" s="9">
        <v>3669</v>
      </c>
    </row>
    <row r="55" spans="1:4" x14ac:dyDescent="0.2">
      <c r="A55" s="8" t="s">
        <v>50</v>
      </c>
      <c r="B55" s="9">
        <v>6377</v>
      </c>
      <c r="C55" s="10">
        <v>-334</v>
      </c>
      <c r="D55" s="9">
        <v>6043</v>
      </c>
    </row>
    <row r="56" spans="1:4" x14ac:dyDescent="0.2">
      <c r="A56" s="8" t="s">
        <v>51</v>
      </c>
      <c r="B56" s="9">
        <v>795</v>
      </c>
      <c r="C56" s="10">
        <v>-65</v>
      </c>
      <c r="D56" s="9">
        <v>730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9371</v>
      </c>
      <c r="C58" s="15">
        <v>-2967</v>
      </c>
      <c r="D58" s="14">
        <v>6404</v>
      </c>
    </row>
    <row r="59" spans="1:4" x14ac:dyDescent="0.2">
      <c r="A59" s="8" t="s">
        <v>54</v>
      </c>
      <c r="B59" s="9">
        <v>878</v>
      </c>
      <c r="C59" s="10">
        <v>-488</v>
      </c>
      <c r="D59" s="9">
        <v>390</v>
      </c>
    </row>
    <row r="60" spans="1:4" x14ac:dyDescent="0.2">
      <c r="A60" s="8" t="s">
        <v>55</v>
      </c>
      <c r="B60" s="9">
        <v>609</v>
      </c>
      <c r="C60" s="10">
        <v>-411</v>
      </c>
      <c r="D60" s="9">
        <v>198</v>
      </c>
    </row>
    <row r="61" spans="1:4" x14ac:dyDescent="0.2">
      <c r="A61" s="8" t="s">
        <v>56</v>
      </c>
      <c r="B61" s="9">
        <v>1553</v>
      </c>
      <c r="C61" s="10">
        <v>-14</v>
      </c>
      <c r="D61" s="9">
        <v>1539</v>
      </c>
    </row>
    <row r="62" spans="1:4" x14ac:dyDescent="0.2">
      <c r="A62" s="8" t="s">
        <v>57</v>
      </c>
      <c r="B62" s="9">
        <v>53</v>
      </c>
      <c r="C62" s="10">
        <v>-28</v>
      </c>
      <c r="D62" s="9">
        <v>25</v>
      </c>
    </row>
    <row r="63" spans="1:4" x14ac:dyDescent="0.2">
      <c r="A63" s="8" t="s">
        <v>58</v>
      </c>
      <c r="B63" s="9">
        <v>6278</v>
      </c>
      <c r="C63" s="10">
        <v>-2026</v>
      </c>
      <c r="D63" s="9">
        <v>4252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19611</v>
      </c>
      <c r="C65" s="15">
        <v>-10606</v>
      </c>
      <c r="D65" s="14">
        <v>9005</v>
      </c>
    </row>
    <row r="66" spans="1:4" x14ac:dyDescent="0.2">
      <c r="A66" s="8" t="s">
        <v>59</v>
      </c>
      <c r="B66" s="9">
        <v>707</v>
      </c>
      <c r="C66" s="10">
        <v>-638</v>
      </c>
      <c r="D66" s="9">
        <v>69</v>
      </c>
    </row>
    <row r="67" spans="1:4" x14ac:dyDescent="0.2">
      <c r="A67" s="8" t="s">
        <v>60</v>
      </c>
      <c r="B67" s="9">
        <v>491</v>
      </c>
      <c r="C67" s="10">
        <v>-137</v>
      </c>
      <c r="D67" s="9">
        <v>354</v>
      </c>
    </row>
    <row r="68" spans="1:4" x14ac:dyDescent="0.2">
      <c r="A68" s="8" t="s">
        <v>61</v>
      </c>
      <c r="B68" s="9">
        <v>238</v>
      </c>
      <c r="C68" s="10">
        <v>-31</v>
      </c>
      <c r="D68" s="9">
        <v>207</v>
      </c>
    </row>
    <row r="69" spans="1:4" x14ac:dyDescent="0.2">
      <c r="A69" s="8" t="s">
        <v>62</v>
      </c>
      <c r="B69" s="9">
        <v>491</v>
      </c>
      <c r="C69" s="10">
        <v>-137</v>
      </c>
      <c r="D69" s="9">
        <v>354</v>
      </c>
    </row>
    <row r="70" spans="1:4" x14ac:dyDescent="0.2">
      <c r="A70" s="8" t="s">
        <v>63</v>
      </c>
      <c r="B70" s="9">
        <v>137</v>
      </c>
      <c r="C70" s="10">
        <v>-126</v>
      </c>
      <c r="D70" s="9">
        <v>11</v>
      </c>
    </row>
    <row r="71" spans="1:4" x14ac:dyDescent="0.2">
      <c r="A71" s="8" t="s">
        <v>64</v>
      </c>
      <c r="B71" s="9">
        <v>41</v>
      </c>
      <c r="C71" s="10">
        <v>0</v>
      </c>
      <c r="D71" s="9">
        <v>41</v>
      </c>
    </row>
    <row r="72" spans="1:4" x14ac:dyDescent="0.2">
      <c r="A72" s="8" t="s">
        <v>65</v>
      </c>
      <c r="B72" s="9">
        <v>228</v>
      </c>
      <c r="C72" s="10">
        <v>-251</v>
      </c>
      <c r="D72" s="9">
        <v>-23</v>
      </c>
    </row>
    <row r="73" spans="1:4" x14ac:dyDescent="0.2">
      <c r="A73" s="8" t="s">
        <v>66</v>
      </c>
      <c r="B73" s="9">
        <v>331</v>
      </c>
      <c r="C73" s="10">
        <v>-334</v>
      </c>
      <c r="D73" s="9">
        <v>-3</v>
      </c>
    </row>
    <row r="74" spans="1:4" x14ac:dyDescent="0.2">
      <c r="A74" s="8" t="s">
        <v>67</v>
      </c>
      <c r="B74" s="9">
        <v>212</v>
      </c>
      <c r="C74" s="10">
        <v>0</v>
      </c>
      <c r="D74" s="9">
        <v>212</v>
      </c>
    </row>
    <row r="75" spans="1:4" x14ac:dyDescent="0.2">
      <c r="A75" s="8" t="s">
        <v>68</v>
      </c>
      <c r="B75" s="9">
        <v>153</v>
      </c>
      <c r="C75" s="10">
        <v>0</v>
      </c>
      <c r="D75" s="9">
        <v>153</v>
      </c>
    </row>
    <row r="76" spans="1:4" x14ac:dyDescent="0.2">
      <c r="A76" s="8" t="s">
        <v>69</v>
      </c>
      <c r="B76" s="9">
        <v>299</v>
      </c>
      <c r="C76" s="10">
        <v>0</v>
      </c>
      <c r="D76" s="9">
        <v>299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120</v>
      </c>
      <c r="C78" s="10">
        <v>-34</v>
      </c>
      <c r="D78" s="9">
        <v>86</v>
      </c>
    </row>
    <row r="79" spans="1:4" x14ac:dyDescent="0.2">
      <c r="A79" s="8" t="s">
        <v>72</v>
      </c>
      <c r="B79" s="9">
        <v>324</v>
      </c>
      <c r="C79" s="10">
        <v>-15</v>
      </c>
      <c r="D79" s="9">
        <v>309</v>
      </c>
    </row>
    <row r="80" spans="1:4" x14ac:dyDescent="0.2">
      <c r="A80" s="8" t="s">
        <v>73</v>
      </c>
      <c r="B80" s="9">
        <v>2686</v>
      </c>
      <c r="C80" s="10">
        <v>-2</v>
      </c>
      <c r="D80" s="9">
        <v>2684</v>
      </c>
    </row>
    <row r="81" spans="1:4" x14ac:dyDescent="0.2">
      <c r="A81" s="8" t="s">
        <v>74</v>
      </c>
      <c r="B81" s="9">
        <v>3942</v>
      </c>
      <c r="C81" s="10">
        <v>-29</v>
      </c>
      <c r="D81" s="9">
        <v>3913</v>
      </c>
    </row>
    <row r="82" spans="1:4" x14ac:dyDescent="0.2">
      <c r="A82" s="8" t="s">
        <v>75</v>
      </c>
      <c r="B82" s="9">
        <v>9211</v>
      </c>
      <c r="C82" s="10">
        <v>-8872</v>
      </c>
      <c r="D82" s="9">
        <v>339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24054</v>
      </c>
      <c r="C84" s="15">
        <v>-20994</v>
      </c>
      <c r="D84" s="14">
        <v>3060</v>
      </c>
    </row>
    <row r="85" spans="1:4" x14ac:dyDescent="0.2">
      <c r="A85" s="8" t="s">
        <v>77</v>
      </c>
      <c r="B85" s="9">
        <v>1091</v>
      </c>
      <c r="C85" s="10">
        <v>-904</v>
      </c>
      <c r="D85" s="9">
        <v>187</v>
      </c>
    </row>
    <row r="86" spans="1:4" x14ac:dyDescent="0.2">
      <c r="A86" s="8" t="s">
        <v>78</v>
      </c>
      <c r="B86" s="9">
        <v>11068</v>
      </c>
      <c r="C86" s="10">
        <v>-10833</v>
      </c>
      <c r="D86" s="9">
        <v>235</v>
      </c>
    </row>
    <row r="87" spans="1:4" x14ac:dyDescent="0.2">
      <c r="A87" s="8" t="s">
        <v>79</v>
      </c>
      <c r="B87" s="9">
        <v>7670</v>
      </c>
      <c r="C87" s="10">
        <v>-7442</v>
      </c>
      <c r="D87" s="9">
        <v>228</v>
      </c>
    </row>
    <row r="88" spans="1:4" x14ac:dyDescent="0.2">
      <c r="A88" s="8" t="s">
        <v>80</v>
      </c>
      <c r="B88" s="9">
        <v>2861</v>
      </c>
      <c r="C88" s="10">
        <v>-1739</v>
      </c>
      <c r="D88" s="9">
        <v>1122</v>
      </c>
    </row>
    <row r="89" spans="1:4" x14ac:dyDescent="0.2">
      <c r="A89" s="8" t="s">
        <v>81</v>
      </c>
      <c r="B89" s="9">
        <v>187</v>
      </c>
      <c r="C89" s="10">
        <v>0</v>
      </c>
      <c r="D89" s="9">
        <v>187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666</v>
      </c>
      <c r="C91" s="10">
        <v>0</v>
      </c>
      <c r="D91" s="9">
        <v>666</v>
      </c>
    </row>
    <row r="92" spans="1:4" x14ac:dyDescent="0.2">
      <c r="A92" s="8" t="s">
        <v>84</v>
      </c>
      <c r="B92" s="9">
        <v>511</v>
      </c>
      <c r="C92" s="10">
        <v>-76</v>
      </c>
      <c r="D92" s="9">
        <v>435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272445</v>
      </c>
      <c r="C96" s="15">
        <f>SUM(C94,C84,C65,C58,C48,C34,C23,C12,C4)</f>
        <v>-59202</v>
      </c>
      <c r="D96" s="14">
        <f>SUM(D94,D84,D65,D58,D48,D34,D23,D12,D4)</f>
        <v>213243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6688</v>
      </c>
      <c r="C98" s="15">
        <v>-13393</v>
      </c>
      <c r="D98" s="14">
        <v>-6705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279133</v>
      </c>
      <c r="C100" s="15">
        <f>SUM(C96,C98)</f>
        <v>-72595</v>
      </c>
      <c r="D100" s="14">
        <f>SUM(D96,D98)</f>
        <v>206538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100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90886</v>
      </c>
      <c r="C4" s="7">
        <v>-3373</v>
      </c>
      <c r="D4" s="6">
        <v>87513</v>
      </c>
    </row>
    <row r="5" spans="1:4" x14ac:dyDescent="0.2">
      <c r="A5" s="8" t="s">
        <v>5</v>
      </c>
      <c r="B5" s="9">
        <v>6533</v>
      </c>
      <c r="C5" s="10">
        <v>-182</v>
      </c>
      <c r="D5" s="9">
        <v>6351</v>
      </c>
    </row>
    <row r="6" spans="1:4" x14ac:dyDescent="0.2">
      <c r="A6" s="8" t="s">
        <v>6</v>
      </c>
      <c r="B6" s="9">
        <v>38948</v>
      </c>
      <c r="C6" s="10">
        <v>-1211</v>
      </c>
      <c r="D6" s="9">
        <v>37737</v>
      </c>
    </row>
    <row r="7" spans="1:4" x14ac:dyDescent="0.2">
      <c r="A7" s="8" t="s">
        <v>7</v>
      </c>
      <c r="B7" s="9">
        <v>36039</v>
      </c>
      <c r="C7" s="10">
        <v>-1330</v>
      </c>
      <c r="D7" s="9">
        <v>34709</v>
      </c>
    </row>
    <row r="8" spans="1:4" x14ac:dyDescent="0.2">
      <c r="A8" s="8" t="s">
        <v>8</v>
      </c>
      <c r="B8" s="9">
        <v>8235</v>
      </c>
      <c r="C8" s="10">
        <v>0</v>
      </c>
      <c r="D8" s="9">
        <v>8235</v>
      </c>
    </row>
    <row r="9" spans="1:4" x14ac:dyDescent="0.2">
      <c r="A9" s="8" t="s">
        <v>9</v>
      </c>
      <c r="B9" s="9">
        <v>430</v>
      </c>
      <c r="C9" s="10">
        <v>-226</v>
      </c>
      <c r="D9" s="9">
        <v>204</v>
      </c>
    </row>
    <row r="10" spans="1:4" x14ac:dyDescent="0.2">
      <c r="A10" s="8" t="s">
        <v>10</v>
      </c>
      <c r="B10" s="9">
        <v>701</v>
      </c>
      <c r="C10" s="10">
        <v>-424</v>
      </c>
      <c r="D10" s="9">
        <v>277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18572</v>
      </c>
      <c r="C12" s="15">
        <v>-1972</v>
      </c>
      <c r="D12" s="14">
        <v>16600</v>
      </c>
    </row>
    <row r="13" spans="1:4" x14ac:dyDescent="0.2">
      <c r="A13" s="8" t="s">
        <v>12</v>
      </c>
      <c r="B13" s="9">
        <v>518</v>
      </c>
      <c r="C13" s="10">
        <v>-117</v>
      </c>
      <c r="D13" s="9">
        <v>401</v>
      </c>
    </row>
    <row r="14" spans="1:4" x14ac:dyDescent="0.2">
      <c r="A14" s="8" t="s">
        <v>13</v>
      </c>
      <c r="B14" s="9">
        <v>3372</v>
      </c>
      <c r="C14" s="10">
        <v>-616</v>
      </c>
      <c r="D14" s="9">
        <v>2756</v>
      </c>
    </row>
    <row r="15" spans="1:4" x14ac:dyDescent="0.2">
      <c r="A15" s="8" t="s">
        <v>14</v>
      </c>
      <c r="B15" s="9">
        <v>2062</v>
      </c>
      <c r="C15" s="10">
        <v>-69</v>
      </c>
      <c r="D15" s="9">
        <v>1993</v>
      </c>
    </row>
    <row r="16" spans="1:4" x14ac:dyDescent="0.2">
      <c r="A16" s="8" t="s">
        <v>15</v>
      </c>
      <c r="B16" s="9">
        <v>495</v>
      </c>
      <c r="C16" s="10">
        <v>-16</v>
      </c>
      <c r="D16" s="9">
        <v>479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927</v>
      </c>
      <c r="C18" s="10">
        <v>-77</v>
      </c>
      <c r="D18" s="9">
        <v>850</v>
      </c>
    </row>
    <row r="19" spans="1:4" x14ac:dyDescent="0.2">
      <c r="A19" s="8" t="s">
        <v>18</v>
      </c>
      <c r="B19" s="9">
        <v>5213</v>
      </c>
      <c r="C19" s="10">
        <v>-745</v>
      </c>
      <c r="D19" s="9">
        <v>4468</v>
      </c>
    </row>
    <row r="20" spans="1:4" x14ac:dyDescent="0.2">
      <c r="A20" s="8" t="s">
        <v>19</v>
      </c>
      <c r="B20" s="9">
        <v>2920</v>
      </c>
      <c r="C20" s="10">
        <v>-139</v>
      </c>
      <c r="D20" s="9">
        <v>2781</v>
      </c>
    </row>
    <row r="21" spans="1:4" x14ac:dyDescent="0.2">
      <c r="A21" s="8" t="s">
        <v>20</v>
      </c>
      <c r="B21" s="9">
        <v>3065</v>
      </c>
      <c r="C21" s="10">
        <v>-193</v>
      </c>
      <c r="D21" s="9">
        <v>2872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73927</v>
      </c>
      <c r="C23" s="15">
        <v>-13399</v>
      </c>
      <c r="D23" s="14">
        <v>60528</v>
      </c>
    </row>
    <row r="24" spans="1:4" x14ac:dyDescent="0.2">
      <c r="A24" s="8" t="s">
        <v>22</v>
      </c>
      <c r="B24" s="9">
        <v>1425</v>
      </c>
      <c r="C24" s="10">
        <v>-464</v>
      </c>
      <c r="D24" s="9">
        <v>961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14232</v>
      </c>
      <c r="C26" s="10">
        <v>-139</v>
      </c>
      <c r="D26" s="9">
        <v>14093</v>
      </c>
    </row>
    <row r="27" spans="1:4" x14ac:dyDescent="0.2">
      <c r="A27" s="16" t="s">
        <v>25</v>
      </c>
      <c r="B27" s="9">
        <v>30519</v>
      </c>
      <c r="C27" s="10">
        <v>-5508</v>
      </c>
      <c r="D27" s="9">
        <v>25011</v>
      </c>
    </row>
    <row r="28" spans="1:4" x14ac:dyDescent="0.2">
      <c r="A28" s="16" t="s">
        <v>26</v>
      </c>
      <c r="B28" s="9">
        <v>5050</v>
      </c>
      <c r="C28" s="10">
        <v>-628</v>
      </c>
      <c r="D28" s="9">
        <v>4422</v>
      </c>
    </row>
    <row r="29" spans="1:4" x14ac:dyDescent="0.2">
      <c r="A29" s="8" t="s">
        <v>27</v>
      </c>
      <c r="B29" s="9">
        <v>18125</v>
      </c>
      <c r="C29" s="10">
        <v>-4120</v>
      </c>
      <c r="D29" s="9">
        <v>14005</v>
      </c>
    </row>
    <row r="30" spans="1:4" x14ac:dyDescent="0.2">
      <c r="A30" s="8" t="s">
        <v>28</v>
      </c>
      <c r="B30" s="9">
        <v>2307</v>
      </c>
      <c r="C30" s="10">
        <v>-589</v>
      </c>
      <c r="D30" s="9">
        <v>1718</v>
      </c>
    </row>
    <row r="31" spans="1:4" x14ac:dyDescent="0.2">
      <c r="A31" s="8" t="s">
        <v>29</v>
      </c>
      <c r="B31" s="9">
        <v>937</v>
      </c>
      <c r="C31" s="10">
        <v>-619</v>
      </c>
      <c r="D31" s="9">
        <v>318</v>
      </c>
    </row>
    <row r="32" spans="1:4" x14ac:dyDescent="0.2">
      <c r="A32" s="8" t="s">
        <v>30</v>
      </c>
      <c r="B32" s="9">
        <v>1332</v>
      </c>
      <c r="C32" s="10">
        <v>-1332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5499</v>
      </c>
      <c r="C34" s="15">
        <v>-307</v>
      </c>
      <c r="D34" s="14">
        <v>5192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1190</v>
      </c>
      <c r="C36" s="10">
        <v>0</v>
      </c>
      <c r="D36" s="9">
        <v>1190</v>
      </c>
    </row>
    <row r="37" spans="1:4" x14ac:dyDescent="0.2">
      <c r="A37" s="8" t="s">
        <v>33</v>
      </c>
      <c r="B37" s="9">
        <v>897</v>
      </c>
      <c r="C37" s="10">
        <v>-223</v>
      </c>
      <c r="D37" s="9">
        <v>674</v>
      </c>
    </row>
    <row r="38" spans="1:4" x14ac:dyDescent="0.2">
      <c r="A38" s="8" t="s">
        <v>34</v>
      </c>
      <c r="B38" s="9">
        <v>1421</v>
      </c>
      <c r="C38" s="10">
        <v>0</v>
      </c>
      <c r="D38" s="9">
        <v>1421</v>
      </c>
    </row>
    <row r="39" spans="1:4" x14ac:dyDescent="0.2">
      <c r="A39" s="8" t="s">
        <v>35</v>
      </c>
      <c r="B39" s="9">
        <v>270</v>
      </c>
      <c r="C39" s="10">
        <v>0</v>
      </c>
      <c r="D39" s="9">
        <v>270</v>
      </c>
    </row>
    <row r="40" spans="1:4" x14ac:dyDescent="0.2">
      <c r="A40" s="8" t="s">
        <v>36</v>
      </c>
      <c r="B40" s="9">
        <v>87</v>
      </c>
      <c r="C40" s="10">
        <v>0</v>
      </c>
      <c r="D40" s="9">
        <v>87</v>
      </c>
    </row>
    <row r="41" spans="1:4" x14ac:dyDescent="0.2">
      <c r="A41" s="8" t="s">
        <v>37</v>
      </c>
      <c r="B41" s="9">
        <v>170</v>
      </c>
      <c r="C41" s="10">
        <v>-84</v>
      </c>
      <c r="D41" s="9">
        <v>86</v>
      </c>
    </row>
    <row r="42" spans="1:4" x14ac:dyDescent="0.2">
      <c r="A42" s="8" t="s">
        <v>38</v>
      </c>
      <c r="B42" s="9">
        <v>206</v>
      </c>
      <c r="C42" s="10">
        <v>0</v>
      </c>
      <c r="D42" s="9">
        <v>206</v>
      </c>
    </row>
    <row r="43" spans="1:4" x14ac:dyDescent="0.2">
      <c r="A43" s="8" t="s">
        <v>39</v>
      </c>
      <c r="B43" s="9">
        <v>1029</v>
      </c>
      <c r="C43" s="10">
        <v>0</v>
      </c>
      <c r="D43" s="9">
        <v>1029</v>
      </c>
    </row>
    <row r="44" spans="1:4" x14ac:dyDescent="0.2">
      <c r="A44" s="8" t="s">
        <v>40</v>
      </c>
      <c r="B44" s="9">
        <v>229</v>
      </c>
      <c r="C44" s="10">
        <v>0</v>
      </c>
      <c r="D44" s="9">
        <v>229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11501</v>
      </c>
      <c r="C48" s="15">
        <v>-1323</v>
      </c>
      <c r="D48" s="14">
        <v>10178</v>
      </c>
    </row>
    <row r="49" spans="1:4" x14ac:dyDescent="0.2">
      <c r="A49" s="8" t="s">
        <v>44</v>
      </c>
      <c r="B49" s="9">
        <v>328</v>
      </c>
      <c r="C49" s="10">
        <v>-407</v>
      </c>
      <c r="D49" s="9">
        <v>-79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48</v>
      </c>
      <c r="C51" s="10">
        <v>0</v>
      </c>
      <c r="D51" s="9">
        <v>48</v>
      </c>
    </row>
    <row r="52" spans="1:4" x14ac:dyDescent="0.2">
      <c r="A52" s="8" t="s">
        <v>47</v>
      </c>
      <c r="B52" s="9">
        <v>1153</v>
      </c>
      <c r="C52" s="10">
        <v>-81</v>
      </c>
      <c r="D52" s="9">
        <v>1072</v>
      </c>
    </row>
    <row r="53" spans="1:4" x14ac:dyDescent="0.2">
      <c r="A53" s="8" t="s">
        <v>48</v>
      </c>
      <c r="B53" s="9">
        <v>272</v>
      </c>
      <c r="C53" s="10">
        <v>0</v>
      </c>
      <c r="D53" s="9">
        <v>272</v>
      </c>
    </row>
    <row r="54" spans="1:4" x14ac:dyDescent="0.2">
      <c r="A54" s="8" t="s">
        <v>49</v>
      </c>
      <c r="B54" s="9">
        <v>4044</v>
      </c>
      <c r="C54" s="10">
        <v>-411</v>
      </c>
      <c r="D54" s="9">
        <v>3633</v>
      </c>
    </row>
    <row r="55" spans="1:4" x14ac:dyDescent="0.2">
      <c r="A55" s="8" t="s">
        <v>50</v>
      </c>
      <c r="B55" s="9">
        <v>3822</v>
      </c>
      <c r="C55" s="10">
        <v>-424</v>
      </c>
      <c r="D55" s="9">
        <v>3398</v>
      </c>
    </row>
    <row r="56" spans="1:4" x14ac:dyDescent="0.2">
      <c r="A56" s="8" t="s">
        <v>51</v>
      </c>
      <c r="B56" s="9">
        <v>1834</v>
      </c>
      <c r="C56" s="10">
        <v>0</v>
      </c>
      <c r="D56" s="9">
        <v>1834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7556</v>
      </c>
      <c r="C58" s="15">
        <v>-2748</v>
      </c>
      <c r="D58" s="14">
        <v>4808</v>
      </c>
    </row>
    <row r="59" spans="1:4" x14ac:dyDescent="0.2">
      <c r="A59" s="8" t="s">
        <v>54</v>
      </c>
      <c r="B59" s="9">
        <v>587</v>
      </c>
      <c r="C59" s="10">
        <v>-622</v>
      </c>
      <c r="D59" s="9">
        <v>-35</v>
      </c>
    </row>
    <row r="60" spans="1:4" x14ac:dyDescent="0.2">
      <c r="A60" s="8" t="s">
        <v>55</v>
      </c>
      <c r="B60" s="9">
        <v>825</v>
      </c>
      <c r="C60" s="10">
        <v>-908</v>
      </c>
      <c r="D60" s="9">
        <v>-83</v>
      </c>
    </row>
    <row r="61" spans="1:4" x14ac:dyDescent="0.2">
      <c r="A61" s="8" t="s">
        <v>56</v>
      </c>
      <c r="B61" s="9">
        <v>921</v>
      </c>
      <c r="C61" s="10">
        <v>-215</v>
      </c>
      <c r="D61" s="9">
        <v>706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5223</v>
      </c>
      <c r="C63" s="10">
        <v>-1003</v>
      </c>
      <c r="D63" s="9">
        <v>4220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6628</v>
      </c>
      <c r="C65" s="15">
        <v>-1825</v>
      </c>
      <c r="D65" s="14">
        <v>4803</v>
      </c>
    </row>
    <row r="66" spans="1:4" x14ac:dyDescent="0.2">
      <c r="A66" s="8" t="s">
        <v>59</v>
      </c>
      <c r="B66" s="9">
        <v>1194</v>
      </c>
      <c r="C66" s="10">
        <v>-645</v>
      </c>
      <c r="D66" s="9">
        <v>549</v>
      </c>
    </row>
    <row r="67" spans="1:4" x14ac:dyDescent="0.2">
      <c r="A67" s="8" t="s">
        <v>60</v>
      </c>
      <c r="B67" s="9">
        <v>893</v>
      </c>
      <c r="C67" s="10">
        <v>0</v>
      </c>
      <c r="D67" s="9">
        <v>893</v>
      </c>
    </row>
    <row r="68" spans="1:4" x14ac:dyDescent="0.2">
      <c r="A68" s="8" t="s">
        <v>61</v>
      </c>
      <c r="B68" s="9">
        <v>60</v>
      </c>
      <c r="C68" s="10">
        <v>0</v>
      </c>
      <c r="D68" s="9">
        <v>60</v>
      </c>
    </row>
    <row r="69" spans="1:4" x14ac:dyDescent="0.2">
      <c r="A69" s="8" t="s">
        <v>62</v>
      </c>
      <c r="B69" s="9">
        <v>893</v>
      </c>
      <c r="C69" s="10">
        <v>-619</v>
      </c>
      <c r="D69" s="9">
        <v>274</v>
      </c>
    </row>
    <row r="70" spans="1:4" x14ac:dyDescent="0.2">
      <c r="A70" s="8" t="s">
        <v>63</v>
      </c>
      <c r="B70" s="9">
        <v>432</v>
      </c>
      <c r="C70" s="10">
        <v>-175</v>
      </c>
      <c r="D70" s="9">
        <v>257</v>
      </c>
    </row>
    <row r="71" spans="1:4" x14ac:dyDescent="0.2">
      <c r="A71" s="8" t="s">
        <v>64</v>
      </c>
      <c r="B71" s="9">
        <v>148</v>
      </c>
      <c r="C71" s="10">
        <v>-24</v>
      </c>
      <c r="D71" s="9">
        <v>124</v>
      </c>
    </row>
    <row r="72" spans="1:4" x14ac:dyDescent="0.2">
      <c r="A72" s="8" t="s">
        <v>65</v>
      </c>
      <c r="B72" s="9">
        <v>150</v>
      </c>
      <c r="C72" s="10">
        <v>-166</v>
      </c>
      <c r="D72" s="9">
        <v>-16</v>
      </c>
    </row>
    <row r="73" spans="1:4" x14ac:dyDescent="0.2">
      <c r="A73" s="8" t="s">
        <v>66</v>
      </c>
      <c r="B73" s="9">
        <v>388</v>
      </c>
      <c r="C73" s="10">
        <v>-350</v>
      </c>
      <c r="D73" s="9">
        <v>38</v>
      </c>
    </row>
    <row r="74" spans="1:4" x14ac:dyDescent="0.2">
      <c r="A74" s="8" t="s">
        <v>67</v>
      </c>
      <c r="B74" s="9">
        <v>138</v>
      </c>
      <c r="C74" s="10">
        <v>0</v>
      </c>
      <c r="D74" s="9">
        <v>138</v>
      </c>
    </row>
    <row r="75" spans="1:4" x14ac:dyDescent="0.2">
      <c r="A75" s="8" t="s">
        <v>68</v>
      </c>
      <c r="B75" s="9">
        <v>204</v>
      </c>
      <c r="C75" s="10">
        <v>0</v>
      </c>
      <c r="D75" s="9">
        <v>204</v>
      </c>
    </row>
    <row r="76" spans="1:4" x14ac:dyDescent="0.2">
      <c r="A76" s="8" t="s">
        <v>69</v>
      </c>
      <c r="B76" s="9">
        <v>327</v>
      </c>
      <c r="C76" s="10">
        <v>0</v>
      </c>
      <c r="D76" s="9">
        <v>327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676</v>
      </c>
      <c r="C79" s="10">
        <v>-12</v>
      </c>
      <c r="D79" s="9">
        <v>664</v>
      </c>
    </row>
    <row r="80" spans="1:4" x14ac:dyDescent="0.2">
      <c r="A80" s="8" t="s">
        <v>73</v>
      </c>
      <c r="B80" s="9">
        <v>1731</v>
      </c>
      <c r="C80" s="10">
        <v>-11</v>
      </c>
      <c r="D80" s="9">
        <v>1720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-606</v>
      </c>
      <c r="C82" s="10">
        <v>177</v>
      </c>
      <c r="D82" s="9">
        <v>-429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30951</v>
      </c>
      <c r="C84" s="15">
        <v>-26451</v>
      </c>
      <c r="D84" s="14">
        <v>4500</v>
      </c>
    </row>
    <row r="85" spans="1:4" x14ac:dyDescent="0.2">
      <c r="A85" s="8" t="s">
        <v>77</v>
      </c>
      <c r="B85" s="9">
        <v>742</v>
      </c>
      <c r="C85" s="10">
        <v>-641</v>
      </c>
      <c r="D85" s="9">
        <v>101</v>
      </c>
    </row>
    <row r="86" spans="1:4" x14ac:dyDescent="0.2">
      <c r="A86" s="8" t="s">
        <v>78</v>
      </c>
      <c r="B86" s="9">
        <v>13103</v>
      </c>
      <c r="C86" s="10">
        <v>-12033</v>
      </c>
      <c r="D86" s="9">
        <v>1070</v>
      </c>
    </row>
    <row r="87" spans="1:4" x14ac:dyDescent="0.2">
      <c r="A87" s="8" t="s">
        <v>79</v>
      </c>
      <c r="B87" s="9">
        <v>10181</v>
      </c>
      <c r="C87" s="10">
        <v>-10738</v>
      </c>
      <c r="D87" s="9">
        <v>-557</v>
      </c>
    </row>
    <row r="88" spans="1:4" x14ac:dyDescent="0.2">
      <c r="A88" s="8" t="s">
        <v>80</v>
      </c>
      <c r="B88" s="9">
        <v>4413</v>
      </c>
      <c r="C88" s="10">
        <v>-2923</v>
      </c>
      <c r="D88" s="9">
        <v>1490</v>
      </c>
    </row>
    <row r="89" spans="1:4" x14ac:dyDescent="0.2">
      <c r="A89" s="8" t="s">
        <v>81</v>
      </c>
      <c r="B89" s="9">
        <v>10</v>
      </c>
      <c r="C89" s="10">
        <v>0</v>
      </c>
      <c r="D89" s="9">
        <v>10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857</v>
      </c>
      <c r="C91" s="10">
        <v>0</v>
      </c>
      <c r="D91" s="9">
        <v>857</v>
      </c>
    </row>
    <row r="92" spans="1:4" x14ac:dyDescent="0.2">
      <c r="A92" s="8" t="s">
        <v>84</v>
      </c>
      <c r="B92" s="9">
        <v>1645</v>
      </c>
      <c r="C92" s="10">
        <v>-116</v>
      </c>
      <c r="D92" s="9">
        <v>1529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245520</v>
      </c>
      <c r="C96" s="15">
        <f>SUM(C94,C84,C65,C58,C48,C34,C23,C12,C4)</f>
        <v>-51398</v>
      </c>
      <c r="D96" s="14">
        <f>SUM(D94,D84,D65,D58,D48,D34,D23,D12,D4)</f>
        <v>194122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15203</v>
      </c>
      <c r="C98" s="15">
        <v>-26709</v>
      </c>
      <c r="D98" s="14">
        <v>-11506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260723</v>
      </c>
      <c r="C100" s="15">
        <f>SUM(C96,C98)</f>
        <v>-78107</v>
      </c>
      <c r="D100" s="14">
        <f>SUM(D96,D98)</f>
        <v>182616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101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111768</v>
      </c>
      <c r="C4" s="7">
        <v>-4216</v>
      </c>
      <c r="D4" s="6">
        <v>107552</v>
      </c>
    </row>
    <row r="5" spans="1:4" x14ac:dyDescent="0.2">
      <c r="A5" s="8" t="s">
        <v>5</v>
      </c>
      <c r="B5" s="9">
        <v>9365</v>
      </c>
      <c r="C5" s="10">
        <v>-576</v>
      </c>
      <c r="D5" s="9">
        <v>8789</v>
      </c>
    </row>
    <row r="6" spans="1:4" x14ac:dyDescent="0.2">
      <c r="A6" s="8" t="s">
        <v>6</v>
      </c>
      <c r="B6" s="9">
        <v>41489</v>
      </c>
      <c r="C6" s="10">
        <v>-1296</v>
      </c>
      <c r="D6" s="9">
        <v>40193</v>
      </c>
    </row>
    <row r="7" spans="1:4" x14ac:dyDescent="0.2">
      <c r="A7" s="8" t="s">
        <v>7</v>
      </c>
      <c r="B7" s="9">
        <v>52187</v>
      </c>
      <c r="C7" s="10">
        <v>-2193</v>
      </c>
      <c r="D7" s="9">
        <v>49994</v>
      </c>
    </row>
    <row r="8" spans="1:4" x14ac:dyDescent="0.2">
      <c r="A8" s="8" t="s">
        <v>8</v>
      </c>
      <c r="B8" s="9">
        <v>7173</v>
      </c>
      <c r="C8" s="10">
        <v>-51</v>
      </c>
      <c r="D8" s="9">
        <v>7122</v>
      </c>
    </row>
    <row r="9" spans="1:4" x14ac:dyDescent="0.2">
      <c r="A9" s="8" t="s">
        <v>9</v>
      </c>
      <c r="B9" s="9">
        <v>1553</v>
      </c>
      <c r="C9" s="10">
        <v>-100</v>
      </c>
      <c r="D9" s="9">
        <v>1453</v>
      </c>
    </row>
    <row r="10" spans="1:4" x14ac:dyDescent="0.2">
      <c r="A10" s="8" t="s">
        <v>10</v>
      </c>
      <c r="B10" s="9">
        <v>1</v>
      </c>
      <c r="C10" s="10">
        <v>0</v>
      </c>
      <c r="D10" s="9">
        <v>1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9212</v>
      </c>
      <c r="C12" s="15">
        <v>-788</v>
      </c>
      <c r="D12" s="14">
        <v>8424</v>
      </c>
    </row>
    <row r="13" spans="1:4" x14ac:dyDescent="0.2">
      <c r="A13" s="8" t="s">
        <v>12</v>
      </c>
      <c r="B13" s="9">
        <v>37</v>
      </c>
      <c r="C13" s="10">
        <v>0</v>
      </c>
      <c r="D13" s="9">
        <v>37</v>
      </c>
    </row>
    <row r="14" spans="1:4" x14ac:dyDescent="0.2">
      <c r="A14" s="8" t="s">
        <v>13</v>
      </c>
      <c r="B14" s="9">
        <v>262</v>
      </c>
      <c r="C14" s="10">
        <v>-1</v>
      </c>
      <c r="D14" s="9">
        <v>261</v>
      </c>
    </row>
    <row r="15" spans="1:4" x14ac:dyDescent="0.2">
      <c r="A15" s="8" t="s">
        <v>14</v>
      </c>
      <c r="B15" s="9">
        <v>1862</v>
      </c>
      <c r="C15" s="10">
        <v>-9</v>
      </c>
      <c r="D15" s="9">
        <v>1853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18</v>
      </c>
      <c r="C17" s="10">
        <v>0</v>
      </c>
      <c r="D17" s="9">
        <v>18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3872</v>
      </c>
      <c r="C19" s="10">
        <v>-268</v>
      </c>
      <c r="D19" s="9">
        <v>3604</v>
      </c>
    </row>
    <row r="20" spans="1:4" x14ac:dyDescent="0.2">
      <c r="A20" s="8" t="s">
        <v>19</v>
      </c>
      <c r="B20" s="9">
        <v>1720</v>
      </c>
      <c r="C20" s="10">
        <v>-173</v>
      </c>
      <c r="D20" s="9">
        <v>1547</v>
      </c>
    </row>
    <row r="21" spans="1:4" x14ac:dyDescent="0.2">
      <c r="A21" s="8" t="s">
        <v>20</v>
      </c>
      <c r="B21" s="9">
        <v>1441</v>
      </c>
      <c r="C21" s="10">
        <v>-337</v>
      </c>
      <c r="D21" s="9">
        <v>1104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60243</v>
      </c>
      <c r="C23" s="15">
        <v>-12310</v>
      </c>
      <c r="D23" s="14">
        <v>47933</v>
      </c>
    </row>
    <row r="24" spans="1:4" x14ac:dyDescent="0.2">
      <c r="A24" s="8" t="s">
        <v>22</v>
      </c>
      <c r="B24" s="9">
        <v>2974</v>
      </c>
      <c r="C24" s="10">
        <v>-561</v>
      </c>
      <c r="D24" s="9">
        <v>2413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8798</v>
      </c>
      <c r="C26" s="10">
        <v>3</v>
      </c>
      <c r="D26" s="9">
        <v>8801</v>
      </c>
    </row>
    <row r="27" spans="1:4" x14ac:dyDescent="0.2">
      <c r="A27" s="16" t="s">
        <v>25</v>
      </c>
      <c r="B27" s="9">
        <v>28293</v>
      </c>
      <c r="C27" s="10">
        <v>-4364</v>
      </c>
      <c r="D27" s="9">
        <v>23929</v>
      </c>
    </row>
    <row r="28" spans="1:4" x14ac:dyDescent="0.2">
      <c r="A28" s="16" t="s">
        <v>26</v>
      </c>
      <c r="B28" s="9">
        <v>4679</v>
      </c>
      <c r="C28" s="10">
        <v>-549</v>
      </c>
      <c r="D28" s="9">
        <v>4130</v>
      </c>
    </row>
    <row r="29" spans="1:4" x14ac:dyDescent="0.2">
      <c r="A29" s="8" t="s">
        <v>27</v>
      </c>
      <c r="B29" s="9">
        <v>12085</v>
      </c>
      <c r="C29" s="10">
        <v>-4998</v>
      </c>
      <c r="D29" s="9">
        <v>7087</v>
      </c>
    </row>
    <row r="30" spans="1:4" x14ac:dyDescent="0.2">
      <c r="A30" s="8" t="s">
        <v>28</v>
      </c>
      <c r="B30" s="9">
        <v>2083</v>
      </c>
      <c r="C30" s="10">
        <v>-726</v>
      </c>
      <c r="D30" s="9">
        <v>1357</v>
      </c>
    </row>
    <row r="31" spans="1:4" x14ac:dyDescent="0.2">
      <c r="A31" s="8" t="s">
        <v>29</v>
      </c>
      <c r="B31" s="9">
        <v>731</v>
      </c>
      <c r="C31" s="10">
        <v>-608</v>
      </c>
      <c r="D31" s="9">
        <v>123</v>
      </c>
    </row>
    <row r="32" spans="1:4" x14ac:dyDescent="0.2">
      <c r="A32" s="8" t="s">
        <v>30</v>
      </c>
      <c r="B32" s="9">
        <v>600</v>
      </c>
      <c r="C32" s="10">
        <v>-507</v>
      </c>
      <c r="D32" s="9">
        <v>93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11032</v>
      </c>
      <c r="C34" s="15">
        <v>-1100</v>
      </c>
      <c r="D34" s="14">
        <v>9932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1106</v>
      </c>
      <c r="C36" s="10">
        <v>0</v>
      </c>
      <c r="D36" s="9">
        <v>1106</v>
      </c>
    </row>
    <row r="37" spans="1:4" x14ac:dyDescent="0.2">
      <c r="A37" s="8" t="s">
        <v>33</v>
      </c>
      <c r="B37" s="9">
        <v>6047</v>
      </c>
      <c r="C37" s="10">
        <v>-784</v>
      </c>
      <c r="D37" s="9">
        <v>5263</v>
      </c>
    </row>
    <row r="38" spans="1:4" x14ac:dyDescent="0.2">
      <c r="A38" s="8" t="s">
        <v>34</v>
      </c>
      <c r="B38" s="9">
        <v>1213</v>
      </c>
      <c r="C38" s="10">
        <v>-14</v>
      </c>
      <c r="D38" s="9">
        <v>1199</v>
      </c>
    </row>
    <row r="39" spans="1:4" x14ac:dyDescent="0.2">
      <c r="A39" s="8" t="s">
        <v>35</v>
      </c>
      <c r="B39" s="9">
        <v>294</v>
      </c>
      <c r="C39" s="10">
        <v>0</v>
      </c>
      <c r="D39" s="9">
        <v>294</v>
      </c>
    </row>
    <row r="40" spans="1:4" x14ac:dyDescent="0.2">
      <c r="A40" s="8" t="s">
        <v>36</v>
      </c>
      <c r="B40" s="9">
        <v>213</v>
      </c>
      <c r="C40" s="10">
        <v>-86</v>
      </c>
      <c r="D40" s="9">
        <v>127</v>
      </c>
    </row>
    <row r="41" spans="1:4" x14ac:dyDescent="0.2">
      <c r="A41" s="8" t="s">
        <v>37</v>
      </c>
      <c r="B41" s="9">
        <v>345</v>
      </c>
      <c r="C41" s="10">
        <v>-216</v>
      </c>
      <c r="D41" s="9">
        <v>129</v>
      </c>
    </row>
    <row r="42" spans="1:4" x14ac:dyDescent="0.2">
      <c r="A42" s="8" t="s">
        <v>38</v>
      </c>
      <c r="B42" s="9">
        <v>178</v>
      </c>
      <c r="C42" s="10">
        <v>0</v>
      </c>
      <c r="D42" s="9">
        <v>178</v>
      </c>
    </row>
    <row r="43" spans="1:4" x14ac:dyDescent="0.2">
      <c r="A43" s="8" t="s">
        <v>39</v>
      </c>
      <c r="B43" s="9">
        <v>1528</v>
      </c>
      <c r="C43" s="10">
        <v>0</v>
      </c>
      <c r="D43" s="9">
        <v>1528</v>
      </c>
    </row>
    <row r="44" spans="1:4" x14ac:dyDescent="0.2">
      <c r="A44" s="8" t="s">
        <v>40</v>
      </c>
      <c r="B44" s="9">
        <v>108</v>
      </c>
      <c r="C44" s="10">
        <v>0</v>
      </c>
      <c r="D44" s="9">
        <v>108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10428</v>
      </c>
      <c r="C48" s="15">
        <v>-1154</v>
      </c>
      <c r="D48" s="14">
        <v>9274</v>
      </c>
    </row>
    <row r="49" spans="1:4" x14ac:dyDescent="0.2">
      <c r="A49" s="8" t="s">
        <v>44</v>
      </c>
      <c r="B49" s="9">
        <v>441</v>
      </c>
      <c r="C49" s="10">
        <v>-237</v>
      </c>
      <c r="D49" s="9">
        <v>204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59</v>
      </c>
      <c r="C51" s="10">
        <v>0</v>
      </c>
      <c r="D51" s="9">
        <v>59</v>
      </c>
    </row>
    <row r="52" spans="1:4" x14ac:dyDescent="0.2">
      <c r="A52" s="8" t="s">
        <v>47</v>
      </c>
      <c r="B52" s="9">
        <v>1104</v>
      </c>
      <c r="C52" s="10">
        <v>-164</v>
      </c>
      <c r="D52" s="9">
        <v>940</v>
      </c>
    </row>
    <row r="53" spans="1:4" x14ac:dyDescent="0.2">
      <c r="A53" s="8" t="s">
        <v>48</v>
      </c>
      <c r="B53" s="9">
        <v>804</v>
      </c>
      <c r="C53" s="10">
        <v>-5</v>
      </c>
      <c r="D53" s="9">
        <v>799</v>
      </c>
    </row>
    <row r="54" spans="1:4" x14ac:dyDescent="0.2">
      <c r="A54" s="8" t="s">
        <v>49</v>
      </c>
      <c r="B54" s="9">
        <v>3388</v>
      </c>
      <c r="C54" s="10">
        <v>-499</v>
      </c>
      <c r="D54" s="9">
        <v>2889</v>
      </c>
    </row>
    <row r="55" spans="1:4" x14ac:dyDescent="0.2">
      <c r="A55" s="8" t="s">
        <v>50</v>
      </c>
      <c r="B55" s="9">
        <v>3691</v>
      </c>
      <c r="C55" s="10">
        <v>-248</v>
      </c>
      <c r="D55" s="9">
        <v>3443</v>
      </c>
    </row>
    <row r="56" spans="1:4" x14ac:dyDescent="0.2">
      <c r="A56" s="8" t="s">
        <v>51</v>
      </c>
      <c r="B56" s="9">
        <v>941</v>
      </c>
      <c r="C56" s="10">
        <v>-1</v>
      </c>
      <c r="D56" s="9">
        <v>940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5291</v>
      </c>
      <c r="C58" s="15">
        <v>-2270</v>
      </c>
      <c r="D58" s="14">
        <v>3021</v>
      </c>
    </row>
    <row r="59" spans="1:4" x14ac:dyDescent="0.2">
      <c r="A59" s="8" t="s">
        <v>54</v>
      </c>
      <c r="B59" s="9">
        <v>544</v>
      </c>
      <c r="C59" s="10">
        <v>-473</v>
      </c>
      <c r="D59" s="9">
        <v>71</v>
      </c>
    </row>
    <row r="60" spans="1:4" x14ac:dyDescent="0.2">
      <c r="A60" s="8" t="s">
        <v>55</v>
      </c>
      <c r="B60" s="9">
        <v>876</v>
      </c>
      <c r="C60" s="10">
        <v>-448</v>
      </c>
      <c r="D60" s="9">
        <v>428</v>
      </c>
    </row>
    <row r="61" spans="1:4" x14ac:dyDescent="0.2">
      <c r="A61" s="8" t="s">
        <v>56</v>
      </c>
      <c r="B61" s="9">
        <v>1490</v>
      </c>
      <c r="C61" s="10">
        <v>-360</v>
      </c>
      <c r="D61" s="9">
        <v>1130</v>
      </c>
    </row>
    <row r="62" spans="1:4" x14ac:dyDescent="0.2">
      <c r="A62" s="8" t="s">
        <v>57</v>
      </c>
      <c r="B62" s="9">
        <v>7</v>
      </c>
      <c r="C62" s="10">
        <v>0</v>
      </c>
      <c r="D62" s="9">
        <v>7</v>
      </c>
    </row>
    <row r="63" spans="1:4" x14ac:dyDescent="0.2">
      <c r="A63" s="8" t="s">
        <v>58</v>
      </c>
      <c r="B63" s="9">
        <v>2374</v>
      </c>
      <c r="C63" s="10">
        <v>-989</v>
      </c>
      <c r="D63" s="9">
        <v>1385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6443</v>
      </c>
      <c r="C65" s="15">
        <v>-1471</v>
      </c>
      <c r="D65" s="14">
        <v>4972</v>
      </c>
    </row>
    <row r="66" spans="1:4" x14ac:dyDescent="0.2">
      <c r="A66" s="8" t="s">
        <v>59</v>
      </c>
      <c r="B66" s="9">
        <v>769</v>
      </c>
      <c r="C66" s="10">
        <v>-437</v>
      </c>
      <c r="D66" s="9">
        <v>332</v>
      </c>
    </row>
    <row r="67" spans="1:4" x14ac:dyDescent="0.2">
      <c r="A67" s="8" t="s">
        <v>60</v>
      </c>
      <c r="B67" s="9">
        <v>462</v>
      </c>
      <c r="C67" s="10">
        <v>-23</v>
      </c>
      <c r="D67" s="9">
        <v>439</v>
      </c>
    </row>
    <row r="68" spans="1:4" x14ac:dyDescent="0.2">
      <c r="A68" s="8" t="s">
        <v>61</v>
      </c>
      <c r="B68" s="9">
        <v>135</v>
      </c>
      <c r="C68" s="10">
        <v>-32</v>
      </c>
      <c r="D68" s="9">
        <v>103</v>
      </c>
    </row>
    <row r="69" spans="1:4" x14ac:dyDescent="0.2">
      <c r="A69" s="8" t="s">
        <v>62</v>
      </c>
      <c r="B69" s="9">
        <v>385</v>
      </c>
      <c r="C69" s="10">
        <v>-228</v>
      </c>
      <c r="D69" s="9">
        <v>157</v>
      </c>
    </row>
    <row r="70" spans="1:4" x14ac:dyDescent="0.2">
      <c r="A70" s="8" t="s">
        <v>63</v>
      </c>
      <c r="B70" s="9">
        <v>358</v>
      </c>
      <c r="C70" s="10">
        <v>-140</v>
      </c>
      <c r="D70" s="9">
        <v>218</v>
      </c>
    </row>
    <row r="71" spans="1:4" x14ac:dyDescent="0.2">
      <c r="A71" s="8" t="s">
        <v>64</v>
      </c>
      <c r="B71" s="9">
        <v>76</v>
      </c>
      <c r="C71" s="10">
        <v>0</v>
      </c>
      <c r="D71" s="9">
        <v>76</v>
      </c>
    </row>
    <row r="72" spans="1:4" x14ac:dyDescent="0.2">
      <c r="A72" s="8" t="s">
        <v>65</v>
      </c>
      <c r="B72" s="9">
        <v>206</v>
      </c>
      <c r="C72" s="10">
        <v>-141</v>
      </c>
      <c r="D72" s="9">
        <v>65</v>
      </c>
    </row>
    <row r="73" spans="1:4" x14ac:dyDescent="0.2">
      <c r="A73" s="8" t="s">
        <v>66</v>
      </c>
      <c r="B73" s="9">
        <v>110</v>
      </c>
      <c r="C73" s="10">
        <v>0</v>
      </c>
      <c r="D73" s="9">
        <v>110</v>
      </c>
    </row>
    <row r="74" spans="1:4" x14ac:dyDescent="0.2">
      <c r="A74" s="8" t="s">
        <v>67</v>
      </c>
      <c r="B74" s="9">
        <v>121</v>
      </c>
      <c r="C74" s="10">
        <v>0</v>
      </c>
      <c r="D74" s="9">
        <v>121</v>
      </c>
    </row>
    <row r="75" spans="1:4" x14ac:dyDescent="0.2">
      <c r="A75" s="8" t="s">
        <v>68</v>
      </c>
      <c r="B75" s="9">
        <v>179</v>
      </c>
      <c r="C75" s="10">
        <v>0</v>
      </c>
      <c r="D75" s="9">
        <v>179</v>
      </c>
    </row>
    <row r="76" spans="1:4" x14ac:dyDescent="0.2">
      <c r="A76" s="8" t="s">
        <v>69</v>
      </c>
      <c r="B76" s="9">
        <v>165</v>
      </c>
      <c r="C76" s="10">
        <v>0</v>
      </c>
      <c r="D76" s="9">
        <v>165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78</v>
      </c>
      <c r="C78" s="10">
        <v>0</v>
      </c>
      <c r="D78" s="9">
        <v>78</v>
      </c>
    </row>
    <row r="79" spans="1:4" x14ac:dyDescent="0.2">
      <c r="A79" s="8" t="s">
        <v>72</v>
      </c>
      <c r="B79" s="9">
        <v>2</v>
      </c>
      <c r="C79" s="10">
        <v>0</v>
      </c>
      <c r="D79" s="9">
        <v>2</v>
      </c>
    </row>
    <row r="80" spans="1:4" x14ac:dyDescent="0.2">
      <c r="A80" s="8" t="s">
        <v>73</v>
      </c>
      <c r="B80" s="9">
        <v>2197</v>
      </c>
      <c r="C80" s="10">
        <v>-82</v>
      </c>
      <c r="D80" s="9">
        <v>2115</v>
      </c>
    </row>
    <row r="81" spans="1:4" x14ac:dyDescent="0.2">
      <c r="A81" s="8" t="s">
        <v>74</v>
      </c>
      <c r="B81" s="9">
        <v>1200</v>
      </c>
      <c r="C81" s="10">
        <v>-388</v>
      </c>
      <c r="D81" s="9">
        <v>812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20680</v>
      </c>
      <c r="C84" s="15">
        <v>-17446</v>
      </c>
      <c r="D84" s="14">
        <v>3234</v>
      </c>
    </row>
    <row r="85" spans="1:4" x14ac:dyDescent="0.2">
      <c r="A85" s="8" t="s">
        <v>77</v>
      </c>
      <c r="B85" s="9">
        <v>576</v>
      </c>
      <c r="C85" s="10">
        <v>-440</v>
      </c>
      <c r="D85" s="9">
        <v>136</v>
      </c>
    </row>
    <row r="86" spans="1:4" x14ac:dyDescent="0.2">
      <c r="A86" s="8" t="s">
        <v>78</v>
      </c>
      <c r="B86" s="9">
        <v>9071</v>
      </c>
      <c r="C86" s="10">
        <v>-8906</v>
      </c>
      <c r="D86" s="9">
        <v>165</v>
      </c>
    </row>
    <row r="87" spans="1:4" x14ac:dyDescent="0.2">
      <c r="A87" s="8" t="s">
        <v>79</v>
      </c>
      <c r="B87" s="9">
        <v>6415</v>
      </c>
      <c r="C87" s="10">
        <v>-6422</v>
      </c>
      <c r="D87" s="9">
        <v>-7</v>
      </c>
    </row>
    <row r="88" spans="1:4" x14ac:dyDescent="0.2">
      <c r="A88" s="8" t="s">
        <v>80</v>
      </c>
      <c r="B88" s="9">
        <v>1562</v>
      </c>
      <c r="C88" s="10">
        <v>-967</v>
      </c>
      <c r="D88" s="9">
        <v>595</v>
      </c>
    </row>
    <row r="89" spans="1:4" x14ac:dyDescent="0.2">
      <c r="A89" s="8" t="s">
        <v>81</v>
      </c>
      <c r="B89" s="9">
        <v>53</v>
      </c>
      <c r="C89" s="10">
        <v>0</v>
      </c>
      <c r="D89" s="9">
        <v>53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3003</v>
      </c>
      <c r="C92" s="10">
        <v>-711</v>
      </c>
      <c r="D92" s="9">
        <v>2292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235097</v>
      </c>
      <c r="C96" s="15">
        <f>SUM(C94,C84,C65,C58,C48,C34,C23,C12,C4)</f>
        <v>-40755</v>
      </c>
      <c r="D96" s="14">
        <f>SUM(D94,D84,D65,D58,D48,D34,D23,D12,D4)</f>
        <v>194342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6793</v>
      </c>
      <c r="C98" s="15">
        <v>-10965</v>
      </c>
      <c r="D98" s="14">
        <v>-4172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241890</v>
      </c>
      <c r="C100" s="15">
        <f>SUM(C96,C98)</f>
        <v>-51720</v>
      </c>
      <c r="D100" s="14">
        <f>SUM(D96,D98)</f>
        <v>190170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102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333443</v>
      </c>
      <c r="C4" s="7">
        <v>-20467</v>
      </c>
      <c r="D4" s="6">
        <v>312976</v>
      </c>
    </row>
    <row r="5" spans="1:4" x14ac:dyDescent="0.2">
      <c r="A5" s="8" t="s">
        <v>5</v>
      </c>
      <c r="B5" s="9">
        <v>27895</v>
      </c>
      <c r="C5" s="10">
        <v>-1030</v>
      </c>
      <c r="D5" s="9">
        <v>26865</v>
      </c>
    </row>
    <row r="6" spans="1:4" x14ac:dyDescent="0.2">
      <c r="A6" s="8" t="s">
        <v>6</v>
      </c>
      <c r="B6" s="9">
        <v>130037</v>
      </c>
      <c r="C6" s="10">
        <v>-7210</v>
      </c>
      <c r="D6" s="9">
        <v>122827</v>
      </c>
    </row>
    <row r="7" spans="1:4" x14ac:dyDescent="0.2">
      <c r="A7" s="8" t="s">
        <v>7</v>
      </c>
      <c r="B7" s="9">
        <v>120612</v>
      </c>
      <c r="C7" s="10">
        <v>-8410</v>
      </c>
      <c r="D7" s="9">
        <v>112202</v>
      </c>
    </row>
    <row r="8" spans="1:4" x14ac:dyDescent="0.2">
      <c r="A8" s="8" t="s">
        <v>8</v>
      </c>
      <c r="B8" s="9">
        <v>39324</v>
      </c>
      <c r="C8" s="10">
        <v>-1034</v>
      </c>
      <c r="D8" s="9">
        <v>38290</v>
      </c>
    </row>
    <row r="9" spans="1:4" x14ac:dyDescent="0.2">
      <c r="A9" s="8" t="s">
        <v>9</v>
      </c>
      <c r="B9" s="9">
        <v>13155</v>
      </c>
      <c r="C9" s="10">
        <v>-2783</v>
      </c>
      <c r="D9" s="9">
        <v>10372</v>
      </c>
    </row>
    <row r="10" spans="1:4" x14ac:dyDescent="0.2">
      <c r="A10" s="8" t="s">
        <v>10</v>
      </c>
      <c r="B10" s="9">
        <v>2420</v>
      </c>
      <c r="C10" s="10">
        <v>0</v>
      </c>
      <c r="D10" s="9">
        <v>2420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50596</v>
      </c>
      <c r="C12" s="15">
        <v>-13698</v>
      </c>
      <c r="D12" s="14">
        <v>36898</v>
      </c>
    </row>
    <row r="13" spans="1:4" x14ac:dyDescent="0.2">
      <c r="A13" s="8" t="s">
        <v>12</v>
      </c>
      <c r="B13" s="9">
        <v>3390</v>
      </c>
      <c r="C13" s="10">
        <v>-474</v>
      </c>
      <c r="D13" s="9">
        <v>2916</v>
      </c>
    </row>
    <row r="14" spans="1:4" x14ac:dyDescent="0.2">
      <c r="A14" s="8" t="s">
        <v>13</v>
      </c>
      <c r="B14" s="9">
        <v>6167</v>
      </c>
      <c r="C14" s="10">
        <v>-4959</v>
      </c>
      <c r="D14" s="9">
        <v>1208</v>
      </c>
    </row>
    <row r="15" spans="1:4" x14ac:dyDescent="0.2">
      <c r="A15" s="8" t="s">
        <v>14</v>
      </c>
      <c r="B15" s="9">
        <v>11928</v>
      </c>
      <c r="C15" s="10">
        <v>-2186</v>
      </c>
      <c r="D15" s="9">
        <v>9742</v>
      </c>
    </row>
    <row r="16" spans="1:4" x14ac:dyDescent="0.2">
      <c r="A16" s="8" t="s">
        <v>15</v>
      </c>
      <c r="B16" s="9">
        <v>7948</v>
      </c>
      <c r="C16" s="10">
        <v>-131</v>
      </c>
      <c r="D16" s="9">
        <v>7817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573</v>
      </c>
      <c r="C18" s="10">
        <v>-125</v>
      </c>
      <c r="D18" s="9">
        <v>448</v>
      </c>
    </row>
    <row r="19" spans="1:4" x14ac:dyDescent="0.2">
      <c r="A19" s="8" t="s">
        <v>18</v>
      </c>
      <c r="B19" s="9">
        <v>9096</v>
      </c>
      <c r="C19" s="10">
        <v>-753</v>
      </c>
      <c r="D19" s="9">
        <v>8343</v>
      </c>
    </row>
    <row r="20" spans="1:4" x14ac:dyDescent="0.2">
      <c r="A20" s="8" t="s">
        <v>19</v>
      </c>
      <c r="B20" s="9">
        <v>7961</v>
      </c>
      <c r="C20" s="10">
        <v>-4572</v>
      </c>
      <c r="D20" s="9">
        <v>3389</v>
      </c>
    </row>
    <row r="21" spans="1:4" x14ac:dyDescent="0.2">
      <c r="A21" s="8" t="s">
        <v>20</v>
      </c>
      <c r="B21" s="9">
        <v>3533</v>
      </c>
      <c r="C21" s="10">
        <v>-498</v>
      </c>
      <c r="D21" s="9">
        <v>3035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387440</v>
      </c>
      <c r="C23" s="15">
        <v>-95019</v>
      </c>
      <c r="D23" s="14">
        <v>292421</v>
      </c>
    </row>
    <row r="24" spans="1:4" x14ac:dyDescent="0.2">
      <c r="A24" s="8" t="s">
        <v>22</v>
      </c>
      <c r="B24" s="9">
        <v>777</v>
      </c>
      <c r="C24" s="10">
        <v>-52</v>
      </c>
      <c r="D24" s="9">
        <v>725</v>
      </c>
    </row>
    <row r="25" spans="1:4" x14ac:dyDescent="0.2">
      <c r="A25" s="8" t="s">
        <v>23</v>
      </c>
      <c r="B25" s="9">
        <v>20</v>
      </c>
      <c r="C25" s="10">
        <v>0</v>
      </c>
      <c r="D25" s="9">
        <v>20</v>
      </c>
    </row>
    <row r="26" spans="1:4" x14ac:dyDescent="0.2">
      <c r="A26" s="8" t="s">
        <v>24</v>
      </c>
      <c r="B26" s="9">
        <v>85040</v>
      </c>
      <c r="C26" s="10">
        <v>-2164</v>
      </c>
      <c r="D26" s="9">
        <v>82876</v>
      </c>
    </row>
    <row r="27" spans="1:4" x14ac:dyDescent="0.2">
      <c r="A27" s="16" t="s">
        <v>25</v>
      </c>
      <c r="B27" s="9">
        <v>168677</v>
      </c>
      <c r="C27" s="10">
        <v>-51886</v>
      </c>
      <c r="D27" s="9">
        <v>116791</v>
      </c>
    </row>
    <row r="28" spans="1:4" x14ac:dyDescent="0.2">
      <c r="A28" s="16" t="s">
        <v>26</v>
      </c>
      <c r="B28" s="9">
        <v>30157</v>
      </c>
      <c r="C28" s="10">
        <v>-3214</v>
      </c>
      <c r="D28" s="9">
        <v>26943</v>
      </c>
    </row>
    <row r="29" spans="1:4" x14ac:dyDescent="0.2">
      <c r="A29" s="8" t="s">
        <v>27</v>
      </c>
      <c r="B29" s="9">
        <v>67455</v>
      </c>
      <c r="C29" s="10">
        <v>-17069</v>
      </c>
      <c r="D29" s="9">
        <v>50386</v>
      </c>
    </row>
    <row r="30" spans="1:4" x14ac:dyDescent="0.2">
      <c r="A30" s="8" t="s">
        <v>28</v>
      </c>
      <c r="B30" s="9">
        <v>16199</v>
      </c>
      <c r="C30" s="10">
        <v>-4801</v>
      </c>
      <c r="D30" s="9">
        <v>11398</v>
      </c>
    </row>
    <row r="31" spans="1:4" x14ac:dyDescent="0.2">
      <c r="A31" s="8" t="s">
        <v>29</v>
      </c>
      <c r="B31" s="9">
        <v>8042</v>
      </c>
      <c r="C31" s="10">
        <v>-4720</v>
      </c>
      <c r="D31" s="9">
        <v>3322</v>
      </c>
    </row>
    <row r="32" spans="1:4" x14ac:dyDescent="0.2">
      <c r="A32" s="8" t="s">
        <v>30</v>
      </c>
      <c r="B32" s="9">
        <v>11073</v>
      </c>
      <c r="C32" s="10">
        <v>-11113</v>
      </c>
      <c r="D32" s="9">
        <v>-40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55992</v>
      </c>
      <c r="C34" s="15">
        <v>-47065</v>
      </c>
      <c r="D34" s="14">
        <v>8927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1487</v>
      </c>
      <c r="C36" s="10">
        <v>0</v>
      </c>
      <c r="D36" s="9">
        <v>1487</v>
      </c>
    </row>
    <row r="37" spans="1:4" x14ac:dyDescent="0.2">
      <c r="A37" s="8" t="s">
        <v>33</v>
      </c>
      <c r="B37" s="9">
        <v>19089</v>
      </c>
      <c r="C37" s="10">
        <v>-8300</v>
      </c>
      <c r="D37" s="9">
        <v>10789</v>
      </c>
    </row>
    <row r="38" spans="1:4" x14ac:dyDescent="0.2">
      <c r="A38" s="8" t="s">
        <v>34</v>
      </c>
      <c r="B38" s="9">
        <v>6798</v>
      </c>
      <c r="C38" s="10">
        <v>-2531</v>
      </c>
      <c r="D38" s="9">
        <v>4267</v>
      </c>
    </row>
    <row r="39" spans="1:4" x14ac:dyDescent="0.2">
      <c r="A39" s="8" t="s">
        <v>35</v>
      </c>
      <c r="B39" s="9">
        <v>1959</v>
      </c>
      <c r="C39" s="10">
        <v>0</v>
      </c>
      <c r="D39" s="9">
        <v>1959</v>
      </c>
    </row>
    <row r="40" spans="1:4" x14ac:dyDescent="0.2">
      <c r="A40" s="8" t="s">
        <v>36</v>
      </c>
      <c r="B40" s="9">
        <v>4014</v>
      </c>
      <c r="C40" s="10">
        <v>-2235</v>
      </c>
      <c r="D40" s="9">
        <v>1779</v>
      </c>
    </row>
    <row r="41" spans="1:4" x14ac:dyDescent="0.2">
      <c r="A41" s="8" t="s">
        <v>37</v>
      </c>
      <c r="B41" s="9">
        <v>8365</v>
      </c>
      <c r="C41" s="10">
        <v>-30234</v>
      </c>
      <c r="D41" s="9">
        <v>-21869</v>
      </c>
    </row>
    <row r="42" spans="1:4" x14ac:dyDescent="0.2">
      <c r="A42" s="8" t="s">
        <v>38</v>
      </c>
      <c r="B42" s="9">
        <v>1208</v>
      </c>
      <c r="C42" s="10">
        <v>-94</v>
      </c>
      <c r="D42" s="9">
        <v>1114</v>
      </c>
    </row>
    <row r="43" spans="1:4" x14ac:dyDescent="0.2">
      <c r="A43" s="8" t="s">
        <v>39</v>
      </c>
      <c r="B43" s="9">
        <v>2425</v>
      </c>
      <c r="C43" s="10">
        <v>-220</v>
      </c>
      <c r="D43" s="9">
        <v>2205</v>
      </c>
    </row>
    <row r="44" spans="1:4" x14ac:dyDescent="0.2">
      <c r="A44" s="8" t="s">
        <v>40</v>
      </c>
      <c r="B44" s="9">
        <v>10647</v>
      </c>
      <c r="C44" s="10">
        <v>-3451</v>
      </c>
      <c r="D44" s="9">
        <v>7196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83548</v>
      </c>
      <c r="C48" s="15">
        <v>-12798</v>
      </c>
      <c r="D48" s="14">
        <v>70750</v>
      </c>
    </row>
    <row r="49" spans="1:4" x14ac:dyDescent="0.2">
      <c r="A49" s="8" t="s">
        <v>44</v>
      </c>
      <c r="B49" s="9">
        <v>2623</v>
      </c>
      <c r="C49" s="10">
        <v>-1221</v>
      </c>
      <c r="D49" s="9">
        <v>1402</v>
      </c>
    </row>
    <row r="50" spans="1:4" x14ac:dyDescent="0.2">
      <c r="A50" s="8" t="s">
        <v>45</v>
      </c>
      <c r="B50" s="9">
        <v>106</v>
      </c>
      <c r="C50" s="10">
        <v>-345</v>
      </c>
      <c r="D50" s="9">
        <v>-239</v>
      </c>
    </row>
    <row r="51" spans="1:4" x14ac:dyDescent="0.2">
      <c r="A51" s="8" t="s">
        <v>46</v>
      </c>
      <c r="B51" s="9">
        <v>583</v>
      </c>
      <c r="C51" s="10">
        <v>-43</v>
      </c>
      <c r="D51" s="9">
        <v>540</v>
      </c>
    </row>
    <row r="52" spans="1:4" x14ac:dyDescent="0.2">
      <c r="A52" s="8" t="s">
        <v>47</v>
      </c>
      <c r="B52" s="9">
        <v>15398</v>
      </c>
      <c r="C52" s="10">
        <v>-3770</v>
      </c>
      <c r="D52" s="9">
        <v>11628</v>
      </c>
    </row>
    <row r="53" spans="1:4" x14ac:dyDescent="0.2">
      <c r="A53" s="8" t="s">
        <v>48</v>
      </c>
      <c r="B53" s="9">
        <v>2415</v>
      </c>
      <c r="C53" s="10">
        <v>-289</v>
      </c>
      <c r="D53" s="9">
        <v>2126</v>
      </c>
    </row>
    <row r="54" spans="1:4" x14ac:dyDescent="0.2">
      <c r="A54" s="8" t="s">
        <v>49</v>
      </c>
      <c r="B54" s="9">
        <v>23392</v>
      </c>
      <c r="C54" s="10">
        <v>-5296</v>
      </c>
      <c r="D54" s="9">
        <v>18096</v>
      </c>
    </row>
    <row r="55" spans="1:4" x14ac:dyDescent="0.2">
      <c r="A55" s="8" t="s">
        <v>50</v>
      </c>
      <c r="B55" s="9">
        <v>25248</v>
      </c>
      <c r="C55" s="10">
        <v>-1464</v>
      </c>
      <c r="D55" s="9">
        <v>23784</v>
      </c>
    </row>
    <row r="56" spans="1:4" x14ac:dyDescent="0.2">
      <c r="A56" s="8" t="s">
        <v>51</v>
      </c>
      <c r="B56" s="9">
        <v>13783</v>
      </c>
      <c r="C56" s="10">
        <v>-370</v>
      </c>
      <c r="D56" s="9">
        <v>13413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36574</v>
      </c>
      <c r="C58" s="15">
        <v>-21445</v>
      </c>
      <c r="D58" s="14">
        <v>15129</v>
      </c>
    </row>
    <row r="59" spans="1:4" x14ac:dyDescent="0.2">
      <c r="A59" s="8" t="s">
        <v>54</v>
      </c>
      <c r="B59" s="9">
        <v>4307</v>
      </c>
      <c r="C59" s="10">
        <v>-2663</v>
      </c>
      <c r="D59" s="9">
        <v>1644</v>
      </c>
    </row>
    <row r="60" spans="1:4" x14ac:dyDescent="0.2">
      <c r="A60" s="8" t="s">
        <v>55</v>
      </c>
      <c r="B60" s="9">
        <v>4015</v>
      </c>
      <c r="C60" s="10">
        <v>-2598</v>
      </c>
      <c r="D60" s="9">
        <v>1417</v>
      </c>
    </row>
    <row r="61" spans="1:4" x14ac:dyDescent="0.2">
      <c r="A61" s="8" t="s">
        <v>56</v>
      </c>
      <c r="B61" s="9">
        <v>1851</v>
      </c>
      <c r="C61" s="10">
        <v>-45</v>
      </c>
      <c r="D61" s="9">
        <v>1806</v>
      </c>
    </row>
    <row r="62" spans="1:4" x14ac:dyDescent="0.2">
      <c r="A62" s="8" t="s">
        <v>57</v>
      </c>
      <c r="B62" s="9">
        <v>604</v>
      </c>
      <c r="C62" s="10">
        <v>-1</v>
      </c>
      <c r="D62" s="9">
        <v>603</v>
      </c>
    </row>
    <row r="63" spans="1:4" x14ac:dyDescent="0.2">
      <c r="A63" s="8" t="s">
        <v>58</v>
      </c>
      <c r="B63" s="9">
        <v>25797</v>
      </c>
      <c r="C63" s="10">
        <v>-16138</v>
      </c>
      <c r="D63" s="9">
        <v>9659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115422</v>
      </c>
      <c r="C65" s="15">
        <v>-80981</v>
      </c>
      <c r="D65" s="14">
        <v>34441</v>
      </c>
    </row>
    <row r="66" spans="1:4" x14ac:dyDescent="0.2">
      <c r="A66" s="8" t="s">
        <v>59</v>
      </c>
      <c r="B66" s="9">
        <v>6562</v>
      </c>
      <c r="C66" s="10">
        <v>-4245</v>
      </c>
      <c r="D66" s="9">
        <v>2317</v>
      </c>
    </row>
    <row r="67" spans="1:4" x14ac:dyDescent="0.2">
      <c r="A67" s="8" t="s">
        <v>60</v>
      </c>
      <c r="B67" s="9">
        <v>4211</v>
      </c>
      <c r="C67" s="10">
        <v>-315</v>
      </c>
      <c r="D67" s="9">
        <v>3896</v>
      </c>
    </row>
    <row r="68" spans="1:4" x14ac:dyDescent="0.2">
      <c r="A68" s="8" t="s">
        <v>61</v>
      </c>
      <c r="B68" s="9">
        <v>662</v>
      </c>
      <c r="C68" s="10">
        <v>-882</v>
      </c>
      <c r="D68" s="9">
        <v>-220</v>
      </c>
    </row>
    <row r="69" spans="1:4" x14ac:dyDescent="0.2">
      <c r="A69" s="8" t="s">
        <v>62</v>
      </c>
      <c r="B69" s="9">
        <v>4402</v>
      </c>
      <c r="C69" s="10">
        <v>-2523</v>
      </c>
      <c r="D69" s="9">
        <v>1879</v>
      </c>
    </row>
    <row r="70" spans="1:4" x14ac:dyDescent="0.2">
      <c r="A70" s="8" t="s">
        <v>63</v>
      </c>
      <c r="B70" s="9">
        <v>814</v>
      </c>
      <c r="C70" s="10">
        <v>-925</v>
      </c>
      <c r="D70" s="9">
        <v>-111</v>
      </c>
    </row>
    <row r="71" spans="1:4" x14ac:dyDescent="0.2">
      <c r="A71" s="8" t="s">
        <v>64</v>
      </c>
      <c r="B71" s="9">
        <v>343</v>
      </c>
      <c r="C71" s="10">
        <v>-14</v>
      </c>
      <c r="D71" s="9">
        <v>329</v>
      </c>
    </row>
    <row r="72" spans="1:4" x14ac:dyDescent="0.2">
      <c r="A72" s="8" t="s">
        <v>65</v>
      </c>
      <c r="B72" s="9">
        <v>5284</v>
      </c>
      <c r="C72" s="10">
        <v>-6462</v>
      </c>
      <c r="D72" s="9">
        <v>-1178</v>
      </c>
    </row>
    <row r="73" spans="1:4" x14ac:dyDescent="0.2">
      <c r="A73" s="8" t="s">
        <v>66</v>
      </c>
      <c r="B73" s="9">
        <v>2654</v>
      </c>
      <c r="C73" s="10">
        <v>-2467</v>
      </c>
      <c r="D73" s="9">
        <v>187</v>
      </c>
    </row>
    <row r="74" spans="1:4" x14ac:dyDescent="0.2">
      <c r="A74" s="8" t="s">
        <v>67</v>
      </c>
      <c r="B74" s="9">
        <v>770</v>
      </c>
      <c r="C74" s="10">
        <v>0</v>
      </c>
      <c r="D74" s="9">
        <v>770</v>
      </c>
    </row>
    <row r="75" spans="1:4" x14ac:dyDescent="0.2">
      <c r="A75" s="8" t="s">
        <v>68</v>
      </c>
      <c r="B75" s="9">
        <v>1143</v>
      </c>
      <c r="C75" s="10">
        <v>0</v>
      </c>
      <c r="D75" s="9">
        <v>1143</v>
      </c>
    </row>
    <row r="76" spans="1:4" x14ac:dyDescent="0.2">
      <c r="A76" s="8" t="s">
        <v>69</v>
      </c>
      <c r="B76" s="9">
        <v>1831</v>
      </c>
      <c r="C76" s="10">
        <v>0</v>
      </c>
      <c r="D76" s="9">
        <v>1831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1295</v>
      </c>
      <c r="C78" s="10">
        <v>0</v>
      </c>
      <c r="D78" s="9">
        <v>1295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12036</v>
      </c>
      <c r="C80" s="10">
        <v>-139</v>
      </c>
      <c r="D80" s="9">
        <v>11897</v>
      </c>
    </row>
    <row r="81" spans="1:4" x14ac:dyDescent="0.2">
      <c r="A81" s="8" t="s">
        <v>74</v>
      </c>
      <c r="B81" s="9">
        <v>17093</v>
      </c>
      <c r="C81" s="10">
        <v>0</v>
      </c>
      <c r="D81" s="9">
        <v>17093</v>
      </c>
    </row>
    <row r="82" spans="1:4" x14ac:dyDescent="0.2">
      <c r="A82" s="8" t="s">
        <v>75</v>
      </c>
      <c r="B82" s="9">
        <v>56322</v>
      </c>
      <c r="C82" s="10">
        <v>-63009</v>
      </c>
      <c r="D82" s="9">
        <v>-6687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291841</v>
      </c>
      <c r="C84" s="15">
        <v>-267956</v>
      </c>
      <c r="D84" s="14">
        <v>23885</v>
      </c>
    </row>
    <row r="85" spans="1:4" x14ac:dyDescent="0.2">
      <c r="A85" s="8" t="s">
        <v>77</v>
      </c>
      <c r="B85" s="9">
        <v>3794</v>
      </c>
      <c r="C85" s="10">
        <v>-1846</v>
      </c>
      <c r="D85" s="9">
        <v>1948</v>
      </c>
    </row>
    <row r="86" spans="1:4" x14ac:dyDescent="0.2">
      <c r="A86" s="8" t="s">
        <v>78</v>
      </c>
      <c r="B86" s="9">
        <v>135038</v>
      </c>
      <c r="C86" s="10">
        <v>-114151</v>
      </c>
      <c r="D86" s="9">
        <v>20887</v>
      </c>
    </row>
    <row r="87" spans="1:4" x14ac:dyDescent="0.2">
      <c r="A87" s="8" t="s">
        <v>79</v>
      </c>
      <c r="B87" s="9">
        <v>61827</v>
      </c>
      <c r="C87" s="10">
        <v>-83084</v>
      </c>
      <c r="D87" s="9">
        <v>-21257</v>
      </c>
    </row>
    <row r="88" spans="1:4" x14ac:dyDescent="0.2">
      <c r="A88" s="8" t="s">
        <v>80</v>
      </c>
      <c r="B88" s="9">
        <v>39705</v>
      </c>
      <c r="C88" s="10">
        <v>-32906</v>
      </c>
      <c r="D88" s="9">
        <v>6799</v>
      </c>
    </row>
    <row r="89" spans="1:4" x14ac:dyDescent="0.2">
      <c r="A89" s="8" t="s">
        <v>81</v>
      </c>
      <c r="B89" s="9">
        <v>27</v>
      </c>
      <c r="C89" s="10">
        <v>0</v>
      </c>
      <c r="D89" s="9">
        <v>27</v>
      </c>
    </row>
    <row r="90" spans="1:4" x14ac:dyDescent="0.2">
      <c r="A90" s="8" t="s">
        <v>82</v>
      </c>
      <c r="B90" s="9">
        <v>0</v>
      </c>
      <c r="C90" s="10">
        <v>-1</v>
      </c>
      <c r="D90" s="9">
        <v>-1</v>
      </c>
    </row>
    <row r="91" spans="1:4" x14ac:dyDescent="0.2">
      <c r="A91" s="8" t="s">
        <v>83</v>
      </c>
      <c r="B91" s="9">
        <v>16384</v>
      </c>
      <c r="C91" s="10">
        <v>-1961</v>
      </c>
      <c r="D91" s="9">
        <v>14423</v>
      </c>
    </row>
    <row r="92" spans="1:4" x14ac:dyDescent="0.2">
      <c r="A92" s="8" t="s">
        <v>84</v>
      </c>
      <c r="B92" s="9">
        <v>35066</v>
      </c>
      <c r="C92" s="10">
        <v>-34007</v>
      </c>
      <c r="D92" s="9">
        <v>1059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1354856</v>
      </c>
      <c r="C96" s="15">
        <f>SUM(C94,C84,C65,C58,C48,C34,C23,C12,C4)</f>
        <v>-559429</v>
      </c>
      <c r="D96" s="14">
        <f>SUM(D94,D84,D65,D58,D48,D34,D23,D12,D4)</f>
        <v>795427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54988</v>
      </c>
      <c r="C98" s="15">
        <v>-102065</v>
      </c>
      <c r="D98" s="14">
        <v>-47077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1409844</v>
      </c>
      <c r="C100" s="15">
        <f>SUM(C96,C98)</f>
        <v>-661494</v>
      </c>
      <c r="D100" s="14">
        <f>SUM(D96,D98)</f>
        <v>748350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103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42539</v>
      </c>
      <c r="C4" s="7">
        <v>-3455</v>
      </c>
      <c r="D4" s="6">
        <v>39084</v>
      </c>
    </row>
    <row r="5" spans="1:4" x14ac:dyDescent="0.2">
      <c r="A5" s="8" t="s">
        <v>5</v>
      </c>
      <c r="B5" s="9">
        <v>2787</v>
      </c>
      <c r="C5" s="10">
        <v>-393</v>
      </c>
      <c r="D5" s="9">
        <v>2394</v>
      </c>
    </row>
    <row r="6" spans="1:4" x14ac:dyDescent="0.2">
      <c r="A6" s="8" t="s">
        <v>6</v>
      </c>
      <c r="B6" s="9">
        <v>17264</v>
      </c>
      <c r="C6" s="10">
        <v>-1359</v>
      </c>
      <c r="D6" s="9">
        <v>15905</v>
      </c>
    </row>
    <row r="7" spans="1:4" x14ac:dyDescent="0.2">
      <c r="A7" s="8" t="s">
        <v>7</v>
      </c>
      <c r="B7" s="9">
        <v>17008</v>
      </c>
      <c r="C7" s="10">
        <v>-1639</v>
      </c>
      <c r="D7" s="9">
        <v>15369</v>
      </c>
    </row>
    <row r="8" spans="1:4" x14ac:dyDescent="0.2">
      <c r="A8" s="8" t="s">
        <v>8</v>
      </c>
      <c r="B8" s="9">
        <v>4521</v>
      </c>
      <c r="C8" s="10">
        <v>-18</v>
      </c>
      <c r="D8" s="9">
        <v>4503</v>
      </c>
    </row>
    <row r="9" spans="1:4" x14ac:dyDescent="0.2">
      <c r="A9" s="8" t="s">
        <v>9</v>
      </c>
      <c r="B9" s="9">
        <v>683</v>
      </c>
      <c r="C9" s="10">
        <v>-27</v>
      </c>
      <c r="D9" s="9">
        <v>656</v>
      </c>
    </row>
    <row r="10" spans="1:4" x14ac:dyDescent="0.2">
      <c r="A10" s="8" t="s">
        <v>10</v>
      </c>
      <c r="B10" s="9">
        <v>276</v>
      </c>
      <c r="C10" s="10">
        <v>-19</v>
      </c>
      <c r="D10" s="9">
        <v>257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4784</v>
      </c>
      <c r="C12" s="15">
        <v>-1087</v>
      </c>
      <c r="D12" s="14">
        <v>3697</v>
      </c>
    </row>
    <row r="13" spans="1:4" x14ac:dyDescent="0.2">
      <c r="A13" s="8" t="s">
        <v>12</v>
      </c>
      <c r="B13" s="9">
        <v>567</v>
      </c>
      <c r="C13" s="10">
        <v>-17</v>
      </c>
      <c r="D13" s="9">
        <v>550</v>
      </c>
    </row>
    <row r="14" spans="1:4" x14ac:dyDescent="0.2">
      <c r="A14" s="8" t="s">
        <v>13</v>
      </c>
      <c r="B14" s="9">
        <v>1110</v>
      </c>
      <c r="C14" s="10">
        <v>-218</v>
      </c>
      <c r="D14" s="9">
        <v>892</v>
      </c>
    </row>
    <row r="15" spans="1:4" x14ac:dyDescent="0.2">
      <c r="A15" s="8" t="s">
        <v>14</v>
      </c>
      <c r="B15" s="9">
        <v>816</v>
      </c>
      <c r="C15" s="10">
        <v>-32</v>
      </c>
      <c r="D15" s="9">
        <v>784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86</v>
      </c>
      <c r="C17" s="10">
        <v>-9</v>
      </c>
      <c r="D17" s="9">
        <v>77</v>
      </c>
    </row>
    <row r="18" spans="1:4" x14ac:dyDescent="0.2">
      <c r="A18" s="8" t="s">
        <v>17</v>
      </c>
      <c r="B18" s="9">
        <v>28</v>
      </c>
      <c r="C18" s="10">
        <v>19</v>
      </c>
      <c r="D18" s="9">
        <v>47</v>
      </c>
    </row>
    <row r="19" spans="1:4" x14ac:dyDescent="0.2">
      <c r="A19" s="8" t="s">
        <v>18</v>
      </c>
      <c r="B19" s="9">
        <v>2115</v>
      </c>
      <c r="C19" s="10">
        <v>-830</v>
      </c>
      <c r="D19" s="9">
        <v>1285</v>
      </c>
    </row>
    <row r="20" spans="1:4" x14ac:dyDescent="0.2">
      <c r="A20" s="8" t="s">
        <v>19</v>
      </c>
      <c r="B20" s="9">
        <v>62</v>
      </c>
      <c r="C20" s="10">
        <v>0</v>
      </c>
      <c r="D20" s="9">
        <v>62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32071</v>
      </c>
      <c r="C23" s="15">
        <v>-8422</v>
      </c>
      <c r="D23" s="14">
        <v>23649</v>
      </c>
    </row>
    <row r="24" spans="1:4" x14ac:dyDescent="0.2">
      <c r="A24" s="8" t="s">
        <v>22</v>
      </c>
      <c r="B24" s="9">
        <v>942</v>
      </c>
      <c r="C24" s="10">
        <v>-83</v>
      </c>
      <c r="D24" s="9">
        <v>859</v>
      </c>
    </row>
    <row r="25" spans="1:4" x14ac:dyDescent="0.2">
      <c r="A25" s="8" t="s">
        <v>23</v>
      </c>
      <c r="B25" s="9">
        <v>22</v>
      </c>
      <c r="C25" s="10">
        <v>-9</v>
      </c>
      <c r="D25" s="9">
        <v>13</v>
      </c>
    </row>
    <row r="26" spans="1:4" x14ac:dyDescent="0.2">
      <c r="A26" s="8" t="s">
        <v>24</v>
      </c>
      <c r="B26" s="9">
        <v>3760</v>
      </c>
      <c r="C26" s="10">
        <v>-119</v>
      </c>
      <c r="D26" s="9">
        <v>3641</v>
      </c>
    </row>
    <row r="27" spans="1:4" x14ac:dyDescent="0.2">
      <c r="A27" s="16" t="s">
        <v>25</v>
      </c>
      <c r="B27" s="9">
        <v>19580</v>
      </c>
      <c r="C27" s="10">
        <v>-5890</v>
      </c>
      <c r="D27" s="9">
        <v>13690</v>
      </c>
    </row>
    <row r="28" spans="1:4" x14ac:dyDescent="0.2">
      <c r="A28" s="16" t="s">
        <v>26</v>
      </c>
      <c r="B28" s="9">
        <v>1422</v>
      </c>
      <c r="C28" s="10">
        <v>-565</v>
      </c>
      <c r="D28" s="9">
        <v>857</v>
      </c>
    </row>
    <row r="29" spans="1:4" x14ac:dyDescent="0.2">
      <c r="A29" s="8" t="s">
        <v>27</v>
      </c>
      <c r="B29" s="9">
        <v>5215</v>
      </c>
      <c r="C29" s="10">
        <v>-1168</v>
      </c>
      <c r="D29" s="9">
        <v>4047</v>
      </c>
    </row>
    <row r="30" spans="1:4" x14ac:dyDescent="0.2">
      <c r="A30" s="8" t="s">
        <v>28</v>
      </c>
      <c r="B30" s="9">
        <v>576</v>
      </c>
      <c r="C30" s="10">
        <v>-166</v>
      </c>
      <c r="D30" s="9">
        <v>410</v>
      </c>
    </row>
    <row r="31" spans="1:4" x14ac:dyDescent="0.2">
      <c r="A31" s="8" t="s">
        <v>29</v>
      </c>
      <c r="B31" s="9">
        <v>191</v>
      </c>
      <c r="C31" s="10">
        <v>-85</v>
      </c>
      <c r="D31" s="9">
        <v>106</v>
      </c>
    </row>
    <row r="32" spans="1:4" x14ac:dyDescent="0.2">
      <c r="A32" s="8" t="s">
        <v>30</v>
      </c>
      <c r="B32" s="9">
        <v>363</v>
      </c>
      <c r="C32" s="10">
        <v>-337</v>
      </c>
      <c r="D32" s="9">
        <v>26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7704</v>
      </c>
      <c r="C34" s="15">
        <v>-872</v>
      </c>
      <c r="D34" s="14">
        <v>6832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1114</v>
      </c>
      <c r="C36" s="10">
        <v>0</v>
      </c>
      <c r="D36" s="9">
        <v>1114</v>
      </c>
    </row>
    <row r="37" spans="1:4" x14ac:dyDescent="0.2">
      <c r="A37" s="8" t="s">
        <v>33</v>
      </c>
      <c r="B37" s="9">
        <v>2423</v>
      </c>
      <c r="C37" s="10">
        <v>-527</v>
      </c>
      <c r="D37" s="9">
        <v>1896</v>
      </c>
    </row>
    <row r="38" spans="1:4" x14ac:dyDescent="0.2">
      <c r="A38" s="8" t="s">
        <v>34</v>
      </c>
      <c r="B38" s="9">
        <v>352</v>
      </c>
      <c r="C38" s="10">
        <v>0</v>
      </c>
      <c r="D38" s="9">
        <v>352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143</v>
      </c>
      <c r="C40" s="10">
        <v>-38</v>
      </c>
      <c r="D40" s="9">
        <v>105</v>
      </c>
    </row>
    <row r="41" spans="1:4" x14ac:dyDescent="0.2">
      <c r="A41" s="8" t="s">
        <v>37</v>
      </c>
      <c r="B41" s="9">
        <v>102</v>
      </c>
      <c r="C41" s="10">
        <v>-36</v>
      </c>
      <c r="D41" s="9">
        <v>66</v>
      </c>
    </row>
    <row r="42" spans="1:4" x14ac:dyDescent="0.2">
      <c r="A42" s="8" t="s">
        <v>38</v>
      </c>
      <c r="B42" s="9">
        <v>2</v>
      </c>
      <c r="C42" s="10">
        <v>0</v>
      </c>
      <c r="D42" s="9">
        <v>2</v>
      </c>
    </row>
    <row r="43" spans="1:4" x14ac:dyDescent="0.2">
      <c r="A43" s="8" t="s">
        <v>39</v>
      </c>
      <c r="B43" s="9">
        <v>3012</v>
      </c>
      <c r="C43" s="10">
        <v>0</v>
      </c>
      <c r="D43" s="9">
        <v>3012</v>
      </c>
    </row>
    <row r="44" spans="1:4" x14ac:dyDescent="0.2">
      <c r="A44" s="8" t="s">
        <v>40</v>
      </c>
      <c r="B44" s="9">
        <v>370</v>
      </c>
      <c r="C44" s="10">
        <v>-9</v>
      </c>
      <c r="D44" s="9">
        <v>361</v>
      </c>
    </row>
    <row r="45" spans="1:4" x14ac:dyDescent="0.2">
      <c r="A45" s="8" t="s">
        <v>41</v>
      </c>
      <c r="B45" s="9">
        <v>186</v>
      </c>
      <c r="C45" s="10">
        <v>-262</v>
      </c>
      <c r="D45" s="9">
        <v>-76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7550</v>
      </c>
      <c r="C48" s="15">
        <v>-1956</v>
      </c>
      <c r="D48" s="14">
        <v>5594</v>
      </c>
    </row>
    <row r="49" spans="1:4" x14ac:dyDescent="0.2">
      <c r="A49" s="8" t="s">
        <v>44</v>
      </c>
      <c r="B49" s="9">
        <v>179</v>
      </c>
      <c r="C49" s="10">
        <v>-86</v>
      </c>
      <c r="D49" s="9">
        <v>93</v>
      </c>
    </row>
    <row r="50" spans="1:4" x14ac:dyDescent="0.2">
      <c r="A50" s="8" t="s">
        <v>45</v>
      </c>
      <c r="B50" s="9">
        <v>51</v>
      </c>
      <c r="C50" s="10">
        <v>0</v>
      </c>
      <c r="D50" s="9">
        <v>51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665</v>
      </c>
      <c r="C52" s="10">
        <v>-32</v>
      </c>
      <c r="D52" s="9">
        <v>633</v>
      </c>
    </row>
    <row r="53" spans="1:4" x14ac:dyDescent="0.2">
      <c r="A53" s="8" t="s">
        <v>48</v>
      </c>
      <c r="B53" s="9">
        <v>389</v>
      </c>
      <c r="C53" s="10">
        <v>-3</v>
      </c>
      <c r="D53" s="9">
        <v>386</v>
      </c>
    </row>
    <row r="54" spans="1:4" x14ac:dyDescent="0.2">
      <c r="A54" s="8" t="s">
        <v>49</v>
      </c>
      <c r="B54" s="9">
        <v>1618</v>
      </c>
      <c r="C54" s="10">
        <v>-433</v>
      </c>
      <c r="D54" s="9">
        <v>1185</v>
      </c>
    </row>
    <row r="55" spans="1:4" x14ac:dyDescent="0.2">
      <c r="A55" s="8" t="s">
        <v>50</v>
      </c>
      <c r="B55" s="9">
        <v>4233</v>
      </c>
      <c r="C55" s="10">
        <v>-1369</v>
      </c>
      <c r="D55" s="9">
        <v>2864</v>
      </c>
    </row>
    <row r="56" spans="1:4" x14ac:dyDescent="0.2">
      <c r="A56" s="8" t="s">
        <v>51</v>
      </c>
      <c r="B56" s="9">
        <v>415</v>
      </c>
      <c r="C56" s="10">
        <v>-33</v>
      </c>
      <c r="D56" s="9">
        <v>382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5399</v>
      </c>
      <c r="C58" s="15">
        <v>-3203</v>
      </c>
      <c r="D58" s="14">
        <v>2196</v>
      </c>
    </row>
    <row r="59" spans="1:4" x14ac:dyDescent="0.2">
      <c r="A59" s="8" t="s">
        <v>54</v>
      </c>
      <c r="B59" s="9">
        <v>444</v>
      </c>
      <c r="C59" s="10">
        <v>-199</v>
      </c>
      <c r="D59" s="9">
        <v>245</v>
      </c>
    </row>
    <row r="60" spans="1:4" x14ac:dyDescent="0.2">
      <c r="A60" s="8" t="s">
        <v>55</v>
      </c>
      <c r="B60" s="9">
        <v>558</v>
      </c>
      <c r="C60" s="10">
        <v>-348</v>
      </c>
      <c r="D60" s="9">
        <v>210</v>
      </c>
    </row>
    <row r="61" spans="1:4" x14ac:dyDescent="0.2">
      <c r="A61" s="8" t="s">
        <v>56</v>
      </c>
      <c r="B61" s="9">
        <v>278</v>
      </c>
      <c r="C61" s="10">
        <v>0</v>
      </c>
      <c r="D61" s="9">
        <v>278</v>
      </c>
    </row>
    <row r="62" spans="1:4" x14ac:dyDescent="0.2">
      <c r="A62" s="8" t="s">
        <v>57</v>
      </c>
      <c r="B62" s="9">
        <v>70</v>
      </c>
      <c r="C62" s="10">
        <v>-212</v>
      </c>
      <c r="D62" s="9">
        <v>-142</v>
      </c>
    </row>
    <row r="63" spans="1:4" x14ac:dyDescent="0.2">
      <c r="A63" s="8" t="s">
        <v>58</v>
      </c>
      <c r="B63" s="9">
        <v>4049</v>
      </c>
      <c r="C63" s="10">
        <v>-2444</v>
      </c>
      <c r="D63" s="9">
        <v>1605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5286</v>
      </c>
      <c r="C65" s="15">
        <v>-648</v>
      </c>
      <c r="D65" s="14">
        <v>4638</v>
      </c>
    </row>
    <row r="66" spans="1:4" x14ac:dyDescent="0.2">
      <c r="A66" s="8" t="s">
        <v>59</v>
      </c>
      <c r="B66" s="9">
        <v>506</v>
      </c>
      <c r="C66" s="10">
        <v>-168</v>
      </c>
      <c r="D66" s="9">
        <v>338</v>
      </c>
    </row>
    <row r="67" spans="1:4" x14ac:dyDescent="0.2">
      <c r="A67" s="8" t="s">
        <v>60</v>
      </c>
      <c r="B67" s="9">
        <v>223</v>
      </c>
      <c r="C67" s="10">
        <v>0</v>
      </c>
      <c r="D67" s="9">
        <v>223</v>
      </c>
    </row>
    <row r="68" spans="1:4" x14ac:dyDescent="0.2">
      <c r="A68" s="8" t="s">
        <v>61</v>
      </c>
      <c r="B68" s="9">
        <v>125</v>
      </c>
      <c r="C68" s="10">
        <v>0</v>
      </c>
      <c r="D68" s="9">
        <v>125</v>
      </c>
    </row>
    <row r="69" spans="1:4" x14ac:dyDescent="0.2">
      <c r="A69" s="8" t="s">
        <v>62</v>
      </c>
      <c r="B69" s="9">
        <v>220</v>
      </c>
      <c r="C69" s="10">
        <v>-154</v>
      </c>
      <c r="D69" s="9">
        <v>66</v>
      </c>
    </row>
    <row r="70" spans="1:4" x14ac:dyDescent="0.2">
      <c r="A70" s="8" t="s">
        <v>63</v>
      </c>
      <c r="B70" s="9">
        <v>115</v>
      </c>
      <c r="C70" s="10">
        <v>-35</v>
      </c>
      <c r="D70" s="9">
        <v>80</v>
      </c>
    </row>
    <row r="71" spans="1:4" x14ac:dyDescent="0.2">
      <c r="A71" s="8" t="s">
        <v>64</v>
      </c>
      <c r="B71" s="9">
        <v>83</v>
      </c>
      <c r="C71" s="10">
        <v>0</v>
      </c>
      <c r="D71" s="9">
        <v>83</v>
      </c>
    </row>
    <row r="72" spans="1:4" x14ac:dyDescent="0.2">
      <c r="A72" s="8" t="s">
        <v>65</v>
      </c>
      <c r="B72" s="9">
        <v>61</v>
      </c>
      <c r="C72" s="10">
        <v>-50</v>
      </c>
      <c r="D72" s="9">
        <v>11</v>
      </c>
    </row>
    <row r="73" spans="1:4" x14ac:dyDescent="0.2">
      <c r="A73" s="8" t="s">
        <v>66</v>
      </c>
      <c r="B73" s="9">
        <v>189</v>
      </c>
      <c r="C73" s="10">
        <v>-180</v>
      </c>
      <c r="D73" s="9">
        <v>9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61</v>
      </c>
      <c r="C75" s="10">
        <v>0</v>
      </c>
      <c r="D75" s="9">
        <v>61</v>
      </c>
    </row>
    <row r="76" spans="1:4" x14ac:dyDescent="0.2">
      <c r="A76" s="8" t="s">
        <v>69</v>
      </c>
      <c r="B76" s="9">
        <v>244</v>
      </c>
      <c r="C76" s="10">
        <v>0</v>
      </c>
      <c r="D76" s="9">
        <v>244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23</v>
      </c>
      <c r="C78" s="10">
        <v>0</v>
      </c>
      <c r="D78" s="9">
        <v>23</v>
      </c>
    </row>
    <row r="79" spans="1:4" x14ac:dyDescent="0.2">
      <c r="A79" s="8" t="s">
        <v>72</v>
      </c>
      <c r="B79" s="9">
        <v>125</v>
      </c>
      <c r="C79" s="10">
        <v>0</v>
      </c>
      <c r="D79" s="9">
        <v>125</v>
      </c>
    </row>
    <row r="80" spans="1:4" x14ac:dyDescent="0.2">
      <c r="A80" s="8" t="s">
        <v>73</v>
      </c>
      <c r="B80" s="9">
        <v>2556</v>
      </c>
      <c r="C80" s="10">
        <v>-61</v>
      </c>
      <c r="D80" s="9">
        <v>2495</v>
      </c>
    </row>
    <row r="81" spans="1:4" x14ac:dyDescent="0.2">
      <c r="A81" s="8" t="s">
        <v>74</v>
      </c>
      <c r="B81" s="9">
        <v>755</v>
      </c>
      <c r="C81" s="10">
        <v>0</v>
      </c>
      <c r="D81" s="9">
        <v>755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11548</v>
      </c>
      <c r="C84" s="15">
        <v>-9580</v>
      </c>
      <c r="D84" s="14">
        <v>1968</v>
      </c>
    </row>
    <row r="85" spans="1:4" x14ac:dyDescent="0.2">
      <c r="A85" s="8" t="s">
        <v>77</v>
      </c>
      <c r="B85" s="9">
        <v>3932</v>
      </c>
      <c r="C85" s="10">
        <v>-3575</v>
      </c>
      <c r="D85" s="9">
        <v>357</v>
      </c>
    </row>
    <row r="86" spans="1:4" x14ac:dyDescent="0.2">
      <c r="A86" s="8" t="s">
        <v>78</v>
      </c>
      <c r="B86" s="9">
        <v>5124</v>
      </c>
      <c r="C86" s="10">
        <v>-5181</v>
      </c>
      <c r="D86" s="9">
        <v>-57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1339</v>
      </c>
      <c r="C88" s="10">
        <v>-726</v>
      </c>
      <c r="D88" s="9">
        <v>613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691</v>
      </c>
      <c r="C91" s="10">
        <v>-81</v>
      </c>
      <c r="D91" s="9">
        <v>610</v>
      </c>
    </row>
    <row r="92" spans="1:4" x14ac:dyDescent="0.2">
      <c r="A92" s="8" t="s">
        <v>84</v>
      </c>
      <c r="B92" s="9">
        <v>462</v>
      </c>
      <c r="C92" s="10">
        <v>-17</v>
      </c>
      <c r="D92" s="9">
        <v>445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1722</v>
      </c>
      <c r="C94" s="15">
        <v>-1759</v>
      </c>
      <c r="D94" s="14">
        <v>-37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118603</v>
      </c>
      <c r="C96" s="15">
        <f>SUM(C94,C84,C65,C58,C48,C34,C23,C12,C4)</f>
        <v>-30982</v>
      </c>
      <c r="D96" s="14">
        <f>SUM(D94,D84,D65,D58,D48,D34,D23,D12,D4)</f>
        <v>87621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118603</v>
      </c>
      <c r="C100" s="15">
        <f>SUM(C96,C98)</f>
        <v>-30982</v>
      </c>
      <c r="D100" s="14">
        <f>SUM(D96,D98)</f>
        <v>87621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104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150294</v>
      </c>
      <c r="C4" s="7">
        <v>-5697</v>
      </c>
      <c r="D4" s="6">
        <v>144597</v>
      </c>
    </row>
    <row r="5" spans="1:4" x14ac:dyDescent="0.2">
      <c r="A5" s="8" t="s">
        <v>5</v>
      </c>
      <c r="B5" s="9">
        <v>14593</v>
      </c>
      <c r="C5" s="10">
        <v>-1468</v>
      </c>
      <c r="D5" s="9">
        <v>13125</v>
      </c>
    </row>
    <row r="6" spans="1:4" x14ac:dyDescent="0.2">
      <c r="A6" s="8" t="s">
        <v>6</v>
      </c>
      <c r="B6" s="9">
        <v>54837</v>
      </c>
      <c r="C6" s="10">
        <v>-1739</v>
      </c>
      <c r="D6" s="9">
        <v>53098</v>
      </c>
    </row>
    <row r="7" spans="1:4" x14ac:dyDescent="0.2">
      <c r="A7" s="8" t="s">
        <v>7</v>
      </c>
      <c r="B7" s="9">
        <v>57708</v>
      </c>
      <c r="C7" s="10">
        <v>-1972</v>
      </c>
      <c r="D7" s="9">
        <v>55736</v>
      </c>
    </row>
    <row r="8" spans="1:4" x14ac:dyDescent="0.2">
      <c r="A8" s="8" t="s">
        <v>8</v>
      </c>
      <c r="B8" s="9">
        <v>19580</v>
      </c>
      <c r="C8" s="10">
        <v>-148</v>
      </c>
      <c r="D8" s="9">
        <v>19432</v>
      </c>
    </row>
    <row r="9" spans="1:4" x14ac:dyDescent="0.2">
      <c r="A9" s="8" t="s">
        <v>9</v>
      </c>
      <c r="B9" s="9">
        <v>3576</v>
      </c>
      <c r="C9" s="10">
        <v>-370</v>
      </c>
      <c r="D9" s="9">
        <v>3206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21894</v>
      </c>
      <c r="C12" s="15">
        <v>-7660</v>
      </c>
      <c r="D12" s="14">
        <v>14234</v>
      </c>
    </row>
    <row r="13" spans="1:4" x14ac:dyDescent="0.2">
      <c r="A13" s="8" t="s">
        <v>12</v>
      </c>
      <c r="B13" s="9">
        <v>971</v>
      </c>
      <c r="C13" s="10">
        <v>-222</v>
      </c>
      <c r="D13" s="9">
        <v>749</v>
      </c>
    </row>
    <row r="14" spans="1:4" x14ac:dyDescent="0.2">
      <c r="A14" s="8" t="s">
        <v>13</v>
      </c>
      <c r="B14" s="9">
        <v>2259</v>
      </c>
      <c r="C14" s="10">
        <v>-759</v>
      </c>
      <c r="D14" s="9">
        <v>1500</v>
      </c>
    </row>
    <row r="15" spans="1:4" x14ac:dyDescent="0.2">
      <c r="A15" s="8" t="s">
        <v>14</v>
      </c>
      <c r="B15" s="9">
        <v>2988</v>
      </c>
      <c r="C15" s="10">
        <v>-151</v>
      </c>
      <c r="D15" s="9">
        <v>2837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85</v>
      </c>
      <c r="C17" s="10">
        <v>-10</v>
      </c>
      <c r="D17" s="9">
        <v>75</v>
      </c>
    </row>
    <row r="18" spans="1:4" x14ac:dyDescent="0.2">
      <c r="A18" s="8" t="s">
        <v>17</v>
      </c>
      <c r="B18" s="9">
        <v>276</v>
      </c>
      <c r="C18" s="10">
        <v>-19</v>
      </c>
      <c r="D18" s="9">
        <v>257</v>
      </c>
    </row>
    <row r="19" spans="1:4" x14ac:dyDescent="0.2">
      <c r="A19" s="8" t="s">
        <v>18</v>
      </c>
      <c r="B19" s="9">
        <v>10576</v>
      </c>
      <c r="C19" s="10">
        <v>-5026</v>
      </c>
      <c r="D19" s="9">
        <v>5550</v>
      </c>
    </row>
    <row r="20" spans="1:4" x14ac:dyDescent="0.2">
      <c r="A20" s="8" t="s">
        <v>19</v>
      </c>
      <c r="B20" s="9">
        <v>4232</v>
      </c>
      <c r="C20" s="10">
        <v>-1447</v>
      </c>
      <c r="D20" s="9">
        <v>2785</v>
      </c>
    </row>
    <row r="21" spans="1:4" x14ac:dyDescent="0.2">
      <c r="A21" s="8" t="s">
        <v>20</v>
      </c>
      <c r="B21" s="9">
        <v>507</v>
      </c>
      <c r="C21" s="10">
        <v>-26</v>
      </c>
      <c r="D21" s="9">
        <v>481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126275</v>
      </c>
      <c r="C23" s="15">
        <v>-36078</v>
      </c>
      <c r="D23" s="14">
        <v>90197</v>
      </c>
    </row>
    <row r="24" spans="1:4" x14ac:dyDescent="0.2">
      <c r="A24" s="8" t="s">
        <v>22</v>
      </c>
      <c r="B24" s="9">
        <v>737</v>
      </c>
      <c r="C24" s="10">
        <v>-139</v>
      </c>
      <c r="D24" s="9">
        <v>598</v>
      </c>
    </row>
    <row r="25" spans="1:4" x14ac:dyDescent="0.2">
      <c r="A25" s="8" t="s">
        <v>23</v>
      </c>
      <c r="B25" s="9">
        <v>77</v>
      </c>
      <c r="C25" s="10">
        <v>-46</v>
      </c>
      <c r="D25" s="9">
        <v>31</v>
      </c>
    </row>
    <row r="26" spans="1:4" x14ac:dyDescent="0.2">
      <c r="A26" s="8" t="s">
        <v>24</v>
      </c>
      <c r="B26" s="9">
        <v>23332</v>
      </c>
      <c r="C26" s="10">
        <v>-555</v>
      </c>
      <c r="D26" s="9">
        <v>22777</v>
      </c>
    </row>
    <row r="27" spans="1:4" x14ac:dyDescent="0.2">
      <c r="A27" s="16" t="s">
        <v>25</v>
      </c>
      <c r="B27" s="9">
        <v>56259</v>
      </c>
      <c r="C27" s="10">
        <v>-20598</v>
      </c>
      <c r="D27" s="9">
        <v>35661</v>
      </c>
    </row>
    <row r="28" spans="1:4" x14ac:dyDescent="0.2">
      <c r="A28" s="16" t="s">
        <v>26</v>
      </c>
      <c r="B28" s="9">
        <v>9737</v>
      </c>
      <c r="C28" s="10">
        <v>-1780</v>
      </c>
      <c r="D28" s="9">
        <v>7957</v>
      </c>
    </row>
    <row r="29" spans="1:4" x14ac:dyDescent="0.2">
      <c r="A29" s="8" t="s">
        <v>27</v>
      </c>
      <c r="B29" s="9">
        <v>24701</v>
      </c>
      <c r="C29" s="10">
        <v>-6916</v>
      </c>
      <c r="D29" s="9">
        <v>17785</v>
      </c>
    </row>
    <row r="30" spans="1:4" x14ac:dyDescent="0.2">
      <c r="A30" s="8" t="s">
        <v>28</v>
      </c>
      <c r="B30" s="9">
        <v>6206</v>
      </c>
      <c r="C30" s="10">
        <v>-1770</v>
      </c>
      <c r="D30" s="9">
        <v>4436</v>
      </c>
    </row>
    <row r="31" spans="1:4" x14ac:dyDescent="0.2">
      <c r="A31" s="8" t="s">
        <v>29</v>
      </c>
      <c r="B31" s="9">
        <v>1225</v>
      </c>
      <c r="C31" s="10">
        <v>-252</v>
      </c>
      <c r="D31" s="9">
        <v>973</v>
      </c>
    </row>
    <row r="32" spans="1:4" x14ac:dyDescent="0.2">
      <c r="A32" s="8" t="s">
        <v>30</v>
      </c>
      <c r="B32" s="9">
        <v>4001</v>
      </c>
      <c r="C32" s="10">
        <v>-4022</v>
      </c>
      <c r="D32" s="9">
        <v>-21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12067</v>
      </c>
      <c r="C34" s="15">
        <v>-1243</v>
      </c>
      <c r="D34" s="14">
        <v>10824</v>
      </c>
    </row>
    <row r="35" spans="1:4" x14ac:dyDescent="0.2">
      <c r="A35" s="8" t="s">
        <v>31</v>
      </c>
      <c r="B35" s="9">
        <v>74</v>
      </c>
      <c r="C35" s="10">
        <v>0</v>
      </c>
      <c r="D35" s="9">
        <v>74</v>
      </c>
    </row>
    <row r="36" spans="1:4" x14ac:dyDescent="0.2">
      <c r="A36" s="8" t="s">
        <v>32</v>
      </c>
      <c r="B36" s="9">
        <v>1448</v>
      </c>
      <c r="C36" s="10">
        <v>0</v>
      </c>
      <c r="D36" s="9">
        <v>1448</v>
      </c>
    </row>
    <row r="37" spans="1:4" x14ac:dyDescent="0.2">
      <c r="A37" s="8" t="s">
        <v>33</v>
      </c>
      <c r="B37" s="9">
        <v>4217</v>
      </c>
      <c r="C37" s="10">
        <v>-172</v>
      </c>
      <c r="D37" s="9">
        <v>4045</v>
      </c>
    </row>
    <row r="38" spans="1:4" x14ac:dyDescent="0.2">
      <c r="A38" s="8" t="s">
        <v>34</v>
      </c>
      <c r="B38" s="9">
        <v>1306</v>
      </c>
      <c r="C38" s="10">
        <v>-65</v>
      </c>
      <c r="D38" s="9">
        <v>1241</v>
      </c>
    </row>
    <row r="39" spans="1:4" x14ac:dyDescent="0.2">
      <c r="A39" s="8" t="s">
        <v>35</v>
      </c>
      <c r="B39" s="9">
        <v>437</v>
      </c>
      <c r="C39" s="10">
        <v>0</v>
      </c>
      <c r="D39" s="9">
        <v>437</v>
      </c>
    </row>
    <row r="40" spans="1:4" x14ac:dyDescent="0.2">
      <c r="A40" s="8" t="s">
        <v>36</v>
      </c>
      <c r="B40" s="9">
        <v>1881</v>
      </c>
      <c r="C40" s="10">
        <v>-352</v>
      </c>
      <c r="D40" s="9">
        <v>1529</v>
      </c>
    </row>
    <row r="41" spans="1:4" x14ac:dyDescent="0.2">
      <c r="A41" s="8" t="s">
        <v>37</v>
      </c>
      <c r="B41" s="9">
        <v>320</v>
      </c>
      <c r="C41" s="10">
        <v>-462</v>
      </c>
      <c r="D41" s="9">
        <v>-142</v>
      </c>
    </row>
    <row r="42" spans="1:4" x14ac:dyDescent="0.2">
      <c r="A42" s="8" t="s">
        <v>38</v>
      </c>
      <c r="B42" s="9">
        <v>188</v>
      </c>
      <c r="C42" s="10">
        <v>-57</v>
      </c>
      <c r="D42" s="9">
        <v>131</v>
      </c>
    </row>
    <row r="43" spans="1:4" x14ac:dyDescent="0.2">
      <c r="A43" s="8" t="s">
        <v>39</v>
      </c>
      <c r="B43" s="9">
        <v>1711</v>
      </c>
      <c r="C43" s="10">
        <v>-131</v>
      </c>
      <c r="D43" s="9">
        <v>1580</v>
      </c>
    </row>
    <row r="44" spans="1:4" x14ac:dyDescent="0.2">
      <c r="A44" s="8" t="s">
        <v>40</v>
      </c>
      <c r="B44" s="9">
        <v>485</v>
      </c>
      <c r="C44" s="10">
        <v>-4</v>
      </c>
      <c r="D44" s="9">
        <v>481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19914</v>
      </c>
      <c r="C48" s="15">
        <v>-4106</v>
      </c>
      <c r="D48" s="14">
        <v>15808</v>
      </c>
    </row>
    <row r="49" spans="1:4" x14ac:dyDescent="0.2">
      <c r="A49" s="8" t="s">
        <v>44</v>
      </c>
      <c r="B49" s="9">
        <v>1163</v>
      </c>
      <c r="C49" s="10">
        <v>-1976</v>
      </c>
      <c r="D49" s="9">
        <v>-813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374</v>
      </c>
      <c r="C51" s="10">
        <v>0</v>
      </c>
      <c r="D51" s="9">
        <v>374</v>
      </c>
    </row>
    <row r="52" spans="1:4" x14ac:dyDescent="0.2">
      <c r="A52" s="8" t="s">
        <v>47</v>
      </c>
      <c r="B52" s="9">
        <v>2706</v>
      </c>
      <c r="C52" s="10">
        <v>-281</v>
      </c>
      <c r="D52" s="9">
        <v>2425</v>
      </c>
    </row>
    <row r="53" spans="1:4" x14ac:dyDescent="0.2">
      <c r="A53" s="8" t="s">
        <v>48</v>
      </c>
      <c r="B53" s="9">
        <v>965</v>
      </c>
      <c r="C53" s="10">
        <v>-247</v>
      </c>
      <c r="D53" s="9">
        <v>718</v>
      </c>
    </row>
    <row r="54" spans="1:4" x14ac:dyDescent="0.2">
      <c r="A54" s="8" t="s">
        <v>49</v>
      </c>
      <c r="B54" s="9">
        <v>5388</v>
      </c>
      <c r="C54" s="10">
        <v>-897</v>
      </c>
      <c r="D54" s="9">
        <v>4491</v>
      </c>
    </row>
    <row r="55" spans="1:4" x14ac:dyDescent="0.2">
      <c r="A55" s="8" t="s">
        <v>50</v>
      </c>
      <c r="B55" s="9">
        <v>5311</v>
      </c>
      <c r="C55" s="10">
        <v>-343</v>
      </c>
      <c r="D55" s="9">
        <v>4968</v>
      </c>
    </row>
    <row r="56" spans="1:4" x14ac:dyDescent="0.2">
      <c r="A56" s="8" t="s">
        <v>51</v>
      </c>
      <c r="B56" s="9">
        <v>4007</v>
      </c>
      <c r="C56" s="10">
        <v>-362</v>
      </c>
      <c r="D56" s="9">
        <v>3645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13790</v>
      </c>
      <c r="C58" s="15">
        <v>-8064</v>
      </c>
      <c r="D58" s="14">
        <v>5726</v>
      </c>
    </row>
    <row r="59" spans="1:4" x14ac:dyDescent="0.2">
      <c r="A59" s="8" t="s">
        <v>54</v>
      </c>
      <c r="B59" s="9">
        <v>1041</v>
      </c>
      <c r="C59" s="10">
        <v>-613</v>
      </c>
      <c r="D59" s="9">
        <v>428</v>
      </c>
    </row>
    <row r="60" spans="1:4" x14ac:dyDescent="0.2">
      <c r="A60" s="8" t="s">
        <v>55</v>
      </c>
      <c r="B60" s="9">
        <v>1420</v>
      </c>
      <c r="C60" s="10">
        <v>-531</v>
      </c>
      <c r="D60" s="9">
        <v>889</v>
      </c>
    </row>
    <row r="61" spans="1:4" x14ac:dyDescent="0.2">
      <c r="A61" s="8" t="s">
        <v>56</v>
      </c>
      <c r="B61" s="9">
        <v>573</v>
      </c>
      <c r="C61" s="10">
        <v>-9</v>
      </c>
      <c r="D61" s="9">
        <v>564</v>
      </c>
    </row>
    <row r="62" spans="1:4" x14ac:dyDescent="0.2">
      <c r="A62" s="8" t="s">
        <v>57</v>
      </c>
      <c r="B62" s="9">
        <v>851</v>
      </c>
      <c r="C62" s="10">
        <v>-183</v>
      </c>
      <c r="D62" s="9">
        <v>668</v>
      </c>
    </row>
    <row r="63" spans="1:4" x14ac:dyDescent="0.2">
      <c r="A63" s="8" t="s">
        <v>58</v>
      </c>
      <c r="B63" s="9">
        <v>9905</v>
      </c>
      <c r="C63" s="10">
        <v>-6728</v>
      </c>
      <c r="D63" s="9">
        <v>3177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13932</v>
      </c>
      <c r="C65" s="15">
        <v>-2514</v>
      </c>
      <c r="D65" s="14">
        <v>11418</v>
      </c>
    </row>
    <row r="66" spans="1:4" x14ac:dyDescent="0.2">
      <c r="A66" s="8" t="s">
        <v>59</v>
      </c>
      <c r="B66" s="9">
        <v>1439</v>
      </c>
      <c r="C66" s="10">
        <v>-864</v>
      </c>
      <c r="D66" s="9">
        <v>575</v>
      </c>
    </row>
    <row r="67" spans="1:4" x14ac:dyDescent="0.2">
      <c r="A67" s="8" t="s">
        <v>60</v>
      </c>
      <c r="B67" s="9">
        <v>171</v>
      </c>
      <c r="C67" s="10">
        <v>-152</v>
      </c>
      <c r="D67" s="9">
        <v>19</v>
      </c>
    </row>
    <row r="68" spans="1:4" x14ac:dyDescent="0.2">
      <c r="A68" s="8" t="s">
        <v>61</v>
      </c>
      <c r="B68" s="9">
        <v>390</v>
      </c>
      <c r="C68" s="10">
        <v>-51</v>
      </c>
      <c r="D68" s="9">
        <v>339</v>
      </c>
    </row>
    <row r="69" spans="1:4" x14ac:dyDescent="0.2">
      <c r="A69" s="8" t="s">
        <v>62</v>
      </c>
      <c r="B69" s="9">
        <v>1485</v>
      </c>
      <c r="C69" s="10">
        <v>0</v>
      </c>
      <c r="D69" s="9">
        <v>1485</v>
      </c>
    </row>
    <row r="70" spans="1:4" x14ac:dyDescent="0.2">
      <c r="A70" s="8" t="s">
        <v>63</v>
      </c>
      <c r="B70" s="9">
        <v>336</v>
      </c>
      <c r="C70" s="10">
        <v>-246</v>
      </c>
      <c r="D70" s="9">
        <v>90</v>
      </c>
    </row>
    <row r="71" spans="1:4" x14ac:dyDescent="0.2">
      <c r="A71" s="8" t="s">
        <v>64</v>
      </c>
      <c r="B71" s="9">
        <v>142</v>
      </c>
      <c r="C71" s="10">
        <v>-7</v>
      </c>
      <c r="D71" s="9">
        <v>135</v>
      </c>
    </row>
    <row r="72" spans="1:4" x14ac:dyDescent="0.2">
      <c r="A72" s="8" t="s">
        <v>65</v>
      </c>
      <c r="B72" s="9">
        <v>654</v>
      </c>
      <c r="C72" s="10">
        <v>-395</v>
      </c>
      <c r="D72" s="9">
        <v>259</v>
      </c>
    </row>
    <row r="73" spans="1:4" x14ac:dyDescent="0.2">
      <c r="A73" s="8" t="s">
        <v>66</v>
      </c>
      <c r="B73" s="9">
        <v>131</v>
      </c>
      <c r="C73" s="10">
        <v>0</v>
      </c>
      <c r="D73" s="9">
        <v>131</v>
      </c>
    </row>
    <row r="74" spans="1:4" x14ac:dyDescent="0.2">
      <c r="A74" s="8" t="s">
        <v>67</v>
      </c>
      <c r="B74" s="9">
        <v>204</v>
      </c>
      <c r="C74" s="10">
        <v>0</v>
      </c>
      <c r="D74" s="9">
        <v>204</v>
      </c>
    </row>
    <row r="75" spans="1:4" x14ac:dyDescent="0.2">
      <c r="A75" s="8" t="s">
        <v>68</v>
      </c>
      <c r="B75" s="9">
        <v>307</v>
      </c>
      <c r="C75" s="10">
        <v>0</v>
      </c>
      <c r="D75" s="9">
        <v>307</v>
      </c>
    </row>
    <row r="76" spans="1:4" x14ac:dyDescent="0.2">
      <c r="A76" s="8" t="s">
        <v>69</v>
      </c>
      <c r="B76" s="9">
        <v>511</v>
      </c>
      <c r="C76" s="10">
        <v>0</v>
      </c>
      <c r="D76" s="9">
        <v>511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217</v>
      </c>
      <c r="C78" s="10">
        <v>0</v>
      </c>
      <c r="D78" s="9">
        <v>217</v>
      </c>
    </row>
    <row r="79" spans="1:4" x14ac:dyDescent="0.2">
      <c r="A79" s="8" t="s">
        <v>72</v>
      </c>
      <c r="B79" s="9">
        <v>546</v>
      </c>
      <c r="C79" s="10">
        <v>0</v>
      </c>
      <c r="D79" s="9">
        <v>546</v>
      </c>
    </row>
    <row r="80" spans="1:4" x14ac:dyDescent="0.2">
      <c r="A80" s="8" t="s">
        <v>73</v>
      </c>
      <c r="B80" s="9">
        <v>2589</v>
      </c>
      <c r="C80" s="10">
        <v>0</v>
      </c>
      <c r="D80" s="9">
        <v>2589</v>
      </c>
    </row>
    <row r="81" spans="1:4" x14ac:dyDescent="0.2">
      <c r="A81" s="8" t="s">
        <v>74</v>
      </c>
      <c r="B81" s="9">
        <v>2066</v>
      </c>
      <c r="C81" s="10">
        <v>0</v>
      </c>
      <c r="D81" s="9">
        <v>2066</v>
      </c>
    </row>
    <row r="82" spans="1:4" x14ac:dyDescent="0.2">
      <c r="A82" s="8" t="s">
        <v>75</v>
      </c>
      <c r="B82" s="9">
        <v>2744</v>
      </c>
      <c r="C82" s="10">
        <v>-799</v>
      </c>
      <c r="D82" s="9">
        <v>1945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46766</v>
      </c>
      <c r="C84" s="15">
        <v>-42561</v>
      </c>
      <c r="D84" s="14">
        <v>4205</v>
      </c>
    </row>
    <row r="85" spans="1:4" x14ac:dyDescent="0.2">
      <c r="A85" s="8" t="s">
        <v>77</v>
      </c>
      <c r="B85" s="9">
        <v>1097</v>
      </c>
      <c r="C85" s="10">
        <v>-879</v>
      </c>
      <c r="D85" s="9">
        <v>218</v>
      </c>
    </row>
    <row r="86" spans="1:4" x14ac:dyDescent="0.2">
      <c r="A86" s="8" t="s">
        <v>78</v>
      </c>
      <c r="B86" s="9">
        <v>14688</v>
      </c>
      <c r="C86" s="10">
        <v>-15030</v>
      </c>
      <c r="D86" s="9">
        <v>-342</v>
      </c>
    </row>
    <row r="87" spans="1:4" x14ac:dyDescent="0.2">
      <c r="A87" s="8" t="s">
        <v>79</v>
      </c>
      <c r="B87" s="9">
        <v>26567</v>
      </c>
      <c r="C87" s="10">
        <v>-26363</v>
      </c>
      <c r="D87" s="9">
        <v>204</v>
      </c>
    </row>
    <row r="88" spans="1:4" x14ac:dyDescent="0.2">
      <c r="A88" s="8" t="s">
        <v>80</v>
      </c>
      <c r="B88" s="9">
        <v>1471</v>
      </c>
      <c r="C88" s="10">
        <v>-4</v>
      </c>
      <c r="D88" s="9">
        <v>1467</v>
      </c>
    </row>
    <row r="89" spans="1:4" x14ac:dyDescent="0.2">
      <c r="A89" s="8" t="s">
        <v>81</v>
      </c>
      <c r="B89" s="9">
        <v>1087</v>
      </c>
      <c r="C89" s="10">
        <v>-48</v>
      </c>
      <c r="D89" s="9">
        <v>1039</v>
      </c>
    </row>
    <row r="90" spans="1:4" x14ac:dyDescent="0.2">
      <c r="A90" s="8" t="s">
        <v>82</v>
      </c>
      <c r="B90" s="9">
        <v>4</v>
      </c>
      <c r="C90" s="10">
        <v>-2</v>
      </c>
      <c r="D90" s="9">
        <v>2</v>
      </c>
    </row>
    <row r="91" spans="1:4" x14ac:dyDescent="0.2">
      <c r="A91" s="8" t="s">
        <v>83</v>
      </c>
      <c r="B91" s="9">
        <v>1382</v>
      </c>
      <c r="C91" s="10">
        <v>0</v>
      </c>
      <c r="D91" s="9">
        <v>1382</v>
      </c>
    </row>
    <row r="92" spans="1:4" x14ac:dyDescent="0.2">
      <c r="A92" s="8" t="s">
        <v>84</v>
      </c>
      <c r="B92" s="9">
        <v>470</v>
      </c>
      <c r="C92" s="10">
        <v>-235</v>
      </c>
      <c r="D92" s="9">
        <v>235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404932</v>
      </c>
      <c r="C96" s="15">
        <f>SUM(C94,C84,C65,C58,C48,C34,C23,C12,C4)</f>
        <v>-107923</v>
      </c>
      <c r="D96" s="14">
        <f>SUM(D94,D84,D65,D58,D48,D34,D23,D12,D4)</f>
        <v>297009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36406</v>
      </c>
      <c r="C98" s="15">
        <v>-55295</v>
      </c>
      <c r="D98" s="14">
        <v>-18889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441338</v>
      </c>
      <c r="C100" s="15">
        <f>SUM(C96,C98)</f>
        <v>-163218</v>
      </c>
      <c r="D100" s="14">
        <f>SUM(D96,D98)</f>
        <v>278120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105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337707</v>
      </c>
      <c r="C4" s="7">
        <v>-14130</v>
      </c>
      <c r="D4" s="6">
        <v>323577</v>
      </c>
    </row>
    <row r="5" spans="1:4" x14ac:dyDescent="0.2">
      <c r="A5" s="8" t="s">
        <v>5</v>
      </c>
      <c r="B5" s="9">
        <v>27118</v>
      </c>
      <c r="C5" s="10">
        <v>-193</v>
      </c>
      <c r="D5" s="9">
        <v>26925</v>
      </c>
    </row>
    <row r="6" spans="1:4" x14ac:dyDescent="0.2">
      <c r="A6" s="8" t="s">
        <v>6</v>
      </c>
      <c r="B6" s="9">
        <v>137157</v>
      </c>
      <c r="C6" s="10">
        <v>-4062</v>
      </c>
      <c r="D6" s="9">
        <v>133095</v>
      </c>
    </row>
    <row r="7" spans="1:4" x14ac:dyDescent="0.2">
      <c r="A7" s="8" t="s">
        <v>7</v>
      </c>
      <c r="B7" s="9">
        <v>129570</v>
      </c>
      <c r="C7" s="10">
        <v>-7017</v>
      </c>
      <c r="D7" s="9">
        <v>122553</v>
      </c>
    </row>
    <row r="8" spans="1:4" x14ac:dyDescent="0.2">
      <c r="A8" s="8" t="s">
        <v>8</v>
      </c>
      <c r="B8" s="9">
        <v>33977</v>
      </c>
      <c r="C8" s="10">
        <v>-112</v>
      </c>
      <c r="D8" s="9">
        <v>33865</v>
      </c>
    </row>
    <row r="9" spans="1:4" x14ac:dyDescent="0.2">
      <c r="A9" s="8" t="s">
        <v>9</v>
      </c>
      <c r="B9" s="9">
        <v>9885</v>
      </c>
      <c r="C9" s="10">
        <v>-2746</v>
      </c>
      <c r="D9" s="9">
        <v>7139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46439</v>
      </c>
      <c r="C12" s="15">
        <v>-5097</v>
      </c>
      <c r="D12" s="14">
        <v>41342</v>
      </c>
    </row>
    <row r="13" spans="1:4" x14ac:dyDescent="0.2">
      <c r="A13" s="8" t="s">
        <v>12</v>
      </c>
      <c r="B13" s="9">
        <v>1044</v>
      </c>
      <c r="C13" s="10">
        <v>-110</v>
      </c>
      <c r="D13" s="9">
        <v>934</v>
      </c>
    </row>
    <row r="14" spans="1:4" x14ac:dyDescent="0.2">
      <c r="A14" s="8" t="s">
        <v>13</v>
      </c>
      <c r="B14" s="9">
        <v>4768</v>
      </c>
      <c r="C14" s="10">
        <v>-22</v>
      </c>
      <c r="D14" s="9">
        <v>4746</v>
      </c>
    </row>
    <row r="15" spans="1:4" x14ac:dyDescent="0.2">
      <c r="A15" s="8" t="s">
        <v>14</v>
      </c>
      <c r="B15" s="9">
        <v>5840</v>
      </c>
      <c r="C15" s="10">
        <v>-24</v>
      </c>
      <c r="D15" s="9">
        <v>5816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523</v>
      </c>
      <c r="C17" s="10">
        <v>-56</v>
      </c>
      <c r="D17" s="9">
        <v>467</v>
      </c>
    </row>
    <row r="18" spans="1:4" x14ac:dyDescent="0.2">
      <c r="A18" s="8" t="s">
        <v>17</v>
      </c>
      <c r="B18" s="9">
        <v>2056</v>
      </c>
      <c r="C18" s="10">
        <v>-134</v>
      </c>
      <c r="D18" s="9">
        <v>1922</v>
      </c>
    </row>
    <row r="19" spans="1:4" x14ac:dyDescent="0.2">
      <c r="A19" s="8" t="s">
        <v>18</v>
      </c>
      <c r="B19" s="9">
        <v>8240</v>
      </c>
      <c r="C19" s="10">
        <v>-372</v>
      </c>
      <c r="D19" s="9">
        <v>7868</v>
      </c>
    </row>
    <row r="20" spans="1:4" x14ac:dyDescent="0.2">
      <c r="A20" s="8" t="s">
        <v>19</v>
      </c>
      <c r="B20" s="9">
        <v>10251</v>
      </c>
      <c r="C20" s="10">
        <v>-1113</v>
      </c>
      <c r="D20" s="9">
        <v>9138</v>
      </c>
    </row>
    <row r="21" spans="1:4" x14ac:dyDescent="0.2">
      <c r="A21" s="8" t="s">
        <v>20</v>
      </c>
      <c r="B21" s="9">
        <v>13717</v>
      </c>
      <c r="C21" s="10">
        <v>-3266</v>
      </c>
      <c r="D21" s="9">
        <v>10451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302716</v>
      </c>
      <c r="C23" s="15">
        <v>-72026</v>
      </c>
      <c r="D23" s="14">
        <v>230690</v>
      </c>
    </row>
    <row r="24" spans="1:4" x14ac:dyDescent="0.2">
      <c r="A24" s="8" t="s">
        <v>22</v>
      </c>
      <c r="B24" s="9">
        <v>3794</v>
      </c>
      <c r="C24" s="10">
        <v>-328</v>
      </c>
      <c r="D24" s="9">
        <v>3466</v>
      </c>
    </row>
    <row r="25" spans="1:4" x14ac:dyDescent="0.2">
      <c r="A25" s="8" t="s">
        <v>23</v>
      </c>
      <c r="B25" s="9">
        <v>57</v>
      </c>
      <c r="C25" s="10">
        <v>-47</v>
      </c>
      <c r="D25" s="9">
        <v>10</v>
      </c>
    </row>
    <row r="26" spans="1:4" x14ac:dyDescent="0.2">
      <c r="A26" s="8" t="s">
        <v>24</v>
      </c>
      <c r="B26" s="9">
        <v>73021</v>
      </c>
      <c r="C26" s="10">
        <v>-487</v>
      </c>
      <c r="D26" s="9">
        <v>72534</v>
      </c>
    </row>
    <row r="27" spans="1:4" x14ac:dyDescent="0.2">
      <c r="A27" s="16" t="s">
        <v>25</v>
      </c>
      <c r="B27" s="9">
        <v>122253</v>
      </c>
      <c r="C27" s="10">
        <v>-39897</v>
      </c>
      <c r="D27" s="9">
        <v>82356</v>
      </c>
    </row>
    <row r="28" spans="1:4" x14ac:dyDescent="0.2">
      <c r="A28" s="16" t="s">
        <v>26</v>
      </c>
      <c r="B28" s="9">
        <v>29825</v>
      </c>
      <c r="C28" s="10">
        <v>-7670</v>
      </c>
      <c r="D28" s="9">
        <v>22155</v>
      </c>
    </row>
    <row r="29" spans="1:4" x14ac:dyDescent="0.2">
      <c r="A29" s="8" t="s">
        <v>27</v>
      </c>
      <c r="B29" s="9">
        <v>54174</v>
      </c>
      <c r="C29" s="10">
        <v>-13680</v>
      </c>
      <c r="D29" s="9">
        <v>40494</v>
      </c>
    </row>
    <row r="30" spans="1:4" x14ac:dyDescent="0.2">
      <c r="A30" s="8" t="s">
        <v>28</v>
      </c>
      <c r="B30" s="9">
        <v>11555</v>
      </c>
      <c r="C30" s="10">
        <v>-3220</v>
      </c>
      <c r="D30" s="9">
        <v>8335</v>
      </c>
    </row>
    <row r="31" spans="1:4" x14ac:dyDescent="0.2">
      <c r="A31" s="8" t="s">
        <v>29</v>
      </c>
      <c r="B31" s="9">
        <v>705</v>
      </c>
      <c r="C31" s="10">
        <v>-268</v>
      </c>
      <c r="D31" s="9">
        <v>437</v>
      </c>
    </row>
    <row r="32" spans="1:4" x14ac:dyDescent="0.2">
      <c r="A32" s="8" t="s">
        <v>30</v>
      </c>
      <c r="B32" s="9">
        <v>7332</v>
      </c>
      <c r="C32" s="10">
        <v>-6429</v>
      </c>
      <c r="D32" s="9">
        <v>903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34851</v>
      </c>
      <c r="C34" s="15">
        <v>-5454</v>
      </c>
      <c r="D34" s="14">
        <v>29397</v>
      </c>
    </row>
    <row r="35" spans="1:4" x14ac:dyDescent="0.2">
      <c r="A35" s="8" t="s">
        <v>31</v>
      </c>
      <c r="B35" s="9">
        <v>87</v>
      </c>
      <c r="C35" s="10">
        <v>0</v>
      </c>
      <c r="D35" s="9">
        <v>87</v>
      </c>
    </row>
    <row r="36" spans="1:4" x14ac:dyDescent="0.2">
      <c r="A36" s="8" t="s">
        <v>32</v>
      </c>
      <c r="B36" s="9">
        <v>3824</v>
      </c>
      <c r="C36" s="10">
        <v>-6</v>
      </c>
      <c r="D36" s="9">
        <v>3818</v>
      </c>
    </row>
    <row r="37" spans="1:4" x14ac:dyDescent="0.2">
      <c r="A37" s="8" t="s">
        <v>33</v>
      </c>
      <c r="B37" s="9">
        <v>9737</v>
      </c>
      <c r="C37" s="10">
        <v>-234</v>
      </c>
      <c r="D37" s="9">
        <v>9503</v>
      </c>
    </row>
    <row r="38" spans="1:4" x14ac:dyDescent="0.2">
      <c r="A38" s="8" t="s">
        <v>34</v>
      </c>
      <c r="B38" s="9">
        <v>3956</v>
      </c>
      <c r="C38" s="10">
        <v>-18</v>
      </c>
      <c r="D38" s="9">
        <v>3938</v>
      </c>
    </row>
    <row r="39" spans="1:4" x14ac:dyDescent="0.2">
      <c r="A39" s="8" t="s">
        <v>35</v>
      </c>
      <c r="B39" s="9">
        <v>282</v>
      </c>
      <c r="C39" s="10">
        <v>0</v>
      </c>
      <c r="D39" s="9">
        <v>282</v>
      </c>
    </row>
    <row r="40" spans="1:4" x14ac:dyDescent="0.2">
      <c r="A40" s="8" t="s">
        <v>36</v>
      </c>
      <c r="B40" s="9">
        <v>3627</v>
      </c>
      <c r="C40" s="10">
        <v>-237</v>
      </c>
      <c r="D40" s="9">
        <v>3390</v>
      </c>
    </row>
    <row r="41" spans="1:4" x14ac:dyDescent="0.2">
      <c r="A41" s="8" t="s">
        <v>37</v>
      </c>
      <c r="B41" s="9">
        <v>3013</v>
      </c>
      <c r="C41" s="10">
        <v>-3467</v>
      </c>
      <c r="D41" s="9">
        <v>-454</v>
      </c>
    </row>
    <row r="42" spans="1:4" x14ac:dyDescent="0.2">
      <c r="A42" s="8" t="s">
        <v>38</v>
      </c>
      <c r="B42" s="9">
        <v>767</v>
      </c>
      <c r="C42" s="10">
        <v>-11</v>
      </c>
      <c r="D42" s="9">
        <v>756</v>
      </c>
    </row>
    <row r="43" spans="1:4" x14ac:dyDescent="0.2">
      <c r="A43" s="8" t="s">
        <v>39</v>
      </c>
      <c r="B43" s="9">
        <v>6056</v>
      </c>
      <c r="C43" s="10">
        <v>-51</v>
      </c>
      <c r="D43" s="9">
        <v>6005</v>
      </c>
    </row>
    <row r="44" spans="1:4" x14ac:dyDescent="0.2">
      <c r="A44" s="8" t="s">
        <v>40</v>
      </c>
      <c r="B44" s="9">
        <v>3502</v>
      </c>
      <c r="C44" s="10">
        <v>-1430</v>
      </c>
      <c r="D44" s="9">
        <v>2072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43492</v>
      </c>
      <c r="C48" s="15">
        <v>-7419</v>
      </c>
      <c r="D48" s="14">
        <v>36073</v>
      </c>
    </row>
    <row r="49" spans="1:4" x14ac:dyDescent="0.2">
      <c r="A49" s="8" t="s">
        <v>44</v>
      </c>
      <c r="B49" s="9">
        <v>3097</v>
      </c>
      <c r="C49" s="10">
        <v>-3010</v>
      </c>
      <c r="D49" s="9">
        <v>87</v>
      </c>
    </row>
    <row r="50" spans="1:4" x14ac:dyDescent="0.2">
      <c r="A50" s="8" t="s">
        <v>45</v>
      </c>
      <c r="B50" s="9">
        <v>264</v>
      </c>
      <c r="C50" s="10">
        <v>-5</v>
      </c>
      <c r="D50" s="9">
        <v>259</v>
      </c>
    </row>
    <row r="51" spans="1:4" x14ac:dyDescent="0.2">
      <c r="A51" s="8" t="s">
        <v>46</v>
      </c>
      <c r="B51" s="9">
        <v>1061</v>
      </c>
      <c r="C51" s="10">
        <v>-9</v>
      </c>
      <c r="D51" s="9">
        <v>1052</v>
      </c>
    </row>
    <row r="52" spans="1:4" x14ac:dyDescent="0.2">
      <c r="A52" s="8" t="s">
        <v>47</v>
      </c>
      <c r="B52" s="9">
        <v>4793</v>
      </c>
      <c r="C52" s="10">
        <v>-554</v>
      </c>
      <c r="D52" s="9">
        <v>4239</v>
      </c>
    </row>
    <row r="53" spans="1:4" x14ac:dyDescent="0.2">
      <c r="A53" s="8" t="s">
        <v>48</v>
      </c>
      <c r="B53" s="9">
        <v>3319</v>
      </c>
      <c r="C53" s="10">
        <v>-64</v>
      </c>
      <c r="D53" s="9">
        <v>3255</v>
      </c>
    </row>
    <row r="54" spans="1:4" x14ac:dyDescent="0.2">
      <c r="A54" s="8" t="s">
        <v>49</v>
      </c>
      <c r="B54" s="9">
        <v>11221</v>
      </c>
      <c r="C54" s="10">
        <v>-2893</v>
      </c>
      <c r="D54" s="9">
        <v>8328</v>
      </c>
    </row>
    <row r="55" spans="1:4" x14ac:dyDescent="0.2">
      <c r="A55" s="8" t="s">
        <v>50</v>
      </c>
      <c r="B55" s="9">
        <v>15720</v>
      </c>
      <c r="C55" s="10">
        <v>-871</v>
      </c>
      <c r="D55" s="9">
        <v>14849</v>
      </c>
    </row>
    <row r="56" spans="1:4" x14ac:dyDescent="0.2">
      <c r="A56" s="8" t="s">
        <v>51</v>
      </c>
      <c r="B56" s="9">
        <v>4017</v>
      </c>
      <c r="C56" s="10">
        <v>-13</v>
      </c>
      <c r="D56" s="9">
        <v>4004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22751</v>
      </c>
      <c r="C58" s="15">
        <v>-9289</v>
      </c>
      <c r="D58" s="14">
        <v>13462</v>
      </c>
    </row>
    <row r="59" spans="1:4" x14ac:dyDescent="0.2">
      <c r="A59" s="8" t="s">
        <v>54</v>
      </c>
      <c r="B59" s="9">
        <v>1666</v>
      </c>
      <c r="C59" s="10">
        <v>-1447</v>
      </c>
      <c r="D59" s="9">
        <v>219</v>
      </c>
    </row>
    <row r="60" spans="1:4" x14ac:dyDescent="0.2">
      <c r="A60" s="8" t="s">
        <v>55</v>
      </c>
      <c r="B60" s="9">
        <v>2973</v>
      </c>
      <c r="C60" s="10">
        <v>-1622</v>
      </c>
      <c r="D60" s="9">
        <v>1351</v>
      </c>
    </row>
    <row r="61" spans="1:4" x14ac:dyDescent="0.2">
      <c r="A61" s="8" t="s">
        <v>56</v>
      </c>
      <c r="B61" s="9">
        <v>1242</v>
      </c>
      <c r="C61" s="10">
        <v>2</v>
      </c>
      <c r="D61" s="9">
        <v>1244</v>
      </c>
    </row>
    <row r="62" spans="1:4" x14ac:dyDescent="0.2">
      <c r="A62" s="8" t="s">
        <v>57</v>
      </c>
      <c r="B62" s="9">
        <v>2351</v>
      </c>
      <c r="C62" s="10">
        <v>-186</v>
      </c>
      <c r="D62" s="9">
        <v>2165</v>
      </c>
    </row>
    <row r="63" spans="1:4" x14ac:dyDescent="0.2">
      <c r="A63" s="8" t="s">
        <v>58</v>
      </c>
      <c r="B63" s="9">
        <v>14519</v>
      </c>
      <c r="C63" s="10">
        <v>-6036</v>
      </c>
      <c r="D63" s="9">
        <v>8483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32141</v>
      </c>
      <c r="C65" s="15">
        <v>-18497</v>
      </c>
      <c r="D65" s="14">
        <v>13644</v>
      </c>
    </row>
    <row r="66" spans="1:4" x14ac:dyDescent="0.2">
      <c r="A66" s="8" t="s">
        <v>59</v>
      </c>
      <c r="B66" s="9">
        <v>2077</v>
      </c>
      <c r="C66" s="10">
        <v>-1792</v>
      </c>
      <c r="D66" s="9">
        <v>285</v>
      </c>
    </row>
    <row r="67" spans="1:4" x14ac:dyDescent="0.2">
      <c r="A67" s="8" t="s">
        <v>60</v>
      </c>
      <c r="B67" s="9">
        <v>2702</v>
      </c>
      <c r="C67" s="10">
        <v>0</v>
      </c>
      <c r="D67" s="9">
        <v>2702</v>
      </c>
    </row>
    <row r="68" spans="1:4" x14ac:dyDescent="0.2">
      <c r="A68" s="8" t="s">
        <v>61</v>
      </c>
      <c r="B68" s="9">
        <v>290</v>
      </c>
      <c r="C68" s="10">
        <v>-178</v>
      </c>
      <c r="D68" s="9">
        <v>112</v>
      </c>
    </row>
    <row r="69" spans="1:4" x14ac:dyDescent="0.2">
      <c r="A69" s="8" t="s">
        <v>62</v>
      </c>
      <c r="B69" s="9">
        <v>1241</v>
      </c>
      <c r="C69" s="10">
        <v>0</v>
      </c>
      <c r="D69" s="9">
        <v>1241</v>
      </c>
    </row>
    <row r="70" spans="1:4" x14ac:dyDescent="0.2">
      <c r="A70" s="8" t="s">
        <v>63</v>
      </c>
      <c r="B70" s="9">
        <v>1339</v>
      </c>
      <c r="C70" s="10">
        <v>-543</v>
      </c>
      <c r="D70" s="9">
        <v>796</v>
      </c>
    </row>
    <row r="71" spans="1:4" x14ac:dyDescent="0.2">
      <c r="A71" s="8" t="s">
        <v>64</v>
      </c>
      <c r="B71" s="9">
        <v>299</v>
      </c>
      <c r="C71" s="10">
        <v>0</v>
      </c>
      <c r="D71" s="9">
        <v>299</v>
      </c>
    </row>
    <row r="72" spans="1:4" x14ac:dyDescent="0.2">
      <c r="A72" s="8" t="s">
        <v>65</v>
      </c>
      <c r="B72" s="9">
        <v>601</v>
      </c>
      <c r="C72" s="10">
        <v>-753</v>
      </c>
      <c r="D72" s="9">
        <v>-152</v>
      </c>
    </row>
    <row r="73" spans="1:4" x14ac:dyDescent="0.2">
      <c r="A73" s="8" t="s">
        <v>66</v>
      </c>
      <c r="B73" s="9">
        <v>1806</v>
      </c>
      <c r="C73" s="10">
        <v>-1220</v>
      </c>
      <c r="D73" s="9">
        <v>586</v>
      </c>
    </row>
    <row r="74" spans="1:4" x14ac:dyDescent="0.2">
      <c r="A74" s="8" t="s">
        <v>67</v>
      </c>
      <c r="B74" s="9">
        <v>589</v>
      </c>
      <c r="C74" s="10">
        <v>-223</v>
      </c>
      <c r="D74" s="9">
        <v>366</v>
      </c>
    </row>
    <row r="75" spans="1:4" x14ac:dyDescent="0.2">
      <c r="A75" s="8" t="s">
        <v>68</v>
      </c>
      <c r="B75" s="9">
        <v>594</v>
      </c>
      <c r="C75" s="10">
        <v>0</v>
      </c>
      <c r="D75" s="9">
        <v>594</v>
      </c>
    </row>
    <row r="76" spans="1:4" x14ac:dyDescent="0.2">
      <c r="A76" s="8" t="s">
        <v>69</v>
      </c>
      <c r="B76" s="9">
        <v>1011</v>
      </c>
      <c r="C76" s="10">
        <v>-1</v>
      </c>
      <c r="D76" s="9">
        <v>1010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206</v>
      </c>
      <c r="C78" s="10">
        <v>-1</v>
      </c>
      <c r="D78" s="9">
        <v>205</v>
      </c>
    </row>
    <row r="79" spans="1:4" x14ac:dyDescent="0.2">
      <c r="A79" s="8" t="s">
        <v>72</v>
      </c>
      <c r="B79" s="9">
        <v>204</v>
      </c>
      <c r="C79" s="10">
        <v>0</v>
      </c>
      <c r="D79" s="9">
        <v>204</v>
      </c>
    </row>
    <row r="80" spans="1:4" x14ac:dyDescent="0.2">
      <c r="A80" s="8" t="s">
        <v>73</v>
      </c>
      <c r="B80" s="9">
        <v>9661</v>
      </c>
      <c r="C80" s="10">
        <v>-340</v>
      </c>
      <c r="D80" s="9">
        <v>9321</v>
      </c>
    </row>
    <row r="81" spans="1:4" x14ac:dyDescent="0.2">
      <c r="A81" s="8" t="s">
        <v>74</v>
      </c>
      <c r="B81" s="9">
        <v>11877</v>
      </c>
      <c r="C81" s="10">
        <v>0</v>
      </c>
      <c r="D81" s="9">
        <v>11877</v>
      </c>
    </row>
    <row r="82" spans="1:4" x14ac:dyDescent="0.2">
      <c r="A82" s="8" t="s">
        <v>75</v>
      </c>
      <c r="B82" s="9">
        <v>-2356</v>
      </c>
      <c r="C82" s="10">
        <v>-13446</v>
      </c>
      <c r="D82" s="9">
        <v>-15802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153438</v>
      </c>
      <c r="C84" s="15">
        <v>-137771</v>
      </c>
      <c r="D84" s="14">
        <v>15667</v>
      </c>
    </row>
    <row r="85" spans="1:4" x14ac:dyDescent="0.2">
      <c r="A85" s="8" t="s">
        <v>77</v>
      </c>
      <c r="B85" s="9">
        <v>8300</v>
      </c>
      <c r="C85" s="10">
        <v>-2116</v>
      </c>
      <c r="D85" s="9">
        <v>6184</v>
      </c>
    </row>
    <row r="86" spans="1:4" x14ac:dyDescent="0.2">
      <c r="A86" s="8" t="s">
        <v>78</v>
      </c>
      <c r="B86" s="9">
        <v>46604</v>
      </c>
      <c r="C86" s="10">
        <v>-49026</v>
      </c>
      <c r="D86" s="9">
        <v>-2422</v>
      </c>
    </row>
    <row r="87" spans="1:4" x14ac:dyDescent="0.2">
      <c r="A87" s="8" t="s">
        <v>79</v>
      </c>
      <c r="B87" s="9">
        <v>72162</v>
      </c>
      <c r="C87" s="10">
        <v>-69307</v>
      </c>
      <c r="D87" s="9">
        <v>2855</v>
      </c>
    </row>
    <row r="88" spans="1:4" x14ac:dyDescent="0.2">
      <c r="A88" s="8" t="s">
        <v>80</v>
      </c>
      <c r="B88" s="9">
        <v>13619</v>
      </c>
      <c r="C88" s="10">
        <v>-7348</v>
      </c>
      <c r="D88" s="9">
        <v>6271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1586</v>
      </c>
      <c r="C91" s="10">
        <v>-34</v>
      </c>
      <c r="D91" s="9">
        <v>1552</v>
      </c>
    </row>
    <row r="92" spans="1:4" x14ac:dyDescent="0.2">
      <c r="A92" s="8" t="s">
        <v>84</v>
      </c>
      <c r="B92" s="9">
        <v>11167</v>
      </c>
      <c r="C92" s="10">
        <v>-9940</v>
      </c>
      <c r="D92" s="9">
        <v>1227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438</v>
      </c>
      <c r="C94" s="15">
        <v>-295</v>
      </c>
      <c r="D94" s="14">
        <v>143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973973</v>
      </c>
      <c r="C96" s="15">
        <f>SUM(C94,C84,C65,C58,C48,C34,C23,C12,C4)</f>
        <v>-269978</v>
      </c>
      <c r="D96" s="14">
        <f>SUM(D94,D84,D65,D58,D48,D34,D23,D12,D4)</f>
        <v>703995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60152</v>
      </c>
      <c r="C98" s="15">
        <v>-108122</v>
      </c>
      <c r="D98" s="14">
        <v>-47970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1034125</v>
      </c>
      <c r="C100" s="15">
        <f>SUM(C96,C98)</f>
        <v>-378100</v>
      </c>
      <c r="D100" s="14">
        <f>SUM(D96,D98)</f>
        <v>656025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106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508606</v>
      </c>
      <c r="C4" s="7">
        <v>-32345</v>
      </c>
      <c r="D4" s="6">
        <v>476261</v>
      </c>
    </row>
    <row r="5" spans="1:4" x14ac:dyDescent="0.2">
      <c r="A5" s="8" t="s">
        <v>5</v>
      </c>
      <c r="B5" s="9">
        <v>63930</v>
      </c>
      <c r="C5" s="10">
        <v>-4706</v>
      </c>
      <c r="D5" s="9">
        <v>59224</v>
      </c>
    </row>
    <row r="6" spans="1:4" x14ac:dyDescent="0.2">
      <c r="A6" s="8" t="s">
        <v>6</v>
      </c>
      <c r="B6" s="9">
        <v>188258</v>
      </c>
      <c r="C6" s="10">
        <v>-11428</v>
      </c>
      <c r="D6" s="9">
        <v>176830</v>
      </c>
    </row>
    <row r="7" spans="1:4" x14ac:dyDescent="0.2">
      <c r="A7" s="8" t="s">
        <v>7</v>
      </c>
      <c r="B7" s="9">
        <v>177568</v>
      </c>
      <c r="C7" s="10">
        <v>-12573</v>
      </c>
      <c r="D7" s="9">
        <v>164995</v>
      </c>
    </row>
    <row r="8" spans="1:4" x14ac:dyDescent="0.2">
      <c r="A8" s="8" t="s">
        <v>8</v>
      </c>
      <c r="B8" s="9">
        <v>63181</v>
      </c>
      <c r="C8" s="10">
        <v>-2877</v>
      </c>
      <c r="D8" s="9">
        <v>60304</v>
      </c>
    </row>
    <row r="9" spans="1:4" x14ac:dyDescent="0.2">
      <c r="A9" s="8" t="s">
        <v>9</v>
      </c>
      <c r="B9" s="9">
        <v>10712</v>
      </c>
      <c r="C9" s="10">
        <v>-110</v>
      </c>
      <c r="D9" s="9">
        <v>10602</v>
      </c>
    </row>
    <row r="10" spans="1:4" x14ac:dyDescent="0.2">
      <c r="A10" s="8" t="s">
        <v>10</v>
      </c>
      <c r="B10" s="9">
        <v>4957</v>
      </c>
      <c r="C10" s="10">
        <v>-651</v>
      </c>
      <c r="D10" s="9">
        <v>4306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112821</v>
      </c>
      <c r="C12" s="15">
        <v>-10240</v>
      </c>
      <c r="D12" s="14">
        <v>102581</v>
      </c>
    </row>
    <row r="13" spans="1:4" x14ac:dyDescent="0.2">
      <c r="A13" s="8" t="s">
        <v>12</v>
      </c>
      <c r="B13" s="9">
        <v>16618</v>
      </c>
      <c r="C13" s="10">
        <v>-803</v>
      </c>
      <c r="D13" s="9">
        <v>15815</v>
      </c>
    </row>
    <row r="14" spans="1:4" x14ac:dyDescent="0.2">
      <c r="A14" s="8" t="s">
        <v>13</v>
      </c>
      <c r="B14" s="9">
        <v>14948</v>
      </c>
      <c r="C14" s="10">
        <v>-134</v>
      </c>
      <c r="D14" s="9">
        <v>14814</v>
      </c>
    </row>
    <row r="15" spans="1:4" x14ac:dyDescent="0.2">
      <c r="A15" s="8" t="s">
        <v>14</v>
      </c>
      <c r="B15" s="9">
        <v>11642</v>
      </c>
      <c r="C15" s="10">
        <v>-61</v>
      </c>
      <c r="D15" s="9">
        <v>11581</v>
      </c>
    </row>
    <row r="16" spans="1:4" x14ac:dyDescent="0.2">
      <c r="A16" s="8" t="s">
        <v>15</v>
      </c>
      <c r="B16" s="9">
        <v>768</v>
      </c>
      <c r="C16" s="10">
        <v>-172</v>
      </c>
      <c r="D16" s="9">
        <v>596</v>
      </c>
    </row>
    <row r="17" spans="1:4" x14ac:dyDescent="0.2">
      <c r="A17" s="8" t="s">
        <v>16</v>
      </c>
      <c r="B17" s="9">
        <v>3364</v>
      </c>
      <c r="C17" s="10">
        <v>-18</v>
      </c>
      <c r="D17" s="9">
        <v>3346</v>
      </c>
    </row>
    <row r="18" spans="1:4" x14ac:dyDescent="0.2">
      <c r="A18" s="8" t="s">
        <v>17</v>
      </c>
      <c r="B18" s="9">
        <v>1661</v>
      </c>
      <c r="C18" s="10">
        <v>-59</v>
      </c>
      <c r="D18" s="9">
        <v>1602</v>
      </c>
    </row>
    <row r="19" spans="1:4" x14ac:dyDescent="0.2">
      <c r="A19" s="8" t="s">
        <v>18</v>
      </c>
      <c r="B19" s="9">
        <v>28935</v>
      </c>
      <c r="C19" s="10">
        <v>-150</v>
      </c>
      <c r="D19" s="9">
        <v>28785</v>
      </c>
    </row>
    <row r="20" spans="1:4" x14ac:dyDescent="0.2">
      <c r="A20" s="8" t="s">
        <v>19</v>
      </c>
      <c r="B20" s="9">
        <v>24388</v>
      </c>
      <c r="C20" s="10">
        <v>-3728</v>
      </c>
      <c r="D20" s="9">
        <v>20660</v>
      </c>
    </row>
    <row r="21" spans="1:4" x14ac:dyDescent="0.2">
      <c r="A21" s="8" t="s">
        <v>20</v>
      </c>
      <c r="B21" s="9">
        <v>10497</v>
      </c>
      <c r="C21" s="10">
        <v>-5115</v>
      </c>
      <c r="D21" s="9">
        <v>5382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579624</v>
      </c>
      <c r="C23" s="15">
        <v>-194818</v>
      </c>
      <c r="D23" s="14">
        <v>384806</v>
      </c>
    </row>
    <row r="24" spans="1:4" x14ac:dyDescent="0.2">
      <c r="A24" s="8" t="s">
        <v>22</v>
      </c>
      <c r="B24" s="9">
        <v>1541</v>
      </c>
      <c r="C24" s="10">
        <v>-6755</v>
      </c>
      <c r="D24" s="9">
        <v>-5214</v>
      </c>
    </row>
    <row r="25" spans="1:4" x14ac:dyDescent="0.2">
      <c r="A25" s="8" t="s">
        <v>23</v>
      </c>
      <c r="B25" s="9">
        <v>75</v>
      </c>
      <c r="C25" s="10">
        <v>-55</v>
      </c>
      <c r="D25" s="9">
        <v>20</v>
      </c>
    </row>
    <row r="26" spans="1:4" x14ac:dyDescent="0.2">
      <c r="A26" s="8" t="s">
        <v>24</v>
      </c>
      <c r="B26" s="9">
        <v>165873</v>
      </c>
      <c r="C26" s="10">
        <v>-7739</v>
      </c>
      <c r="D26" s="9">
        <v>158134</v>
      </c>
    </row>
    <row r="27" spans="1:4" x14ac:dyDescent="0.2">
      <c r="A27" s="16" t="s">
        <v>25</v>
      </c>
      <c r="B27" s="9">
        <v>240179</v>
      </c>
      <c r="C27" s="10">
        <v>-91481</v>
      </c>
      <c r="D27" s="9">
        <v>148698</v>
      </c>
    </row>
    <row r="28" spans="1:4" x14ac:dyDescent="0.2">
      <c r="A28" s="16" t="s">
        <v>26</v>
      </c>
      <c r="B28" s="9">
        <v>34232</v>
      </c>
      <c r="C28" s="10">
        <v>-6447</v>
      </c>
      <c r="D28" s="9">
        <v>27785</v>
      </c>
    </row>
    <row r="29" spans="1:4" x14ac:dyDescent="0.2">
      <c r="A29" s="8" t="s">
        <v>27</v>
      </c>
      <c r="B29" s="9">
        <v>68408</v>
      </c>
      <c r="C29" s="10">
        <v>-36430</v>
      </c>
      <c r="D29" s="9">
        <v>31978</v>
      </c>
    </row>
    <row r="30" spans="1:4" x14ac:dyDescent="0.2">
      <c r="A30" s="8" t="s">
        <v>28</v>
      </c>
      <c r="B30" s="9">
        <v>22573</v>
      </c>
      <c r="C30" s="10">
        <v>-18734</v>
      </c>
      <c r="D30" s="9">
        <v>3839</v>
      </c>
    </row>
    <row r="31" spans="1:4" x14ac:dyDescent="0.2">
      <c r="A31" s="8" t="s">
        <v>29</v>
      </c>
      <c r="B31" s="9">
        <v>28730</v>
      </c>
      <c r="C31" s="10">
        <v>-8211</v>
      </c>
      <c r="D31" s="9">
        <v>20519</v>
      </c>
    </row>
    <row r="32" spans="1:4" x14ac:dyDescent="0.2">
      <c r="A32" s="8" t="s">
        <v>30</v>
      </c>
      <c r="B32" s="9">
        <v>18013</v>
      </c>
      <c r="C32" s="10">
        <v>-18966</v>
      </c>
      <c r="D32" s="9">
        <v>-953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50693</v>
      </c>
      <c r="C34" s="15">
        <v>-28191</v>
      </c>
      <c r="D34" s="14">
        <v>22502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1525</v>
      </c>
      <c r="C36" s="10">
        <v>-21</v>
      </c>
      <c r="D36" s="9">
        <v>1504</v>
      </c>
    </row>
    <row r="37" spans="1:4" x14ac:dyDescent="0.2">
      <c r="A37" s="8" t="s">
        <v>33</v>
      </c>
      <c r="B37" s="9">
        <v>11236</v>
      </c>
      <c r="C37" s="10">
        <v>-3312</v>
      </c>
      <c r="D37" s="9">
        <v>7924</v>
      </c>
    </row>
    <row r="38" spans="1:4" x14ac:dyDescent="0.2">
      <c r="A38" s="8" t="s">
        <v>34</v>
      </c>
      <c r="B38" s="9">
        <v>10059</v>
      </c>
      <c r="C38" s="10">
        <v>-90</v>
      </c>
      <c r="D38" s="9">
        <v>9969</v>
      </c>
    </row>
    <row r="39" spans="1:4" x14ac:dyDescent="0.2">
      <c r="A39" s="8" t="s">
        <v>35</v>
      </c>
      <c r="B39" s="9">
        <v>3237</v>
      </c>
      <c r="C39" s="10">
        <v>0</v>
      </c>
      <c r="D39" s="9">
        <v>3237</v>
      </c>
    </row>
    <row r="40" spans="1:4" x14ac:dyDescent="0.2">
      <c r="A40" s="8" t="s">
        <v>36</v>
      </c>
      <c r="B40" s="9">
        <v>6267</v>
      </c>
      <c r="C40" s="10">
        <v>-2054</v>
      </c>
      <c r="D40" s="9">
        <v>4213</v>
      </c>
    </row>
    <row r="41" spans="1:4" x14ac:dyDescent="0.2">
      <c r="A41" s="8" t="s">
        <v>37</v>
      </c>
      <c r="B41" s="9">
        <v>6952</v>
      </c>
      <c r="C41" s="10">
        <v>-20203</v>
      </c>
      <c r="D41" s="9">
        <v>-13251</v>
      </c>
    </row>
    <row r="42" spans="1:4" x14ac:dyDescent="0.2">
      <c r="A42" s="8" t="s">
        <v>38</v>
      </c>
      <c r="B42" s="9">
        <v>1052</v>
      </c>
      <c r="C42" s="10">
        <v>0</v>
      </c>
      <c r="D42" s="9">
        <v>1052</v>
      </c>
    </row>
    <row r="43" spans="1:4" x14ac:dyDescent="0.2">
      <c r="A43" s="8" t="s">
        <v>39</v>
      </c>
      <c r="B43" s="9">
        <v>10049</v>
      </c>
      <c r="C43" s="10">
        <v>0</v>
      </c>
      <c r="D43" s="9">
        <v>10049</v>
      </c>
    </row>
    <row r="44" spans="1:4" x14ac:dyDescent="0.2">
      <c r="A44" s="8" t="s">
        <v>40</v>
      </c>
      <c r="B44" s="9">
        <v>316</v>
      </c>
      <c r="C44" s="10">
        <v>-2511</v>
      </c>
      <c r="D44" s="9">
        <v>-2195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113211</v>
      </c>
      <c r="C48" s="15">
        <v>-17249</v>
      </c>
      <c r="D48" s="14">
        <v>95962</v>
      </c>
    </row>
    <row r="49" spans="1:4" x14ac:dyDescent="0.2">
      <c r="A49" s="8" t="s">
        <v>44</v>
      </c>
      <c r="B49" s="9">
        <v>3518</v>
      </c>
      <c r="C49" s="10">
        <v>-4138</v>
      </c>
      <c r="D49" s="9">
        <v>-620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387</v>
      </c>
      <c r="C51" s="10">
        <v>-70</v>
      </c>
      <c r="D51" s="9">
        <v>317</v>
      </c>
    </row>
    <row r="52" spans="1:4" x14ac:dyDescent="0.2">
      <c r="A52" s="8" t="s">
        <v>47</v>
      </c>
      <c r="B52" s="9">
        <v>13903</v>
      </c>
      <c r="C52" s="10">
        <v>-3065</v>
      </c>
      <c r="D52" s="9">
        <v>10838</v>
      </c>
    </row>
    <row r="53" spans="1:4" x14ac:dyDescent="0.2">
      <c r="A53" s="8" t="s">
        <v>48</v>
      </c>
      <c r="B53" s="9">
        <v>4393</v>
      </c>
      <c r="C53" s="10">
        <v>-854</v>
      </c>
      <c r="D53" s="9">
        <v>3539</v>
      </c>
    </row>
    <row r="54" spans="1:4" x14ac:dyDescent="0.2">
      <c r="A54" s="8" t="s">
        <v>49</v>
      </c>
      <c r="B54" s="9">
        <v>29011</v>
      </c>
      <c r="C54" s="10">
        <v>-3348</v>
      </c>
      <c r="D54" s="9">
        <v>25663</v>
      </c>
    </row>
    <row r="55" spans="1:4" x14ac:dyDescent="0.2">
      <c r="A55" s="8" t="s">
        <v>50</v>
      </c>
      <c r="B55" s="9">
        <v>41515</v>
      </c>
      <c r="C55" s="10">
        <v>-5604</v>
      </c>
      <c r="D55" s="9">
        <v>35911</v>
      </c>
    </row>
    <row r="56" spans="1:4" x14ac:dyDescent="0.2">
      <c r="A56" s="8" t="s">
        <v>51</v>
      </c>
      <c r="B56" s="9">
        <v>20484</v>
      </c>
      <c r="C56" s="10">
        <v>-170</v>
      </c>
      <c r="D56" s="9">
        <v>20314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65978</v>
      </c>
      <c r="C58" s="15">
        <v>-14579</v>
      </c>
      <c r="D58" s="14">
        <v>51399</v>
      </c>
    </row>
    <row r="59" spans="1:4" x14ac:dyDescent="0.2">
      <c r="A59" s="8" t="s">
        <v>54</v>
      </c>
      <c r="B59" s="9">
        <v>3108</v>
      </c>
      <c r="C59" s="10">
        <v>-4943</v>
      </c>
      <c r="D59" s="9">
        <v>-1835</v>
      </c>
    </row>
    <row r="60" spans="1:4" x14ac:dyDescent="0.2">
      <c r="A60" s="8" t="s">
        <v>55</v>
      </c>
      <c r="B60" s="9">
        <v>2065</v>
      </c>
      <c r="C60" s="10">
        <v>-2582</v>
      </c>
      <c r="D60" s="9">
        <v>-517</v>
      </c>
    </row>
    <row r="61" spans="1:4" x14ac:dyDescent="0.2">
      <c r="A61" s="8" t="s">
        <v>56</v>
      </c>
      <c r="B61" s="9">
        <v>4228</v>
      </c>
      <c r="C61" s="10">
        <v>-12</v>
      </c>
      <c r="D61" s="9">
        <v>4216</v>
      </c>
    </row>
    <row r="62" spans="1:4" x14ac:dyDescent="0.2">
      <c r="A62" s="8" t="s">
        <v>57</v>
      </c>
      <c r="B62" s="9">
        <v>3488</v>
      </c>
      <c r="C62" s="10">
        <v>-915</v>
      </c>
      <c r="D62" s="9">
        <v>2573</v>
      </c>
    </row>
    <row r="63" spans="1:4" x14ac:dyDescent="0.2">
      <c r="A63" s="8" t="s">
        <v>58</v>
      </c>
      <c r="B63" s="9">
        <v>53089</v>
      </c>
      <c r="C63" s="10">
        <v>-6127</v>
      </c>
      <c r="D63" s="9">
        <v>46962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73967</v>
      </c>
      <c r="C65" s="15">
        <v>-33581</v>
      </c>
      <c r="D65" s="14">
        <v>40386</v>
      </c>
    </row>
    <row r="66" spans="1:4" x14ac:dyDescent="0.2">
      <c r="A66" s="8" t="s">
        <v>59</v>
      </c>
      <c r="B66" s="9">
        <v>7139</v>
      </c>
      <c r="C66" s="10">
        <v>-5134</v>
      </c>
      <c r="D66" s="9">
        <v>2005</v>
      </c>
    </row>
    <row r="67" spans="1:4" x14ac:dyDescent="0.2">
      <c r="A67" s="8" t="s">
        <v>60</v>
      </c>
      <c r="B67" s="9">
        <v>4303</v>
      </c>
      <c r="C67" s="10">
        <v>0</v>
      </c>
      <c r="D67" s="9">
        <v>4303</v>
      </c>
    </row>
    <row r="68" spans="1:4" x14ac:dyDescent="0.2">
      <c r="A68" s="8" t="s">
        <v>61</v>
      </c>
      <c r="B68" s="9">
        <v>946</v>
      </c>
      <c r="C68" s="10">
        <v>-532</v>
      </c>
      <c r="D68" s="9">
        <v>414</v>
      </c>
    </row>
    <row r="69" spans="1:4" x14ac:dyDescent="0.2">
      <c r="A69" s="8" t="s">
        <v>62</v>
      </c>
      <c r="B69" s="9">
        <v>5265</v>
      </c>
      <c r="C69" s="10">
        <v>-4620</v>
      </c>
      <c r="D69" s="9">
        <v>645</v>
      </c>
    </row>
    <row r="70" spans="1:4" x14ac:dyDescent="0.2">
      <c r="A70" s="8" t="s">
        <v>63</v>
      </c>
      <c r="B70" s="9">
        <v>840</v>
      </c>
      <c r="C70" s="10">
        <v>-972</v>
      </c>
      <c r="D70" s="9">
        <v>-132</v>
      </c>
    </row>
    <row r="71" spans="1:4" x14ac:dyDescent="0.2">
      <c r="A71" s="8" t="s">
        <v>64</v>
      </c>
      <c r="B71" s="9">
        <v>111</v>
      </c>
      <c r="C71" s="10">
        <v>0</v>
      </c>
      <c r="D71" s="9">
        <v>111</v>
      </c>
    </row>
    <row r="72" spans="1:4" x14ac:dyDescent="0.2">
      <c r="A72" s="8" t="s">
        <v>65</v>
      </c>
      <c r="B72" s="9">
        <v>1816</v>
      </c>
      <c r="C72" s="10">
        <v>-2611</v>
      </c>
      <c r="D72" s="9">
        <v>-795</v>
      </c>
    </row>
    <row r="73" spans="1:4" x14ac:dyDescent="0.2">
      <c r="A73" s="8" t="s">
        <v>66</v>
      </c>
      <c r="B73" s="9">
        <v>421</v>
      </c>
      <c r="C73" s="10">
        <v>-269</v>
      </c>
      <c r="D73" s="9">
        <v>152</v>
      </c>
    </row>
    <row r="74" spans="1:4" x14ac:dyDescent="0.2">
      <c r="A74" s="8" t="s">
        <v>67</v>
      </c>
      <c r="B74" s="9">
        <v>1204</v>
      </c>
      <c r="C74" s="10">
        <v>-617</v>
      </c>
      <c r="D74" s="9">
        <v>587</v>
      </c>
    </row>
    <row r="75" spans="1:4" x14ac:dyDescent="0.2">
      <c r="A75" s="8" t="s">
        <v>68</v>
      </c>
      <c r="B75" s="9">
        <v>696</v>
      </c>
      <c r="C75" s="10">
        <v>-14</v>
      </c>
      <c r="D75" s="9">
        <v>682</v>
      </c>
    </row>
    <row r="76" spans="1:4" x14ac:dyDescent="0.2">
      <c r="A76" s="8" t="s">
        <v>69</v>
      </c>
      <c r="B76" s="9">
        <v>1566</v>
      </c>
      <c r="C76" s="10">
        <v>-32</v>
      </c>
      <c r="D76" s="9">
        <v>1534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4433</v>
      </c>
      <c r="C78" s="10">
        <v>-3949</v>
      </c>
      <c r="D78" s="9">
        <v>484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13453</v>
      </c>
      <c r="C80" s="10">
        <v>0</v>
      </c>
      <c r="D80" s="9">
        <v>13453</v>
      </c>
    </row>
    <row r="81" spans="1:4" x14ac:dyDescent="0.2">
      <c r="A81" s="8" t="s">
        <v>74</v>
      </c>
      <c r="B81" s="9">
        <v>18490</v>
      </c>
      <c r="C81" s="10">
        <v>0</v>
      </c>
      <c r="D81" s="9">
        <v>18490</v>
      </c>
    </row>
    <row r="82" spans="1:4" x14ac:dyDescent="0.2">
      <c r="A82" s="8" t="s">
        <v>75</v>
      </c>
      <c r="B82" s="9">
        <v>13284</v>
      </c>
      <c r="C82" s="10">
        <v>-14831</v>
      </c>
      <c r="D82" s="9">
        <v>-1547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524063</v>
      </c>
      <c r="C84" s="15">
        <v>-461486</v>
      </c>
      <c r="D84" s="14">
        <v>62577</v>
      </c>
    </row>
    <row r="85" spans="1:4" x14ac:dyDescent="0.2">
      <c r="A85" s="8" t="s">
        <v>77</v>
      </c>
      <c r="B85" s="9">
        <v>16951</v>
      </c>
      <c r="C85" s="10">
        <v>-17295</v>
      </c>
      <c r="D85" s="9">
        <v>-344</v>
      </c>
    </row>
    <row r="86" spans="1:4" x14ac:dyDescent="0.2">
      <c r="A86" s="8" t="s">
        <v>78</v>
      </c>
      <c r="B86" s="9">
        <v>328230</v>
      </c>
      <c r="C86" s="10">
        <v>-322246</v>
      </c>
      <c r="D86" s="9">
        <v>5984</v>
      </c>
    </row>
    <row r="87" spans="1:4" x14ac:dyDescent="0.2">
      <c r="A87" s="8" t="s">
        <v>79</v>
      </c>
      <c r="B87" s="9">
        <v>16955</v>
      </c>
      <c r="C87" s="10">
        <v>-14551</v>
      </c>
      <c r="D87" s="9">
        <v>2404</v>
      </c>
    </row>
    <row r="88" spans="1:4" x14ac:dyDescent="0.2">
      <c r="A88" s="8" t="s">
        <v>80</v>
      </c>
      <c r="B88" s="9">
        <v>50793</v>
      </c>
      <c r="C88" s="10">
        <v>-19192</v>
      </c>
      <c r="D88" s="9">
        <v>31601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21942</v>
      </c>
      <c r="C91" s="10">
        <v>-785</v>
      </c>
      <c r="D91" s="9">
        <v>21157</v>
      </c>
    </row>
    <row r="92" spans="1:4" x14ac:dyDescent="0.2">
      <c r="A92" s="8" t="s">
        <v>84</v>
      </c>
      <c r="B92" s="9">
        <v>89192</v>
      </c>
      <c r="C92" s="10">
        <v>-87417</v>
      </c>
      <c r="D92" s="9">
        <v>1775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2028963</v>
      </c>
      <c r="C96" s="15">
        <f>SUM(C94,C84,C65,C58,C48,C34,C23,C12,C4)</f>
        <v>-792489</v>
      </c>
      <c r="D96" s="14">
        <f>SUM(D94,D84,D65,D58,D48,D34,D23,D12,D4)</f>
        <v>1236474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2028963</v>
      </c>
      <c r="C100" s="15">
        <f>SUM(C96,C98)</f>
        <v>-792489</v>
      </c>
      <c r="D100" s="14">
        <f>SUM(D96,D98)</f>
        <v>1236474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107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249223</v>
      </c>
      <c r="C4" s="7">
        <v>-14188</v>
      </c>
      <c r="D4" s="6">
        <v>235035</v>
      </c>
    </row>
    <row r="5" spans="1:4" x14ac:dyDescent="0.2">
      <c r="A5" s="8" t="s">
        <v>5</v>
      </c>
      <c r="B5" s="9">
        <v>17873</v>
      </c>
      <c r="C5" s="10">
        <v>-1122</v>
      </c>
      <c r="D5" s="9">
        <v>16751</v>
      </c>
    </row>
    <row r="6" spans="1:4" x14ac:dyDescent="0.2">
      <c r="A6" s="8" t="s">
        <v>6</v>
      </c>
      <c r="B6" s="9">
        <v>89450</v>
      </c>
      <c r="C6" s="10">
        <v>-4050</v>
      </c>
      <c r="D6" s="9">
        <v>85400</v>
      </c>
    </row>
    <row r="7" spans="1:4" x14ac:dyDescent="0.2">
      <c r="A7" s="8" t="s">
        <v>7</v>
      </c>
      <c r="B7" s="9">
        <v>97217</v>
      </c>
      <c r="C7" s="10">
        <v>-5863</v>
      </c>
      <c r="D7" s="9">
        <v>91354</v>
      </c>
    </row>
    <row r="8" spans="1:4" x14ac:dyDescent="0.2">
      <c r="A8" s="8" t="s">
        <v>8</v>
      </c>
      <c r="B8" s="9">
        <v>40729</v>
      </c>
      <c r="C8" s="10">
        <v>-3069</v>
      </c>
      <c r="D8" s="9">
        <v>37660</v>
      </c>
    </row>
    <row r="9" spans="1:4" x14ac:dyDescent="0.2">
      <c r="A9" s="8" t="s">
        <v>9</v>
      </c>
      <c r="B9" s="9">
        <v>3954</v>
      </c>
      <c r="C9" s="10">
        <v>-84</v>
      </c>
      <c r="D9" s="9">
        <v>3870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22117</v>
      </c>
      <c r="C12" s="15">
        <v>-2386</v>
      </c>
      <c r="D12" s="14">
        <v>19731</v>
      </c>
    </row>
    <row r="13" spans="1:4" x14ac:dyDescent="0.2">
      <c r="A13" s="8" t="s">
        <v>12</v>
      </c>
      <c r="B13" s="9">
        <v>1031</v>
      </c>
      <c r="C13" s="10">
        <v>0</v>
      </c>
      <c r="D13" s="9">
        <v>1031</v>
      </c>
    </row>
    <row r="14" spans="1:4" x14ac:dyDescent="0.2">
      <c r="A14" s="8" t="s">
        <v>13</v>
      </c>
      <c r="B14" s="9">
        <v>2193</v>
      </c>
      <c r="C14" s="10">
        <v>0</v>
      </c>
      <c r="D14" s="9">
        <v>2193</v>
      </c>
    </row>
    <row r="15" spans="1:4" x14ac:dyDescent="0.2">
      <c r="A15" s="8" t="s">
        <v>14</v>
      </c>
      <c r="B15" s="9">
        <v>6201</v>
      </c>
      <c r="C15" s="10">
        <v>0</v>
      </c>
      <c r="D15" s="9">
        <v>6201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408</v>
      </c>
      <c r="C17" s="10">
        <v>-81</v>
      </c>
      <c r="D17" s="9">
        <v>327</v>
      </c>
    </row>
    <row r="18" spans="1:4" x14ac:dyDescent="0.2">
      <c r="A18" s="8" t="s">
        <v>17</v>
      </c>
      <c r="B18" s="9">
        <v>1170</v>
      </c>
      <c r="C18" s="10">
        <v>-42</v>
      </c>
      <c r="D18" s="9">
        <v>1128</v>
      </c>
    </row>
    <row r="19" spans="1:4" x14ac:dyDescent="0.2">
      <c r="A19" s="8" t="s">
        <v>18</v>
      </c>
      <c r="B19" s="9">
        <v>4058</v>
      </c>
      <c r="C19" s="10">
        <v>-2</v>
      </c>
      <c r="D19" s="9">
        <v>4056</v>
      </c>
    </row>
    <row r="20" spans="1:4" x14ac:dyDescent="0.2">
      <c r="A20" s="8" t="s">
        <v>19</v>
      </c>
      <c r="B20" s="9">
        <v>4081</v>
      </c>
      <c r="C20" s="10">
        <v>-1915</v>
      </c>
      <c r="D20" s="9">
        <v>2166</v>
      </c>
    </row>
    <row r="21" spans="1:4" x14ac:dyDescent="0.2">
      <c r="A21" s="8" t="s">
        <v>20</v>
      </c>
      <c r="B21" s="9">
        <v>2975</v>
      </c>
      <c r="C21" s="10">
        <v>-346</v>
      </c>
      <c r="D21" s="9">
        <v>2629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146182</v>
      </c>
      <c r="C23" s="15">
        <v>-11830</v>
      </c>
      <c r="D23" s="14">
        <v>134352</v>
      </c>
    </row>
    <row r="24" spans="1:4" x14ac:dyDescent="0.2">
      <c r="A24" s="8" t="s">
        <v>22</v>
      </c>
      <c r="B24" s="9">
        <v>609</v>
      </c>
      <c r="C24" s="10">
        <v>-1</v>
      </c>
      <c r="D24" s="9">
        <v>608</v>
      </c>
    </row>
    <row r="25" spans="1:4" x14ac:dyDescent="0.2">
      <c r="A25" s="8" t="s">
        <v>23</v>
      </c>
      <c r="B25" s="9">
        <v>87</v>
      </c>
      <c r="C25" s="10">
        <v>-21</v>
      </c>
      <c r="D25" s="9">
        <v>66</v>
      </c>
    </row>
    <row r="26" spans="1:4" x14ac:dyDescent="0.2">
      <c r="A26" s="8" t="s">
        <v>24</v>
      </c>
      <c r="B26" s="9">
        <v>44445</v>
      </c>
      <c r="C26" s="10">
        <v>-8312</v>
      </c>
      <c r="D26" s="9">
        <v>36133</v>
      </c>
    </row>
    <row r="27" spans="1:4" x14ac:dyDescent="0.2">
      <c r="A27" s="16" t="s">
        <v>25</v>
      </c>
      <c r="B27" s="9">
        <v>57899</v>
      </c>
      <c r="C27" s="10">
        <v>24</v>
      </c>
      <c r="D27" s="9">
        <v>57923</v>
      </c>
    </row>
    <row r="28" spans="1:4" x14ac:dyDescent="0.2">
      <c r="A28" s="16" t="s">
        <v>26</v>
      </c>
      <c r="B28" s="9">
        <v>6984</v>
      </c>
      <c r="C28" s="10">
        <v>0</v>
      </c>
      <c r="D28" s="9">
        <v>6984</v>
      </c>
    </row>
    <row r="29" spans="1:4" x14ac:dyDescent="0.2">
      <c r="A29" s="8" t="s">
        <v>27</v>
      </c>
      <c r="B29" s="9">
        <v>24018</v>
      </c>
      <c r="C29" s="10">
        <v>0</v>
      </c>
      <c r="D29" s="9">
        <v>24018</v>
      </c>
    </row>
    <row r="30" spans="1:4" x14ac:dyDescent="0.2">
      <c r="A30" s="8" t="s">
        <v>28</v>
      </c>
      <c r="B30" s="9">
        <v>6223</v>
      </c>
      <c r="C30" s="10">
        <v>0</v>
      </c>
      <c r="D30" s="9">
        <v>6223</v>
      </c>
    </row>
    <row r="31" spans="1:4" x14ac:dyDescent="0.2">
      <c r="A31" s="8" t="s">
        <v>29</v>
      </c>
      <c r="B31" s="9">
        <v>2313</v>
      </c>
      <c r="C31" s="10">
        <v>-81</v>
      </c>
      <c r="D31" s="9">
        <v>2232</v>
      </c>
    </row>
    <row r="32" spans="1:4" x14ac:dyDescent="0.2">
      <c r="A32" s="8" t="s">
        <v>30</v>
      </c>
      <c r="B32" s="9">
        <v>3604</v>
      </c>
      <c r="C32" s="10">
        <v>-3439</v>
      </c>
      <c r="D32" s="9">
        <v>165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31954</v>
      </c>
      <c r="C34" s="15">
        <v>-5377</v>
      </c>
      <c r="D34" s="14">
        <v>26577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4004</v>
      </c>
      <c r="C36" s="10">
        <v>-22</v>
      </c>
      <c r="D36" s="9">
        <v>3982</v>
      </c>
    </row>
    <row r="37" spans="1:4" x14ac:dyDescent="0.2">
      <c r="A37" s="8" t="s">
        <v>33</v>
      </c>
      <c r="B37" s="9">
        <v>12291</v>
      </c>
      <c r="C37" s="10">
        <v>-229</v>
      </c>
      <c r="D37" s="9">
        <v>12062</v>
      </c>
    </row>
    <row r="38" spans="1:4" x14ac:dyDescent="0.2">
      <c r="A38" s="8" t="s">
        <v>34</v>
      </c>
      <c r="B38" s="9">
        <v>5424</v>
      </c>
      <c r="C38" s="10">
        <v>-1206</v>
      </c>
      <c r="D38" s="9">
        <v>4218</v>
      </c>
    </row>
    <row r="39" spans="1:4" x14ac:dyDescent="0.2">
      <c r="A39" s="8" t="s">
        <v>35</v>
      </c>
      <c r="B39" s="9">
        <v>305</v>
      </c>
      <c r="C39" s="10">
        <v>0</v>
      </c>
      <c r="D39" s="9">
        <v>305</v>
      </c>
    </row>
    <row r="40" spans="1:4" x14ac:dyDescent="0.2">
      <c r="A40" s="8" t="s">
        <v>36</v>
      </c>
      <c r="B40" s="9">
        <v>1872</v>
      </c>
      <c r="C40" s="10">
        <v>-699</v>
      </c>
      <c r="D40" s="9">
        <v>1173</v>
      </c>
    </row>
    <row r="41" spans="1:4" x14ac:dyDescent="0.2">
      <c r="A41" s="8" t="s">
        <v>37</v>
      </c>
      <c r="B41" s="9">
        <v>1334</v>
      </c>
      <c r="C41" s="10">
        <v>-1815</v>
      </c>
      <c r="D41" s="9">
        <v>-481</v>
      </c>
    </row>
    <row r="42" spans="1:4" x14ac:dyDescent="0.2">
      <c r="A42" s="8" t="s">
        <v>38</v>
      </c>
      <c r="B42" s="9">
        <v>247</v>
      </c>
      <c r="C42" s="10">
        <v>0</v>
      </c>
      <c r="D42" s="9">
        <v>247</v>
      </c>
    </row>
    <row r="43" spans="1:4" x14ac:dyDescent="0.2">
      <c r="A43" s="8" t="s">
        <v>39</v>
      </c>
      <c r="B43" s="9">
        <v>4450</v>
      </c>
      <c r="C43" s="10">
        <v>0</v>
      </c>
      <c r="D43" s="9">
        <v>4450</v>
      </c>
    </row>
    <row r="44" spans="1:4" x14ac:dyDescent="0.2">
      <c r="A44" s="8" t="s">
        <v>40</v>
      </c>
      <c r="B44" s="9">
        <v>726</v>
      </c>
      <c r="C44" s="10">
        <v>-40</v>
      </c>
      <c r="D44" s="9">
        <v>686</v>
      </c>
    </row>
    <row r="45" spans="1:4" x14ac:dyDescent="0.2">
      <c r="A45" s="8" t="s">
        <v>41</v>
      </c>
      <c r="B45" s="9">
        <v>1301</v>
      </c>
      <c r="C45" s="10">
        <v>-1366</v>
      </c>
      <c r="D45" s="9">
        <v>-65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37145</v>
      </c>
      <c r="C48" s="15">
        <v>-7049</v>
      </c>
      <c r="D48" s="14">
        <v>30096</v>
      </c>
    </row>
    <row r="49" spans="1:4" x14ac:dyDescent="0.2">
      <c r="A49" s="8" t="s">
        <v>44</v>
      </c>
      <c r="B49" s="9">
        <v>2339</v>
      </c>
      <c r="C49" s="10">
        <v>-2838</v>
      </c>
      <c r="D49" s="9">
        <v>-499</v>
      </c>
    </row>
    <row r="50" spans="1:4" x14ac:dyDescent="0.2">
      <c r="A50" s="8" t="s">
        <v>45</v>
      </c>
      <c r="B50" s="9">
        <v>42</v>
      </c>
      <c r="C50" s="10">
        <v>0</v>
      </c>
      <c r="D50" s="9">
        <v>42</v>
      </c>
    </row>
    <row r="51" spans="1:4" x14ac:dyDescent="0.2">
      <c r="A51" s="8" t="s">
        <v>46</v>
      </c>
      <c r="B51" s="9">
        <v>327</v>
      </c>
      <c r="C51" s="10">
        <v>0</v>
      </c>
      <c r="D51" s="9">
        <v>327</v>
      </c>
    </row>
    <row r="52" spans="1:4" x14ac:dyDescent="0.2">
      <c r="A52" s="8" t="s">
        <v>47</v>
      </c>
      <c r="B52" s="9">
        <v>3950</v>
      </c>
      <c r="C52" s="10">
        <v>-568</v>
      </c>
      <c r="D52" s="9">
        <v>3382</v>
      </c>
    </row>
    <row r="53" spans="1:4" x14ac:dyDescent="0.2">
      <c r="A53" s="8" t="s">
        <v>48</v>
      </c>
      <c r="B53" s="9">
        <v>657</v>
      </c>
      <c r="C53" s="10">
        <v>-141</v>
      </c>
      <c r="D53" s="9">
        <v>516</v>
      </c>
    </row>
    <row r="54" spans="1:4" x14ac:dyDescent="0.2">
      <c r="A54" s="8" t="s">
        <v>49</v>
      </c>
      <c r="B54" s="9">
        <v>14359</v>
      </c>
      <c r="C54" s="10">
        <v>-3036</v>
      </c>
      <c r="D54" s="9">
        <v>11323</v>
      </c>
    </row>
    <row r="55" spans="1:4" x14ac:dyDescent="0.2">
      <c r="A55" s="8" t="s">
        <v>50</v>
      </c>
      <c r="B55" s="9">
        <v>13168</v>
      </c>
      <c r="C55" s="10">
        <v>-431</v>
      </c>
      <c r="D55" s="9">
        <v>12737</v>
      </c>
    </row>
    <row r="56" spans="1:4" x14ac:dyDescent="0.2">
      <c r="A56" s="8" t="s">
        <v>51</v>
      </c>
      <c r="B56" s="9">
        <v>2303</v>
      </c>
      <c r="C56" s="10">
        <v>-35</v>
      </c>
      <c r="D56" s="9">
        <v>2268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16973</v>
      </c>
      <c r="C58" s="15">
        <v>-12312</v>
      </c>
      <c r="D58" s="14">
        <v>4661</v>
      </c>
    </row>
    <row r="59" spans="1:4" x14ac:dyDescent="0.2">
      <c r="A59" s="8" t="s">
        <v>54</v>
      </c>
      <c r="B59" s="9">
        <v>2234</v>
      </c>
      <c r="C59" s="10">
        <v>-1858</v>
      </c>
      <c r="D59" s="9">
        <v>376</v>
      </c>
    </row>
    <row r="60" spans="1:4" x14ac:dyDescent="0.2">
      <c r="A60" s="8" t="s">
        <v>55</v>
      </c>
      <c r="B60" s="9">
        <v>6089</v>
      </c>
      <c r="C60" s="10">
        <v>-4572</v>
      </c>
      <c r="D60" s="9">
        <v>1517</v>
      </c>
    </row>
    <row r="61" spans="1:4" x14ac:dyDescent="0.2">
      <c r="A61" s="8" t="s">
        <v>56</v>
      </c>
      <c r="B61" s="9">
        <v>1385</v>
      </c>
      <c r="C61" s="10">
        <v>-575</v>
      </c>
      <c r="D61" s="9">
        <v>810</v>
      </c>
    </row>
    <row r="62" spans="1:4" x14ac:dyDescent="0.2">
      <c r="A62" s="8" t="s">
        <v>57</v>
      </c>
      <c r="B62" s="9">
        <v>1069</v>
      </c>
      <c r="C62" s="10">
        <v>-209</v>
      </c>
      <c r="D62" s="9">
        <v>860</v>
      </c>
    </row>
    <row r="63" spans="1:4" x14ac:dyDescent="0.2">
      <c r="A63" s="8" t="s">
        <v>58</v>
      </c>
      <c r="B63" s="9">
        <v>6196</v>
      </c>
      <c r="C63" s="10">
        <v>-5098</v>
      </c>
      <c r="D63" s="9">
        <v>1098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40607</v>
      </c>
      <c r="C65" s="15">
        <v>-19875</v>
      </c>
      <c r="D65" s="14">
        <v>20732</v>
      </c>
    </row>
    <row r="66" spans="1:4" x14ac:dyDescent="0.2">
      <c r="A66" s="8" t="s">
        <v>59</v>
      </c>
      <c r="B66" s="9">
        <v>873</v>
      </c>
      <c r="C66" s="10">
        <v>0</v>
      </c>
      <c r="D66" s="9">
        <v>873</v>
      </c>
    </row>
    <row r="67" spans="1:4" x14ac:dyDescent="0.2">
      <c r="A67" s="8" t="s">
        <v>60</v>
      </c>
      <c r="B67" s="9">
        <v>656</v>
      </c>
      <c r="C67" s="10">
        <v>0</v>
      </c>
      <c r="D67" s="9">
        <v>656</v>
      </c>
    </row>
    <row r="68" spans="1:4" x14ac:dyDescent="0.2">
      <c r="A68" s="8" t="s">
        <v>61</v>
      </c>
      <c r="B68" s="9">
        <v>315</v>
      </c>
      <c r="C68" s="10">
        <v>0</v>
      </c>
      <c r="D68" s="9">
        <v>315</v>
      </c>
    </row>
    <row r="69" spans="1:4" x14ac:dyDescent="0.2">
      <c r="A69" s="8" t="s">
        <v>62</v>
      </c>
      <c r="B69" s="9">
        <v>630</v>
      </c>
      <c r="C69" s="10">
        <v>0</v>
      </c>
      <c r="D69" s="9">
        <v>630</v>
      </c>
    </row>
    <row r="70" spans="1:4" x14ac:dyDescent="0.2">
      <c r="A70" s="8" t="s">
        <v>63</v>
      </c>
      <c r="B70" s="9">
        <v>400</v>
      </c>
      <c r="C70" s="10">
        <v>-450</v>
      </c>
      <c r="D70" s="9">
        <v>-50</v>
      </c>
    </row>
    <row r="71" spans="1:4" x14ac:dyDescent="0.2">
      <c r="A71" s="8" t="s">
        <v>64</v>
      </c>
      <c r="B71" s="9">
        <v>194</v>
      </c>
      <c r="C71" s="10">
        <v>-31</v>
      </c>
      <c r="D71" s="9">
        <v>163</v>
      </c>
    </row>
    <row r="72" spans="1:4" x14ac:dyDescent="0.2">
      <c r="A72" s="8" t="s">
        <v>65</v>
      </c>
      <c r="B72" s="9">
        <v>666</v>
      </c>
      <c r="C72" s="10">
        <v>-1238</v>
      </c>
      <c r="D72" s="9">
        <v>-572</v>
      </c>
    </row>
    <row r="73" spans="1:4" x14ac:dyDescent="0.2">
      <c r="A73" s="8" t="s">
        <v>66</v>
      </c>
      <c r="B73" s="9">
        <v>305</v>
      </c>
      <c r="C73" s="10">
        <v>-103</v>
      </c>
      <c r="D73" s="9">
        <v>202</v>
      </c>
    </row>
    <row r="74" spans="1:4" x14ac:dyDescent="0.2">
      <c r="A74" s="8" t="s">
        <v>67</v>
      </c>
      <c r="B74" s="9">
        <v>481</v>
      </c>
      <c r="C74" s="10">
        <v>0</v>
      </c>
      <c r="D74" s="9">
        <v>481</v>
      </c>
    </row>
    <row r="75" spans="1:4" x14ac:dyDescent="0.2">
      <c r="A75" s="8" t="s">
        <v>68</v>
      </c>
      <c r="B75" s="9">
        <v>481</v>
      </c>
      <c r="C75" s="10">
        <v>0</v>
      </c>
      <c r="D75" s="9">
        <v>481</v>
      </c>
    </row>
    <row r="76" spans="1:4" x14ac:dyDescent="0.2">
      <c r="A76" s="8" t="s">
        <v>69</v>
      </c>
      <c r="B76" s="9">
        <v>1442</v>
      </c>
      <c r="C76" s="10">
        <v>0</v>
      </c>
      <c r="D76" s="9">
        <v>1442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6607</v>
      </c>
      <c r="C80" s="10">
        <v>0</v>
      </c>
      <c r="D80" s="9">
        <v>6607</v>
      </c>
    </row>
    <row r="81" spans="1:4" x14ac:dyDescent="0.2">
      <c r="A81" s="8" t="s">
        <v>74</v>
      </c>
      <c r="B81" s="9">
        <v>7736</v>
      </c>
      <c r="C81" s="10">
        <v>0</v>
      </c>
      <c r="D81" s="9">
        <v>7736</v>
      </c>
    </row>
    <row r="82" spans="1:4" x14ac:dyDescent="0.2">
      <c r="A82" s="8" t="s">
        <v>75</v>
      </c>
      <c r="B82" s="9">
        <v>19821</v>
      </c>
      <c r="C82" s="10">
        <v>-18053</v>
      </c>
      <c r="D82" s="9">
        <v>1768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65683</v>
      </c>
      <c r="C84" s="15">
        <v>-58378</v>
      </c>
      <c r="D84" s="14">
        <v>7305</v>
      </c>
    </row>
    <row r="85" spans="1:4" x14ac:dyDescent="0.2">
      <c r="A85" s="8" t="s">
        <v>77</v>
      </c>
      <c r="B85" s="9">
        <v>4792</v>
      </c>
      <c r="C85" s="10">
        <v>-3412</v>
      </c>
      <c r="D85" s="9">
        <v>1380</v>
      </c>
    </row>
    <row r="86" spans="1:4" x14ac:dyDescent="0.2">
      <c r="A86" s="8" t="s">
        <v>78</v>
      </c>
      <c r="B86" s="9">
        <v>24168</v>
      </c>
      <c r="C86" s="10">
        <v>-24097</v>
      </c>
      <c r="D86" s="9">
        <v>71</v>
      </c>
    </row>
    <row r="87" spans="1:4" x14ac:dyDescent="0.2">
      <c r="A87" s="8" t="s">
        <v>79</v>
      </c>
      <c r="B87" s="9">
        <v>25486</v>
      </c>
      <c r="C87" s="10">
        <v>-25280</v>
      </c>
      <c r="D87" s="9">
        <v>206</v>
      </c>
    </row>
    <row r="88" spans="1:4" x14ac:dyDescent="0.2">
      <c r="A88" s="8" t="s">
        <v>80</v>
      </c>
      <c r="B88" s="9">
        <v>4782</v>
      </c>
      <c r="C88" s="10">
        <v>-3973</v>
      </c>
      <c r="D88" s="9">
        <v>809</v>
      </c>
    </row>
    <row r="89" spans="1:4" x14ac:dyDescent="0.2">
      <c r="A89" s="8" t="s">
        <v>81</v>
      </c>
      <c r="B89" s="9">
        <v>257</v>
      </c>
      <c r="C89" s="10">
        <v>0</v>
      </c>
      <c r="D89" s="9">
        <v>257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1595</v>
      </c>
      <c r="C91" s="10">
        <v>0</v>
      </c>
      <c r="D91" s="9">
        <v>1595</v>
      </c>
    </row>
    <row r="92" spans="1:4" x14ac:dyDescent="0.2">
      <c r="A92" s="8" t="s">
        <v>84</v>
      </c>
      <c r="B92" s="9">
        <v>4603</v>
      </c>
      <c r="C92" s="10">
        <v>-1616</v>
      </c>
      <c r="D92" s="9">
        <v>2987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11291</v>
      </c>
      <c r="C94" s="15">
        <v>-12897</v>
      </c>
      <c r="D94" s="14">
        <v>-1606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621175</v>
      </c>
      <c r="C96" s="15">
        <f>SUM(C94,C84,C65,C58,C48,C34,C23,C12,C4)</f>
        <v>-144292</v>
      </c>
      <c r="D96" s="14">
        <f>SUM(D94,D84,D65,D58,D48,D34,D23,D12,D4)</f>
        <v>476883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26797</v>
      </c>
      <c r="C98" s="15">
        <v>-50547</v>
      </c>
      <c r="D98" s="14">
        <v>-23750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647972</v>
      </c>
      <c r="C100" s="15">
        <f>SUM(C96,C98)</f>
        <v>-194839</v>
      </c>
      <c r="D100" s="14">
        <f>SUM(D96,D98)</f>
        <v>453133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108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78978</v>
      </c>
      <c r="C4" s="7">
        <v>-4844</v>
      </c>
      <c r="D4" s="6">
        <v>74134</v>
      </c>
    </row>
    <row r="5" spans="1:4" x14ac:dyDescent="0.2">
      <c r="A5" s="8" t="s">
        <v>5</v>
      </c>
      <c r="B5" s="9">
        <v>7569</v>
      </c>
      <c r="C5" s="10">
        <v>-202</v>
      </c>
      <c r="D5" s="9">
        <v>7367</v>
      </c>
    </row>
    <row r="6" spans="1:4" x14ac:dyDescent="0.2">
      <c r="A6" s="8" t="s">
        <v>6</v>
      </c>
      <c r="B6" s="9">
        <v>27557</v>
      </c>
      <c r="C6" s="10">
        <v>-1900</v>
      </c>
      <c r="D6" s="9">
        <v>25657</v>
      </c>
    </row>
    <row r="7" spans="1:4" x14ac:dyDescent="0.2">
      <c r="A7" s="8" t="s">
        <v>7</v>
      </c>
      <c r="B7" s="9">
        <v>30112</v>
      </c>
      <c r="C7" s="10">
        <v>-1130</v>
      </c>
      <c r="D7" s="9">
        <v>28982</v>
      </c>
    </row>
    <row r="8" spans="1:4" x14ac:dyDescent="0.2">
      <c r="A8" s="8" t="s">
        <v>8</v>
      </c>
      <c r="B8" s="9">
        <v>8788</v>
      </c>
      <c r="C8" s="10">
        <v>-17</v>
      </c>
      <c r="D8" s="9">
        <v>8771</v>
      </c>
    </row>
    <row r="9" spans="1:4" x14ac:dyDescent="0.2">
      <c r="A9" s="8" t="s">
        <v>9</v>
      </c>
      <c r="B9" s="9">
        <v>1805</v>
      </c>
      <c r="C9" s="10">
        <v>-252</v>
      </c>
      <c r="D9" s="9">
        <v>1553</v>
      </c>
    </row>
    <row r="10" spans="1:4" x14ac:dyDescent="0.2">
      <c r="A10" s="8" t="s">
        <v>10</v>
      </c>
      <c r="B10" s="9">
        <v>3147</v>
      </c>
      <c r="C10" s="10">
        <v>-1343</v>
      </c>
      <c r="D10" s="9">
        <v>1804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9753</v>
      </c>
      <c r="C12" s="15">
        <v>-1255</v>
      </c>
      <c r="D12" s="14">
        <v>8498</v>
      </c>
    </row>
    <row r="13" spans="1:4" x14ac:dyDescent="0.2">
      <c r="A13" s="8" t="s">
        <v>12</v>
      </c>
      <c r="B13" s="9">
        <v>310</v>
      </c>
      <c r="C13" s="10">
        <v>-10</v>
      </c>
      <c r="D13" s="9">
        <v>300</v>
      </c>
    </row>
    <row r="14" spans="1:4" x14ac:dyDescent="0.2">
      <c r="A14" s="8" t="s">
        <v>13</v>
      </c>
      <c r="B14" s="9">
        <v>565</v>
      </c>
      <c r="C14" s="10">
        <v>-9</v>
      </c>
      <c r="D14" s="9">
        <v>556</v>
      </c>
    </row>
    <row r="15" spans="1:4" x14ac:dyDescent="0.2">
      <c r="A15" s="8" t="s">
        <v>14</v>
      </c>
      <c r="B15" s="9">
        <v>1474</v>
      </c>
      <c r="C15" s="10">
        <v>-235</v>
      </c>
      <c r="D15" s="9">
        <v>1239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464</v>
      </c>
      <c r="C17" s="10">
        <v>-194</v>
      </c>
      <c r="D17" s="9">
        <v>270</v>
      </c>
    </row>
    <row r="18" spans="1:4" x14ac:dyDescent="0.2">
      <c r="A18" s="8" t="s">
        <v>17</v>
      </c>
      <c r="B18" s="9">
        <v>219</v>
      </c>
      <c r="C18" s="10">
        <v>-11</v>
      </c>
      <c r="D18" s="9">
        <v>208</v>
      </c>
    </row>
    <row r="19" spans="1:4" x14ac:dyDescent="0.2">
      <c r="A19" s="8" t="s">
        <v>18</v>
      </c>
      <c r="B19" s="9">
        <v>2403</v>
      </c>
      <c r="C19" s="10">
        <v>-148</v>
      </c>
      <c r="D19" s="9">
        <v>2255</v>
      </c>
    </row>
    <row r="20" spans="1:4" x14ac:dyDescent="0.2">
      <c r="A20" s="8" t="s">
        <v>19</v>
      </c>
      <c r="B20" s="9">
        <v>2300</v>
      </c>
      <c r="C20" s="10">
        <v>-295</v>
      </c>
      <c r="D20" s="9">
        <v>2005</v>
      </c>
    </row>
    <row r="21" spans="1:4" x14ac:dyDescent="0.2">
      <c r="A21" s="8" t="s">
        <v>20</v>
      </c>
      <c r="B21" s="9">
        <v>2018</v>
      </c>
      <c r="C21" s="10">
        <v>-353</v>
      </c>
      <c r="D21" s="9">
        <v>1665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64427</v>
      </c>
      <c r="C23" s="15">
        <v>-15958</v>
      </c>
      <c r="D23" s="14">
        <v>48469</v>
      </c>
    </row>
    <row r="24" spans="1:4" x14ac:dyDescent="0.2">
      <c r="A24" s="8" t="s">
        <v>22</v>
      </c>
      <c r="B24" s="9">
        <v>1027</v>
      </c>
      <c r="C24" s="10">
        <v>-78</v>
      </c>
      <c r="D24" s="9">
        <v>949</v>
      </c>
    </row>
    <row r="25" spans="1:4" x14ac:dyDescent="0.2">
      <c r="A25" s="8" t="s">
        <v>23</v>
      </c>
      <c r="B25" s="9">
        <v>5</v>
      </c>
      <c r="C25" s="10">
        <v>0</v>
      </c>
      <c r="D25" s="9">
        <v>5</v>
      </c>
    </row>
    <row r="26" spans="1:4" x14ac:dyDescent="0.2">
      <c r="A26" s="8" t="s">
        <v>24</v>
      </c>
      <c r="B26" s="9">
        <v>12658</v>
      </c>
      <c r="C26" s="10">
        <v>-633</v>
      </c>
      <c r="D26" s="9">
        <v>12025</v>
      </c>
    </row>
    <row r="27" spans="1:4" x14ac:dyDescent="0.2">
      <c r="A27" s="16" t="s">
        <v>25</v>
      </c>
      <c r="B27" s="9">
        <v>31832</v>
      </c>
      <c r="C27" s="10">
        <v>-5493</v>
      </c>
      <c r="D27" s="9">
        <v>26339</v>
      </c>
    </row>
    <row r="28" spans="1:4" x14ac:dyDescent="0.2">
      <c r="A28" s="16" t="s">
        <v>26</v>
      </c>
      <c r="B28" s="9">
        <v>3217</v>
      </c>
      <c r="C28" s="10">
        <v>-657</v>
      </c>
      <c r="D28" s="9">
        <v>2560</v>
      </c>
    </row>
    <row r="29" spans="1:4" x14ac:dyDescent="0.2">
      <c r="A29" s="8" t="s">
        <v>27</v>
      </c>
      <c r="B29" s="9">
        <v>8378</v>
      </c>
      <c r="C29" s="10">
        <v>-3528</v>
      </c>
      <c r="D29" s="9">
        <v>4850</v>
      </c>
    </row>
    <row r="30" spans="1:4" x14ac:dyDescent="0.2">
      <c r="A30" s="8" t="s">
        <v>28</v>
      </c>
      <c r="B30" s="9">
        <v>3040</v>
      </c>
      <c r="C30" s="10">
        <v>-2334</v>
      </c>
      <c r="D30" s="9">
        <v>706</v>
      </c>
    </row>
    <row r="31" spans="1:4" x14ac:dyDescent="0.2">
      <c r="A31" s="8" t="s">
        <v>29</v>
      </c>
      <c r="B31" s="9">
        <v>2141</v>
      </c>
      <c r="C31" s="10">
        <v>-1169</v>
      </c>
      <c r="D31" s="9">
        <v>972</v>
      </c>
    </row>
    <row r="32" spans="1:4" x14ac:dyDescent="0.2">
      <c r="A32" s="8" t="s">
        <v>30</v>
      </c>
      <c r="B32" s="9">
        <v>2129</v>
      </c>
      <c r="C32" s="10">
        <v>-2066</v>
      </c>
      <c r="D32" s="9">
        <v>63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7919</v>
      </c>
      <c r="C34" s="15">
        <v>-2999</v>
      </c>
      <c r="D34" s="14">
        <v>4920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465</v>
      </c>
      <c r="C36" s="10">
        <v>0</v>
      </c>
      <c r="D36" s="9">
        <v>465</v>
      </c>
    </row>
    <row r="37" spans="1:4" x14ac:dyDescent="0.2">
      <c r="A37" s="8" t="s">
        <v>33</v>
      </c>
      <c r="B37" s="9">
        <v>3705</v>
      </c>
      <c r="C37" s="10">
        <v>-2610</v>
      </c>
      <c r="D37" s="9">
        <v>1095</v>
      </c>
    </row>
    <row r="38" spans="1:4" x14ac:dyDescent="0.2">
      <c r="A38" s="8" t="s">
        <v>34</v>
      </c>
      <c r="B38" s="9">
        <v>1217</v>
      </c>
      <c r="C38" s="10">
        <v>-4</v>
      </c>
      <c r="D38" s="9">
        <v>1213</v>
      </c>
    </row>
    <row r="39" spans="1:4" x14ac:dyDescent="0.2">
      <c r="A39" s="8" t="s">
        <v>35</v>
      </c>
      <c r="B39" s="9">
        <v>296</v>
      </c>
      <c r="C39" s="10">
        <v>0</v>
      </c>
      <c r="D39" s="9">
        <v>296</v>
      </c>
    </row>
    <row r="40" spans="1:4" x14ac:dyDescent="0.2">
      <c r="A40" s="8" t="s">
        <v>36</v>
      </c>
      <c r="B40" s="9">
        <v>204</v>
      </c>
      <c r="C40" s="10">
        <v>0</v>
      </c>
      <c r="D40" s="9">
        <v>204</v>
      </c>
    </row>
    <row r="41" spans="1:4" x14ac:dyDescent="0.2">
      <c r="A41" s="8" t="s">
        <v>37</v>
      </c>
      <c r="B41" s="9">
        <v>346</v>
      </c>
      <c r="C41" s="10">
        <v>-385</v>
      </c>
      <c r="D41" s="9">
        <v>-39</v>
      </c>
    </row>
    <row r="42" spans="1:4" x14ac:dyDescent="0.2">
      <c r="A42" s="8" t="s">
        <v>38</v>
      </c>
      <c r="B42" s="9">
        <v>171</v>
      </c>
      <c r="C42" s="10">
        <v>0</v>
      </c>
      <c r="D42" s="9">
        <v>171</v>
      </c>
    </row>
    <row r="43" spans="1:4" x14ac:dyDescent="0.2">
      <c r="A43" s="8" t="s">
        <v>39</v>
      </c>
      <c r="B43" s="9">
        <v>1478</v>
      </c>
      <c r="C43" s="10">
        <v>0</v>
      </c>
      <c r="D43" s="9">
        <v>1478</v>
      </c>
    </row>
    <row r="44" spans="1:4" x14ac:dyDescent="0.2">
      <c r="A44" s="8" t="s">
        <v>40</v>
      </c>
      <c r="B44" s="9">
        <v>37</v>
      </c>
      <c r="C44" s="10">
        <v>0</v>
      </c>
      <c r="D44" s="9">
        <v>37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11060</v>
      </c>
      <c r="C48" s="15">
        <v>-1889</v>
      </c>
      <c r="D48" s="14">
        <v>9171</v>
      </c>
    </row>
    <row r="49" spans="1:4" x14ac:dyDescent="0.2">
      <c r="A49" s="8" t="s">
        <v>44</v>
      </c>
      <c r="B49" s="9">
        <v>1069</v>
      </c>
      <c r="C49" s="10">
        <v>-839</v>
      </c>
      <c r="D49" s="9">
        <v>230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147</v>
      </c>
      <c r="C51" s="10">
        <v>0</v>
      </c>
      <c r="D51" s="9">
        <v>147</v>
      </c>
    </row>
    <row r="52" spans="1:4" x14ac:dyDescent="0.2">
      <c r="A52" s="8" t="s">
        <v>47</v>
      </c>
      <c r="B52" s="9">
        <v>1763</v>
      </c>
      <c r="C52" s="10">
        <v>-175</v>
      </c>
      <c r="D52" s="9">
        <v>1588</v>
      </c>
    </row>
    <row r="53" spans="1:4" x14ac:dyDescent="0.2">
      <c r="A53" s="8" t="s">
        <v>48</v>
      </c>
      <c r="B53" s="9">
        <v>244</v>
      </c>
      <c r="C53" s="10">
        <v>-14</v>
      </c>
      <c r="D53" s="9">
        <v>230</v>
      </c>
    </row>
    <row r="54" spans="1:4" x14ac:dyDescent="0.2">
      <c r="A54" s="8" t="s">
        <v>49</v>
      </c>
      <c r="B54" s="9">
        <v>2076</v>
      </c>
      <c r="C54" s="10">
        <v>-562</v>
      </c>
      <c r="D54" s="9">
        <v>1514</v>
      </c>
    </row>
    <row r="55" spans="1:4" x14ac:dyDescent="0.2">
      <c r="A55" s="8" t="s">
        <v>50</v>
      </c>
      <c r="B55" s="9">
        <v>4187</v>
      </c>
      <c r="C55" s="10">
        <v>-299</v>
      </c>
      <c r="D55" s="9">
        <v>3888</v>
      </c>
    </row>
    <row r="56" spans="1:4" x14ac:dyDescent="0.2">
      <c r="A56" s="8" t="s">
        <v>51</v>
      </c>
      <c r="B56" s="9">
        <v>1574</v>
      </c>
      <c r="C56" s="10">
        <v>0</v>
      </c>
      <c r="D56" s="9">
        <v>1574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8258</v>
      </c>
      <c r="C58" s="15">
        <v>-2493</v>
      </c>
      <c r="D58" s="14">
        <v>5765</v>
      </c>
    </row>
    <row r="59" spans="1:4" x14ac:dyDescent="0.2">
      <c r="A59" s="8" t="s">
        <v>54</v>
      </c>
      <c r="B59" s="9">
        <v>205</v>
      </c>
      <c r="C59" s="10">
        <v>-252</v>
      </c>
      <c r="D59" s="9">
        <v>-47</v>
      </c>
    </row>
    <row r="60" spans="1:4" x14ac:dyDescent="0.2">
      <c r="A60" s="8" t="s">
        <v>55</v>
      </c>
      <c r="B60" s="9">
        <v>225</v>
      </c>
      <c r="C60" s="10">
        <v>-235</v>
      </c>
      <c r="D60" s="9">
        <v>-10</v>
      </c>
    </row>
    <row r="61" spans="1:4" x14ac:dyDescent="0.2">
      <c r="A61" s="8" t="s">
        <v>56</v>
      </c>
      <c r="B61" s="9">
        <v>288</v>
      </c>
      <c r="C61" s="10">
        <v>-4</v>
      </c>
      <c r="D61" s="9">
        <v>284</v>
      </c>
    </row>
    <row r="62" spans="1:4" x14ac:dyDescent="0.2">
      <c r="A62" s="8" t="s">
        <v>57</v>
      </c>
      <c r="B62" s="9">
        <v>87</v>
      </c>
      <c r="C62" s="10">
        <v>-1</v>
      </c>
      <c r="D62" s="9">
        <v>86</v>
      </c>
    </row>
    <row r="63" spans="1:4" x14ac:dyDescent="0.2">
      <c r="A63" s="8" t="s">
        <v>58</v>
      </c>
      <c r="B63" s="9">
        <v>7453</v>
      </c>
      <c r="C63" s="10">
        <v>-2001</v>
      </c>
      <c r="D63" s="9">
        <v>5452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8969</v>
      </c>
      <c r="C65" s="15">
        <v>-2655</v>
      </c>
      <c r="D65" s="14">
        <v>6314</v>
      </c>
    </row>
    <row r="66" spans="1:4" x14ac:dyDescent="0.2">
      <c r="A66" s="8" t="s">
        <v>59</v>
      </c>
      <c r="B66" s="9">
        <v>1852</v>
      </c>
      <c r="C66" s="10">
        <v>-966</v>
      </c>
      <c r="D66" s="9">
        <v>886</v>
      </c>
    </row>
    <row r="67" spans="1:4" x14ac:dyDescent="0.2">
      <c r="A67" s="8" t="s">
        <v>60</v>
      </c>
      <c r="B67" s="9">
        <v>417</v>
      </c>
      <c r="C67" s="10">
        <v>-515</v>
      </c>
      <c r="D67" s="9">
        <v>-98</v>
      </c>
    </row>
    <row r="68" spans="1:4" x14ac:dyDescent="0.2">
      <c r="A68" s="8" t="s">
        <v>61</v>
      </c>
      <c r="B68" s="9">
        <v>135</v>
      </c>
      <c r="C68" s="10">
        <v>-9</v>
      </c>
      <c r="D68" s="9">
        <v>126</v>
      </c>
    </row>
    <row r="69" spans="1:4" x14ac:dyDescent="0.2">
      <c r="A69" s="8" t="s">
        <v>62</v>
      </c>
      <c r="B69" s="9">
        <v>851</v>
      </c>
      <c r="C69" s="10">
        <v>-490</v>
      </c>
      <c r="D69" s="9">
        <v>361</v>
      </c>
    </row>
    <row r="70" spans="1:4" x14ac:dyDescent="0.2">
      <c r="A70" s="8" t="s">
        <v>63</v>
      </c>
      <c r="B70" s="9">
        <v>177</v>
      </c>
      <c r="C70" s="10">
        <v>-92</v>
      </c>
      <c r="D70" s="9">
        <v>85</v>
      </c>
    </row>
    <row r="71" spans="1:4" x14ac:dyDescent="0.2">
      <c r="A71" s="8" t="s">
        <v>64</v>
      </c>
      <c r="B71" s="9">
        <v>56</v>
      </c>
      <c r="C71" s="10">
        <v>0</v>
      </c>
      <c r="D71" s="9">
        <v>56</v>
      </c>
    </row>
    <row r="72" spans="1:4" x14ac:dyDescent="0.2">
      <c r="A72" s="8" t="s">
        <v>65</v>
      </c>
      <c r="B72" s="9">
        <v>217</v>
      </c>
      <c r="C72" s="10">
        <v>-308</v>
      </c>
      <c r="D72" s="9">
        <v>-91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114</v>
      </c>
      <c r="C74" s="10">
        <v>0</v>
      </c>
      <c r="D74" s="9">
        <v>114</v>
      </c>
    </row>
    <row r="75" spans="1:4" x14ac:dyDescent="0.2">
      <c r="A75" s="8" t="s">
        <v>68</v>
      </c>
      <c r="B75" s="9">
        <v>51</v>
      </c>
      <c r="C75" s="10">
        <v>0</v>
      </c>
      <c r="D75" s="9">
        <v>51</v>
      </c>
    </row>
    <row r="76" spans="1:4" x14ac:dyDescent="0.2">
      <c r="A76" s="8" t="s">
        <v>69</v>
      </c>
      <c r="B76" s="9">
        <v>351</v>
      </c>
      <c r="C76" s="10">
        <v>0</v>
      </c>
      <c r="D76" s="9">
        <v>351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2168</v>
      </c>
      <c r="C80" s="10">
        <v>0</v>
      </c>
      <c r="D80" s="9">
        <v>2168</v>
      </c>
    </row>
    <row r="81" spans="1:4" x14ac:dyDescent="0.2">
      <c r="A81" s="8" t="s">
        <v>74</v>
      </c>
      <c r="B81" s="9">
        <v>2303</v>
      </c>
      <c r="C81" s="10">
        <v>-207</v>
      </c>
      <c r="D81" s="9">
        <v>2096</v>
      </c>
    </row>
    <row r="82" spans="1:4" x14ac:dyDescent="0.2">
      <c r="A82" s="8" t="s">
        <v>75</v>
      </c>
      <c r="B82" s="9">
        <v>277</v>
      </c>
      <c r="C82" s="10">
        <v>-68</v>
      </c>
      <c r="D82" s="9">
        <v>209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45330</v>
      </c>
      <c r="C84" s="15">
        <v>-37233</v>
      </c>
      <c r="D84" s="14">
        <v>8097</v>
      </c>
    </row>
    <row r="85" spans="1:4" x14ac:dyDescent="0.2">
      <c r="A85" s="8" t="s">
        <v>77</v>
      </c>
      <c r="B85" s="9">
        <v>3039</v>
      </c>
      <c r="C85" s="10">
        <v>-2059</v>
      </c>
      <c r="D85" s="9">
        <v>980</v>
      </c>
    </row>
    <row r="86" spans="1:4" x14ac:dyDescent="0.2">
      <c r="A86" s="8" t="s">
        <v>78</v>
      </c>
      <c r="B86" s="9">
        <v>35003</v>
      </c>
      <c r="C86" s="10">
        <v>-33674</v>
      </c>
      <c r="D86" s="9">
        <v>1329</v>
      </c>
    </row>
    <row r="87" spans="1:4" x14ac:dyDescent="0.2">
      <c r="A87" s="8" t="s">
        <v>79</v>
      </c>
      <c r="B87" s="9">
        <v>0</v>
      </c>
      <c r="C87" s="10">
        <v>-338</v>
      </c>
      <c r="D87" s="9">
        <v>-338</v>
      </c>
    </row>
    <row r="88" spans="1:4" x14ac:dyDescent="0.2">
      <c r="A88" s="8" t="s">
        <v>80</v>
      </c>
      <c r="B88" s="9">
        <v>1810</v>
      </c>
      <c r="C88" s="10">
        <v>-776</v>
      </c>
      <c r="D88" s="9">
        <v>1034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4065</v>
      </c>
      <c r="C91" s="10">
        <v>-330</v>
      </c>
      <c r="D91" s="9">
        <v>3735</v>
      </c>
    </row>
    <row r="92" spans="1:4" x14ac:dyDescent="0.2">
      <c r="A92" s="8" t="s">
        <v>84</v>
      </c>
      <c r="B92" s="9">
        <v>1413</v>
      </c>
      <c r="C92" s="10">
        <v>-56</v>
      </c>
      <c r="D92" s="9">
        <v>1357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-217</v>
      </c>
      <c r="C94" s="15">
        <v>0</v>
      </c>
      <c r="D94" s="14">
        <v>-217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234477</v>
      </c>
      <c r="C96" s="15">
        <f>SUM(C94,C84,C65,C58,C48,C34,C23,C12,C4)</f>
        <v>-69326</v>
      </c>
      <c r="D96" s="14">
        <f>SUM(D94,D84,D65,D58,D48,D34,D23,D12,D4)</f>
        <v>165151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234477</v>
      </c>
      <c r="C100" s="15">
        <f>SUM(C96,C98)</f>
        <v>-69326</v>
      </c>
      <c r="D100" s="14">
        <f>SUM(D96,D98)</f>
        <v>165151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"/>
  <sheetViews>
    <sheetView workbookViewId="0">
      <selection activeCell="N29" sqref="N29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91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185769</v>
      </c>
      <c r="C4" s="7">
        <v>-10728</v>
      </c>
      <c r="D4" s="6">
        <v>175041</v>
      </c>
    </row>
    <row r="5" spans="1:4" x14ac:dyDescent="0.2">
      <c r="A5" s="8" t="s">
        <v>5</v>
      </c>
      <c r="B5" s="9">
        <v>19478</v>
      </c>
      <c r="C5" s="10">
        <v>-1163</v>
      </c>
      <c r="D5" s="9">
        <v>18315</v>
      </c>
    </row>
    <row r="6" spans="1:4" x14ac:dyDescent="0.2">
      <c r="A6" s="8" t="s">
        <v>6</v>
      </c>
      <c r="B6" s="9">
        <v>71311</v>
      </c>
      <c r="C6" s="10">
        <v>-3935</v>
      </c>
      <c r="D6" s="9">
        <v>67376</v>
      </c>
    </row>
    <row r="7" spans="1:4" x14ac:dyDescent="0.2">
      <c r="A7" s="8" t="s">
        <v>7</v>
      </c>
      <c r="B7" s="9">
        <v>67024</v>
      </c>
      <c r="C7" s="10">
        <v>-3680</v>
      </c>
      <c r="D7" s="9">
        <v>63344</v>
      </c>
    </row>
    <row r="8" spans="1:4" x14ac:dyDescent="0.2">
      <c r="A8" s="8" t="s">
        <v>8</v>
      </c>
      <c r="B8" s="9">
        <v>20826</v>
      </c>
      <c r="C8" s="10">
        <v>-1004</v>
      </c>
      <c r="D8" s="9">
        <v>19822</v>
      </c>
    </row>
    <row r="9" spans="1:4" x14ac:dyDescent="0.2">
      <c r="A9" s="8" t="s">
        <v>9</v>
      </c>
      <c r="B9" s="9">
        <v>6891</v>
      </c>
      <c r="C9" s="10">
        <v>-880</v>
      </c>
      <c r="D9" s="9">
        <v>6011</v>
      </c>
    </row>
    <row r="10" spans="1:4" x14ac:dyDescent="0.2">
      <c r="A10" s="8" t="s">
        <v>10</v>
      </c>
      <c r="B10" s="9">
        <v>239</v>
      </c>
      <c r="C10" s="10">
        <v>-66</v>
      </c>
      <c r="D10" s="9">
        <v>173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31362</v>
      </c>
      <c r="C12" s="15">
        <v>-4825</v>
      </c>
      <c r="D12" s="14">
        <v>26537</v>
      </c>
    </row>
    <row r="13" spans="1:4" x14ac:dyDescent="0.2">
      <c r="A13" s="8" t="s">
        <v>12</v>
      </c>
      <c r="B13" s="9">
        <v>3496</v>
      </c>
      <c r="C13" s="10">
        <v>-306</v>
      </c>
      <c r="D13" s="9">
        <v>3190</v>
      </c>
    </row>
    <row r="14" spans="1:4" x14ac:dyDescent="0.2">
      <c r="A14" s="8" t="s">
        <v>13</v>
      </c>
      <c r="B14" s="9">
        <v>6868</v>
      </c>
      <c r="C14" s="10">
        <v>-2379</v>
      </c>
      <c r="D14" s="9">
        <v>4489</v>
      </c>
    </row>
    <row r="15" spans="1:4" x14ac:dyDescent="0.2">
      <c r="A15" s="8" t="s">
        <v>14</v>
      </c>
      <c r="B15" s="9">
        <v>4938</v>
      </c>
      <c r="C15" s="10">
        <v>-293</v>
      </c>
      <c r="D15" s="9">
        <v>4645</v>
      </c>
    </row>
    <row r="16" spans="1:4" x14ac:dyDescent="0.2">
      <c r="A16" s="8" t="s">
        <v>15</v>
      </c>
      <c r="B16" s="9">
        <v>1242</v>
      </c>
      <c r="C16" s="10">
        <v>-481</v>
      </c>
      <c r="D16" s="9">
        <v>761</v>
      </c>
    </row>
    <row r="17" spans="1:4" x14ac:dyDescent="0.2">
      <c r="A17" s="8" t="s">
        <v>16</v>
      </c>
      <c r="B17" s="9">
        <v>609</v>
      </c>
      <c r="C17" s="10">
        <v>-12</v>
      </c>
      <c r="D17" s="9">
        <v>597</v>
      </c>
    </row>
    <row r="18" spans="1:4" x14ac:dyDescent="0.2">
      <c r="A18" s="8" t="s">
        <v>17</v>
      </c>
      <c r="B18" s="9">
        <v>232</v>
      </c>
      <c r="C18" s="10">
        <v>-28</v>
      </c>
      <c r="D18" s="9">
        <v>204</v>
      </c>
    </row>
    <row r="19" spans="1:4" x14ac:dyDescent="0.2">
      <c r="A19" s="8" t="s">
        <v>18</v>
      </c>
      <c r="B19" s="9">
        <v>8619</v>
      </c>
      <c r="C19" s="10">
        <v>-572</v>
      </c>
      <c r="D19" s="9">
        <v>8047</v>
      </c>
    </row>
    <row r="20" spans="1:4" x14ac:dyDescent="0.2">
      <c r="A20" s="8" t="s">
        <v>19</v>
      </c>
      <c r="B20" s="9">
        <v>4596</v>
      </c>
      <c r="C20" s="10">
        <v>-658</v>
      </c>
      <c r="D20" s="9">
        <v>3938</v>
      </c>
    </row>
    <row r="21" spans="1:4" x14ac:dyDescent="0.2">
      <c r="A21" s="8" t="s">
        <v>20</v>
      </c>
      <c r="B21" s="9">
        <v>762</v>
      </c>
      <c r="C21" s="10">
        <v>-96</v>
      </c>
      <c r="D21" s="9">
        <v>666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179685</v>
      </c>
      <c r="C23" s="15">
        <v>-44039</v>
      </c>
      <c r="D23" s="14">
        <v>135646</v>
      </c>
    </row>
    <row r="24" spans="1:4" x14ac:dyDescent="0.2">
      <c r="A24" s="8" t="s">
        <v>22</v>
      </c>
      <c r="B24" s="9">
        <v>1405</v>
      </c>
      <c r="C24" s="10">
        <v>-670</v>
      </c>
      <c r="D24" s="9">
        <v>735</v>
      </c>
    </row>
    <row r="25" spans="1:4" x14ac:dyDescent="0.2">
      <c r="A25" s="8" t="s">
        <v>23</v>
      </c>
      <c r="B25" s="9">
        <v>51</v>
      </c>
      <c r="C25" s="10">
        <v>0</v>
      </c>
      <c r="D25" s="9">
        <v>51</v>
      </c>
    </row>
    <row r="26" spans="1:4" x14ac:dyDescent="0.2">
      <c r="A26" s="8" t="s">
        <v>24</v>
      </c>
      <c r="B26" s="9">
        <v>44519</v>
      </c>
      <c r="C26" s="10">
        <v>-963</v>
      </c>
      <c r="D26" s="9">
        <v>43556</v>
      </c>
    </row>
    <row r="27" spans="1:4" x14ac:dyDescent="0.2">
      <c r="A27" s="16" t="s">
        <v>25</v>
      </c>
      <c r="B27" s="9">
        <v>72874</v>
      </c>
      <c r="C27" s="10">
        <v>-19342</v>
      </c>
      <c r="D27" s="9">
        <v>53532</v>
      </c>
    </row>
    <row r="28" spans="1:4" x14ac:dyDescent="0.2">
      <c r="A28" s="16" t="s">
        <v>26</v>
      </c>
      <c r="B28" s="9">
        <v>12046</v>
      </c>
      <c r="C28" s="10">
        <v>-2018</v>
      </c>
      <c r="D28" s="9">
        <v>10028</v>
      </c>
    </row>
    <row r="29" spans="1:4" x14ac:dyDescent="0.2">
      <c r="A29" s="8" t="s">
        <v>27</v>
      </c>
      <c r="B29" s="9">
        <v>31838</v>
      </c>
      <c r="C29" s="10">
        <v>-9606</v>
      </c>
      <c r="D29" s="9">
        <v>22232</v>
      </c>
    </row>
    <row r="30" spans="1:4" x14ac:dyDescent="0.2">
      <c r="A30" s="8" t="s">
        <v>28</v>
      </c>
      <c r="B30" s="9">
        <v>9416</v>
      </c>
      <c r="C30" s="10">
        <v>-5529</v>
      </c>
      <c r="D30" s="9">
        <v>3887</v>
      </c>
    </row>
    <row r="31" spans="1:4" x14ac:dyDescent="0.2">
      <c r="A31" s="8" t="s">
        <v>29</v>
      </c>
      <c r="B31" s="9">
        <v>2529</v>
      </c>
      <c r="C31" s="10">
        <v>-783</v>
      </c>
      <c r="D31" s="9">
        <v>1746</v>
      </c>
    </row>
    <row r="32" spans="1:4" x14ac:dyDescent="0.2">
      <c r="A32" s="8" t="s">
        <v>30</v>
      </c>
      <c r="B32" s="9">
        <v>5007</v>
      </c>
      <c r="C32" s="10">
        <v>-5128</v>
      </c>
      <c r="D32" s="9">
        <v>-121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17368</v>
      </c>
      <c r="C34" s="15">
        <v>-6682</v>
      </c>
      <c r="D34" s="14">
        <v>10686</v>
      </c>
    </row>
    <row r="35" spans="1:4" x14ac:dyDescent="0.2">
      <c r="A35" s="8" t="s">
        <v>31</v>
      </c>
      <c r="B35" s="9">
        <v>-574</v>
      </c>
      <c r="C35" s="10">
        <v>574</v>
      </c>
      <c r="D35" s="9">
        <v>0</v>
      </c>
    </row>
    <row r="36" spans="1:4" x14ac:dyDescent="0.2">
      <c r="A36" s="8" t="s">
        <v>32</v>
      </c>
      <c r="B36" s="9">
        <v>1341</v>
      </c>
      <c r="C36" s="10">
        <v>-189</v>
      </c>
      <c r="D36" s="9">
        <v>1152</v>
      </c>
    </row>
    <row r="37" spans="1:4" x14ac:dyDescent="0.2">
      <c r="A37" s="8" t="s">
        <v>33</v>
      </c>
      <c r="B37" s="9">
        <v>9570</v>
      </c>
      <c r="C37" s="10">
        <v>-4640</v>
      </c>
      <c r="D37" s="9">
        <v>4930</v>
      </c>
    </row>
    <row r="38" spans="1:4" x14ac:dyDescent="0.2">
      <c r="A38" s="8" t="s">
        <v>34</v>
      </c>
      <c r="B38" s="9">
        <v>2252</v>
      </c>
      <c r="C38" s="10">
        <v>-141</v>
      </c>
      <c r="D38" s="9">
        <v>2111</v>
      </c>
    </row>
    <row r="39" spans="1:4" x14ac:dyDescent="0.2">
      <c r="A39" s="8" t="s">
        <v>35</v>
      </c>
      <c r="B39" s="9">
        <v>147</v>
      </c>
      <c r="C39" s="10">
        <v>0</v>
      </c>
      <c r="D39" s="9">
        <v>147</v>
      </c>
    </row>
    <row r="40" spans="1:4" x14ac:dyDescent="0.2">
      <c r="A40" s="8" t="s">
        <v>36</v>
      </c>
      <c r="B40" s="9">
        <v>4467</v>
      </c>
      <c r="C40" s="10">
        <v>-2270</v>
      </c>
      <c r="D40" s="9">
        <v>2197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179</v>
      </c>
      <c r="C43" s="10">
        <v>-16</v>
      </c>
      <c r="D43" s="9">
        <v>163</v>
      </c>
    </row>
    <row r="44" spans="1:4" x14ac:dyDescent="0.2">
      <c r="A44" s="8" t="s">
        <v>40</v>
      </c>
      <c r="B44" s="9">
        <v>-14</v>
      </c>
      <c r="C44" s="10">
        <v>0</v>
      </c>
      <c r="D44" s="9">
        <v>-14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35981</v>
      </c>
      <c r="C48" s="15">
        <v>-5416</v>
      </c>
      <c r="D48" s="14">
        <v>30565</v>
      </c>
    </row>
    <row r="49" spans="1:4" x14ac:dyDescent="0.2">
      <c r="A49" s="8" t="s">
        <v>44</v>
      </c>
      <c r="B49" s="9">
        <v>1901</v>
      </c>
      <c r="C49" s="10">
        <v>-2351</v>
      </c>
      <c r="D49" s="9">
        <v>-450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182</v>
      </c>
      <c r="C51" s="10">
        <v>-72</v>
      </c>
      <c r="D51" s="9">
        <v>110</v>
      </c>
    </row>
    <row r="52" spans="1:4" x14ac:dyDescent="0.2">
      <c r="A52" s="8" t="s">
        <v>47</v>
      </c>
      <c r="B52" s="9">
        <v>4586</v>
      </c>
      <c r="C52" s="10">
        <v>-1025</v>
      </c>
      <c r="D52" s="9">
        <v>3561</v>
      </c>
    </row>
    <row r="53" spans="1:4" x14ac:dyDescent="0.2">
      <c r="A53" s="8" t="s">
        <v>48</v>
      </c>
      <c r="B53" s="9">
        <v>1552</v>
      </c>
      <c r="C53" s="10">
        <v>-201</v>
      </c>
      <c r="D53" s="9">
        <v>1351</v>
      </c>
    </row>
    <row r="54" spans="1:4" x14ac:dyDescent="0.2">
      <c r="A54" s="8" t="s">
        <v>49</v>
      </c>
      <c r="B54" s="9">
        <v>7917</v>
      </c>
      <c r="C54" s="10">
        <v>-1531</v>
      </c>
      <c r="D54" s="9">
        <v>6386</v>
      </c>
    </row>
    <row r="55" spans="1:4" x14ac:dyDescent="0.2">
      <c r="A55" s="8" t="s">
        <v>50</v>
      </c>
      <c r="B55" s="9">
        <v>17009</v>
      </c>
      <c r="C55" s="10">
        <v>-179</v>
      </c>
      <c r="D55" s="9">
        <v>16830</v>
      </c>
    </row>
    <row r="56" spans="1:4" x14ac:dyDescent="0.2">
      <c r="A56" s="8" t="s">
        <v>51</v>
      </c>
      <c r="B56" s="9">
        <v>2834</v>
      </c>
      <c r="C56" s="10">
        <v>-57</v>
      </c>
      <c r="D56" s="9">
        <v>2777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12913</v>
      </c>
      <c r="C58" s="15">
        <v>-4285</v>
      </c>
      <c r="D58" s="14">
        <v>8628</v>
      </c>
    </row>
    <row r="59" spans="1:4" x14ac:dyDescent="0.2">
      <c r="A59" s="8" t="s">
        <v>54</v>
      </c>
      <c r="B59" s="9">
        <v>1709</v>
      </c>
      <c r="C59" s="10">
        <v>-1214</v>
      </c>
      <c r="D59" s="9">
        <v>495</v>
      </c>
    </row>
    <row r="60" spans="1:4" x14ac:dyDescent="0.2">
      <c r="A60" s="8" t="s">
        <v>55</v>
      </c>
      <c r="B60" s="9">
        <v>2129</v>
      </c>
      <c r="C60" s="10">
        <v>-965</v>
      </c>
      <c r="D60" s="9">
        <v>1164</v>
      </c>
    </row>
    <row r="61" spans="1:4" x14ac:dyDescent="0.2">
      <c r="A61" s="8" t="s">
        <v>56</v>
      </c>
      <c r="B61" s="9">
        <v>1124</v>
      </c>
      <c r="C61" s="10">
        <v>-51</v>
      </c>
      <c r="D61" s="9">
        <v>1073</v>
      </c>
    </row>
    <row r="62" spans="1:4" x14ac:dyDescent="0.2">
      <c r="A62" s="8" t="s">
        <v>57</v>
      </c>
      <c r="B62" s="9">
        <v>2035</v>
      </c>
      <c r="C62" s="10">
        <v>-1107</v>
      </c>
      <c r="D62" s="9">
        <v>928</v>
      </c>
    </row>
    <row r="63" spans="1:4" x14ac:dyDescent="0.2">
      <c r="A63" s="8" t="s">
        <v>58</v>
      </c>
      <c r="B63" s="9">
        <v>5916</v>
      </c>
      <c r="C63" s="10">
        <v>-948</v>
      </c>
      <c r="D63" s="9">
        <v>4968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26637</v>
      </c>
      <c r="C65" s="15">
        <v>-6987</v>
      </c>
      <c r="D65" s="14">
        <v>19650</v>
      </c>
    </row>
    <row r="66" spans="1:4" x14ac:dyDescent="0.2">
      <c r="A66" s="8" t="s">
        <v>59</v>
      </c>
      <c r="B66" s="9">
        <v>1540</v>
      </c>
      <c r="C66" s="10">
        <v>-909</v>
      </c>
      <c r="D66" s="9">
        <v>631</v>
      </c>
    </row>
    <row r="67" spans="1:4" x14ac:dyDescent="0.2">
      <c r="A67" s="8" t="s">
        <v>60</v>
      </c>
      <c r="B67" s="9">
        <v>958</v>
      </c>
      <c r="C67" s="10">
        <v>0</v>
      </c>
      <c r="D67" s="9">
        <v>958</v>
      </c>
    </row>
    <row r="68" spans="1:4" x14ac:dyDescent="0.2">
      <c r="A68" s="8" t="s">
        <v>61</v>
      </c>
      <c r="B68" s="9">
        <v>257</v>
      </c>
      <c r="C68" s="10">
        <v>-66</v>
      </c>
      <c r="D68" s="9">
        <v>191</v>
      </c>
    </row>
    <row r="69" spans="1:4" x14ac:dyDescent="0.2">
      <c r="A69" s="8" t="s">
        <v>62</v>
      </c>
      <c r="B69" s="9">
        <v>1124</v>
      </c>
      <c r="C69" s="10">
        <v>-1326</v>
      </c>
      <c r="D69" s="9">
        <v>-202</v>
      </c>
    </row>
    <row r="70" spans="1:4" x14ac:dyDescent="0.2">
      <c r="A70" s="8" t="s">
        <v>63</v>
      </c>
      <c r="B70" s="9">
        <v>374</v>
      </c>
      <c r="C70" s="10">
        <v>-407</v>
      </c>
      <c r="D70" s="9">
        <v>-33</v>
      </c>
    </row>
    <row r="71" spans="1:4" x14ac:dyDescent="0.2">
      <c r="A71" s="8" t="s">
        <v>64</v>
      </c>
      <c r="B71" s="9">
        <v>63</v>
      </c>
      <c r="C71" s="10">
        <v>0</v>
      </c>
      <c r="D71" s="9">
        <v>63</v>
      </c>
    </row>
    <row r="72" spans="1:4" x14ac:dyDescent="0.2">
      <c r="A72" s="8" t="s">
        <v>65</v>
      </c>
      <c r="B72" s="9">
        <v>321</v>
      </c>
      <c r="C72" s="10">
        <v>-879</v>
      </c>
      <c r="D72" s="9">
        <v>-558</v>
      </c>
    </row>
    <row r="73" spans="1:4" x14ac:dyDescent="0.2">
      <c r="A73" s="8" t="s">
        <v>66</v>
      </c>
      <c r="B73" s="9">
        <v>1086</v>
      </c>
      <c r="C73" s="10">
        <v>-954</v>
      </c>
      <c r="D73" s="9">
        <v>132</v>
      </c>
    </row>
    <row r="74" spans="1:4" x14ac:dyDescent="0.2">
      <c r="A74" s="8" t="s">
        <v>67</v>
      </c>
      <c r="B74" s="9">
        <v>274</v>
      </c>
      <c r="C74" s="10">
        <v>0</v>
      </c>
      <c r="D74" s="9">
        <v>274</v>
      </c>
    </row>
    <row r="75" spans="1:4" x14ac:dyDescent="0.2">
      <c r="A75" s="8" t="s">
        <v>68</v>
      </c>
      <c r="B75" s="9">
        <v>567</v>
      </c>
      <c r="C75" s="10">
        <v>0</v>
      </c>
      <c r="D75" s="9">
        <v>567</v>
      </c>
    </row>
    <row r="76" spans="1:4" x14ac:dyDescent="0.2">
      <c r="A76" s="8" t="s">
        <v>69</v>
      </c>
      <c r="B76" s="9">
        <v>716</v>
      </c>
      <c r="C76" s="10">
        <v>0</v>
      </c>
      <c r="D76" s="9">
        <v>716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54</v>
      </c>
      <c r="C79" s="10">
        <v>0</v>
      </c>
      <c r="D79" s="9">
        <v>54</v>
      </c>
    </row>
    <row r="80" spans="1:4" x14ac:dyDescent="0.2">
      <c r="A80" s="8" t="s">
        <v>73</v>
      </c>
      <c r="B80" s="9">
        <v>12825</v>
      </c>
      <c r="C80" s="10">
        <v>-2444</v>
      </c>
      <c r="D80" s="9">
        <v>10381</v>
      </c>
    </row>
    <row r="81" spans="1:4" x14ac:dyDescent="0.2">
      <c r="A81" s="8" t="s">
        <v>74</v>
      </c>
      <c r="B81" s="9">
        <v>6474</v>
      </c>
      <c r="C81" s="10">
        <v>-2</v>
      </c>
      <c r="D81" s="9">
        <v>6472</v>
      </c>
    </row>
    <row r="82" spans="1:4" x14ac:dyDescent="0.2">
      <c r="A82" s="8" t="s">
        <v>75</v>
      </c>
      <c r="B82" s="9">
        <v>4</v>
      </c>
      <c r="C82" s="10">
        <v>0</v>
      </c>
      <c r="D82" s="9">
        <v>4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78500</v>
      </c>
      <c r="C84" s="15">
        <v>-71350</v>
      </c>
      <c r="D84" s="14">
        <v>7150</v>
      </c>
    </row>
    <row r="85" spans="1:4" x14ac:dyDescent="0.2">
      <c r="A85" s="8" t="s">
        <v>77</v>
      </c>
      <c r="B85" s="9">
        <v>2657</v>
      </c>
      <c r="C85" s="10">
        <v>-1534</v>
      </c>
      <c r="D85" s="9">
        <v>1123</v>
      </c>
    </row>
    <row r="86" spans="1:4" x14ac:dyDescent="0.2">
      <c r="A86" s="8" t="s">
        <v>78</v>
      </c>
      <c r="B86" s="9">
        <v>17937</v>
      </c>
      <c r="C86" s="10">
        <v>-17891</v>
      </c>
      <c r="D86" s="9">
        <v>46</v>
      </c>
    </row>
    <row r="87" spans="1:4" x14ac:dyDescent="0.2">
      <c r="A87" s="8" t="s">
        <v>79</v>
      </c>
      <c r="B87" s="9">
        <v>40107</v>
      </c>
      <c r="C87" s="10">
        <v>-38670</v>
      </c>
      <c r="D87" s="9">
        <v>1437</v>
      </c>
    </row>
    <row r="88" spans="1:4" x14ac:dyDescent="0.2">
      <c r="A88" s="8" t="s">
        <v>80</v>
      </c>
      <c r="B88" s="9">
        <v>11479</v>
      </c>
      <c r="C88" s="10">
        <v>-12798</v>
      </c>
      <c r="D88" s="9">
        <v>-1319</v>
      </c>
    </row>
    <row r="89" spans="1:4" x14ac:dyDescent="0.2">
      <c r="A89" s="8" t="s">
        <v>81</v>
      </c>
      <c r="B89" s="9">
        <v>600</v>
      </c>
      <c r="C89" s="10">
        <v>-5</v>
      </c>
      <c r="D89" s="9">
        <v>595</v>
      </c>
    </row>
    <row r="90" spans="1:4" x14ac:dyDescent="0.2">
      <c r="A90" s="8" t="s">
        <v>82</v>
      </c>
      <c r="B90" s="9">
        <v>0</v>
      </c>
      <c r="C90" s="10">
        <v>-17</v>
      </c>
      <c r="D90" s="9">
        <v>-17</v>
      </c>
    </row>
    <row r="91" spans="1:4" x14ac:dyDescent="0.2">
      <c r="A91" s="8" t="s">
        <v>83</v>
      </c>
      <c r="B91" s="9">
        <v>3250</v>
      </c>
      <c r="C91" s="10">
        <v>-42</v>
      </c>
      <c r="D91" s="9">
        <v>3208</v>
      </c>
    </row>
    <row r="92" spans="1:4" x14ac:dyDescent="0.2">
      <c r="A92" s="8" t="s">
        <v>84</v>
      </c>
      <c r="B92" s="9">
        <v>2470</v>
      </c>
      <c r="C92" s="10">
        <v>-393</v>
      </c>
      <c r="D92" s="9">
        <v>2077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568215</v>
      </c>
      <c r="C96" s="15">
        <f>SUM(C94,C84,C65,C58,C48,C34,C23,C12,C4)</f>
        <v>-154312</v>
      </c>
      <c r="D96" s="14">
        <f>SUM(D94,D84,D65,D58,D48,D34,D23,D12,D4)</f>
        <v>413903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53255</v>
      </c>
      <c r="C98" s="15">
        <v>-87927</v>
      </c>
      <c r="D98" s="14">
        <v>-34672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621470</v>
      </c>
      <c r="C100" s="15">
        <f>SUM(C96,C98)</f>
        <v>-242239</v>
      </c>
      <c r="D100" s="14">
        <f>SUM(D96,D98)</f>
        <v>379231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109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93748</v>
      </c>
      <c r="C4" s="7">
        <v>-3419</v>
      </c>
      <c r="D4" s="6">
        <v>90329</v>
      </c>
    </row>
    <row r="5" spans="1:4" x14ac:dyDescent="0.2">
      <c r="A5" s="8" t="s">
        <v>5</v>
      </c>
      <c r="B5" s="9">
        <v>9209</v>
      </c>
      <c r="C5" s="10">
        <v>-61</v>
      </c>
      <c r="D5" s="9">
        <v>9148</v>
      </c>
    </row>
    <row r="6" spans="1:4" x14ac:dyDescent="0.2">
      <c r="A6" s="8" t="s">
        <v>6</v>
      </c>
      <c r="B6" s="9">
        <v>36891</v>
      </c>
      <c r="C6" s="10">
        <v>-1471</v>
      </c>
      <c r="D6" s="9">
        <v>35420</v>
      </c>
    </row>
    <row r="7" spans="1:4" x14ac:dyDescent="0.2">
      <c r="A7" s="8" t="s">
        <v>7</v>
      </c>
      <c r="B7" s="9">
        <v>34912</v>
      </c>
      <c r="C7" s="10">
        <v>-1138</v>
      </c>
      <c r="D7" s="9">
        <v>33774</v>
      </c>
    </row>
    <row r="8" spans="1:4" x14ac:dyDescent="0.2">
      <c r="A8" s="8" t="s">
        <v>8</v>
      </c>
      <c r="B8" s="9">
        <v>9331</v>
      </c>
      <c r="C8" s="10">
        <v>-33</v>
      </c>
      <c r="D8" s="9">
        <v>9298</v>
      </c>
    </row>
    <row r="9" spans="1:4" x14ac:dyDescent="0.2">
      <c r="A9" s="8" t="s">
        <v>9</v>
      </c>
      <c r="B9" s="9">
        <v>3405</v>
      </c>
      <c r="C9" s="10">
        <v>-716</v>
      </c>
      <c r="D9" s="9">
        <v>2689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13224</v>
      </c>
      <c r="C12" s="15">
        <v>-5107</v>
      </c>
      <c r="D12" s="14">
        <v>8117</v>
      </c>
    </row>
    <row r="13" spans="1:4" x14ac:dyDescent="0.2">
      <c r="A13" s="8" t="s">
        <v>12</v>
      </c>
      <c r="B13" s="9">
        <v>84</v>
      </c>
      <c r="C13" s="10">
        <v>-1</v>
      </c>
      <c r="D13" s="9">
        <v>83</v>
      </c>
    </row>
    <row r="14" spans="1:4" x14ac:dyDescent="0.2">
      <c r="A14" s="8" t="s">
        <v>13</v>
      </c>
      <c r="B14" s="9">
        <v>137</v>
      </c>
      <c r="C14" s="10">
        <v>-10</v>
      </c>
      <c r="D14" s="9">
        <v>127</v>
      </c>
    </row>
    <row r="15" spans="1:4" x14ac:dyDescent="0.2">
      <c r="A15" s="8" t="s">
        <v>14</v>
      </c>
      <c r="B15" s="9">
        <v>1565</v>
      </c>
      <c r="C15" s="10">
        <v>-81</v>
      </c>
      <c r="D15" s="9">
        <v>1484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263</v>
      </c>
      <c r="C17" s="10">
        <v>-22</v>
      </c>
      <c r="D17" s="9">
        <v>241</v>
      </c>
    </row>
    <row r="18" spans="1:4" x14ac:dyDescent="0.2">
      <c r="A18" s="8" t="s">
        <v>17</v>
      </c>
      <c r="B18" s="9">
        <v>1283</v>
      </c>
      <c r="C18" s="10">
        <v>-70</v>
      </c>
      <c r="D18" s="9">
        <v>1213</v>
      </c>
    </row>
    <row r="19" spans="1:4" x14ac:dyDescent="0.2">
      <c r="A19" s="8" t="s">
        <v>18</v>
      </c>
      <c r="B19" s="9">
        <v>7449</v>
      </c>
      <c r="C19" s="10">
        <v>-4169</v>
      </c>
      <c r="D19" s="9">
        <v>3280</v>
      </c>
    </row>
    <row r="20" spans="1:4" x14ac:dyDescent="0.2">
      <c r="A20" s="8" t="s">
        <v>19</v>
      </c>
      <c r="B20" s="9">
        <v>1004</v>
      </c>
      <c r="C20" s="10">
        <v>-281</v>
      </c>
      <c r="D20" s="9">
        <v>723</v>
      </c>
    </row>
    <row r="21" spans="1:4" x14ac:dyDescent="0.2">
      <c r="A21" s="8" t="s">
        <v>20</v>
      </c>
      <c r="B21" s="9">
        <v>1439</v>
      </c>
      <c r="C21" s="10">
        <v>-473</v>
      </c>
      <c r="D21" s="9">
        <v>966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69391</v>
      </c>
      <c r="C23" s="15">
        <v>-17472</v>
      </c>
      <c r="D23" s="14">
        <v>51919</v>
      </c>
    </row>
    <row r="24" spans="1:4" x14ac:dyDescent="0.2">
      <c r="A24" s="8" t="s">
        <v>22</v>
      </c>
      <c r="B24" s="9">
        <v>1583</v>
      </c>
      <c r="C24" s="10">
        <v>-204</v>
      </c>
      <c r="D24" s="9">
        <v>1379</v>
      </c>
    </row>
    <row r="25" spans="1:4" x14ac:dyDescent="0.2">
      <c r="A25" s="8" t="s">
        <v>23</v>
      </c>
      <c r="B25" s="9">
        <v>12</v>
      </c>
      <c r="C25" s="10">
        <v>0</v>
      </c>
      <c r="D25" s="9">
        <v>12</v>
      </c>
    </row>
    <row r="26" spans="1:4" x14ac:dyDescent="0.2">
      <c r="A26" s="8" t="s">
        <v>24</v>
      </c>
      <c r="B26" s="9">
        <v>16219</v>
      </c>
      <c r="C26" s="10">
        <v>-480</v>
      </c>
      <c r="D26" s="9">
        <v>15739</v>
      </c>
    </row>
    <row r="27" spans="1:4" x14ac:dyDescent="0.2">
      <c r="A27" s="16" t="s">
        <v>25</v>
      </c>
      <c r="B27" s="9">
        <v>28687</v>
      </c>
      <c r="C27" s="10">
        <v>-9245</v>
      </c>
      <c r="D27" s="9">
        <v>19442</v>
      </c>
    </row>
    <row r="28" spans="1:4" x14ac:dyDescent="0.2">
      <c r="A28" s="16" t="s">
        <v>26</v>
      </c>
      <c r="B28" s="9">
        <v>5208</v>
      </c>
      <c r="C28" s="10">
        <v>-354</v>
      </c>
      <c r="D28" s="9">
        <v>4854</v>
      </c>
    </row>
    <row r="29" spans="1:4" x14ac:dyDescent="0.2">
      <c r="A29" s="8" t="s">
        <v>27</v>
      </c>
      <c r="B29" s="9">
        <v>13195</v>
      </c>
      <c r="C29" s="10">
        <v>-4380</v>
      </c>
      <c r="D29" s="9">
        <v>8815</v>
      </c>
    </row>
    <row r="30" spans="1:4" x14ac:dyDescent="0.2">
      <c r="A30" s="8" t="s">
        <v>28</v>
      </c>
      <c r="B30" s="9">
        <v>2016</v>
      </c>
      <c r="C30" s="10">
        <v>-1109</v>
      </c>
      <c r="D30" s="9">
        <v>907</v>
      </c>
    </row>
    <row r="31" spans="1:4" x14ac:dyDescent="0.2">
      <c r="A31" s="8" t="s">
        <v>29</v>
      </c>
      <c r="B31" s="9">
        <v>1320</v>
      </c>
      <c r="C31" s="10">
        <v>-566</v>
      </c>
      <c r="D31" s="9">
        <v>754</v>
      </c>
    </row>
    <row r="32" spans="1:4" x14ac:dyDescent="0.2">
      <c r="A32" s="8" t="s">
        <v>30</v>
      </c>
      <c r="B32" s="9">
        <v>1151</v>
      </c>
      <c r="C32" s="10">
        <v>-1134</v>
      </c>
      <c r="D32" s="9">
        <v>17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6539</v>
      </c>
      <c r="C34" s="15">
        <v>-437</v>
      </c>
      <c r="D34" s="14">
        <v>6102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815</v>
      </c>
      <c r="C36" s="10">
        <v>0</v>
      </c>
      <c r="D36" s="9">
        <v>815</v>
      </c>
    </row>
    <row r="37" spans="1:4" x14ac:dyDescent="0.2">
      <c r="A37" s="8" t="s">
        <v>33</v>
      </c>
      <c r="B37" s="9">
        <v>1445</v>
      </c>
      <c r="C37" s="10">
        <v>6</v>
      </c>
      <c r="D37" s="9">
        <v>1451</v>
      </c>
    </row>
    <row r="38" spans="1:4" x14ac:dyDescent="0.2">
      <c r="A38" s="8" t="s">
        <v>34</v>
      </c>
      <c r="B38" s="9">
        <v>1432</v>
      </c>
      <c r="C38" s="10">
        <v>-15</v>
      </c>
      <c r="D38" s="9">
        <v>1417</v>
      </c>
    </row>
    <row r="39" spans="1:4" x14ac:dyDescent="0.2">
      <c r="A39" s="8" t="s">
        <v>35</v>
      </c>
      <c r="B39" s="9">
        <v>285</v>
      </c>
      <c r="C39" s="10">
        <v>-5</v>
      </c>
      <c r="D39" s="9">
        <v>280</v>
      </c>
    </row>
    <row r="40" spans="1:4" x14ac:dyDescent="0.2">
      <c r="A40" s="8" t="s">
        <v>36</v>
      </c>
      <c r="B40" s="9">
        <v>1513</v>
      </c>
      <c r="C40" s="10">
        <v>-303</v>
      </c>
      <c r="D40" s="9">
        <v>1210</v>
      </c>
    </row>
    <row r="41" spans="1:4" x14ac:dyDescent="0.2">
      <c r="A41" s="8" t="s">
        <v>37</v>
      </c>
      <c r="B41" s="9">
        <v>229</v>
      </c>
      <c r="C41" s="10">
        <v>0</v>
      </c>
      <c r="D41" s="9">
        <v>229</v>
      </c>
    </row>
    <row r="42" spans="1:4" x14ac:dyDescent="0.2">
      <c r="A42" s="8" t="s">
        <v>38</v>
      </c>
      <c r="B42" s="9">
        <v>66</v>
      </c>
      <c r="C42" s="10">
        <v>-34</v>
      </c>
      <c r="D42" s="9">
        <v>32</v>
      </c>
    </row>
    <row r="43" spans="1:4" x14ac:dyDescent="0.2">
      <c r="A43" s="8" t="s">
        <v>39</v>
      </c>
      <c r="B43" s="9">
        <v>559</v>
      </c>
      <c r="C43" s="10">
        <v>-86</v>
      </c>
      <c r="D43" s="9">
        <v>473</v>
      </c>
    </row>
    <row r="44" spans="1:4" x14ac:dyDescent="0.2">
      <c r="A44" s="8" t="s">
        <v>40</v>
      </c>
      <c r="B44" s="9">
        <v>195</v>
      </c>
      <c r="C44" s="10">
        <v>0</v>
      </c>
      <c r="D44" s="9">
        <v>195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10380</v>
      </c>
      <c r="C48" s="15">
        <v>-1163</v>
      </c>
      <c r="D48" s="14">
        <v>9217</v>
      </c>
    </row>
    <row r="49" spans="1:4" x14ac:dyDescent="0.2">
      <c r="A49" s="8" t="s">
        <v>44</v>
      </c>
      <c r="B49" s="9">
        <v>181</v>
      </c>
      <c r="C49" s="10">
        <v>-277</v>
      </c>
      <c r="D49" s="9">
        <v>-96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27</v>
      </c>
      <c r="C51" s="10">
        <v>0</v>
      </c>
      <c r="D51" s="9">
        <v>27</v>
      </c>
    </row>
    <row r="52" spans="1:4" x14ac:dyDescent="0.2">
      <c r="A52" s="8" t="s">
        <v>47</v>
      </c>
      <c r="B52" s="9">
        <v>1056</v>
      </c>
      <c r="C52" s="10">
        <v>-104</v>
      </c>
      <c r="D52" s="9">
        <v>952</v>
      </c>
    </row>
    <row r="53" spans="1:4" x14ac:dyDescent="0.2">
      <c r="A53" s="8" t="s">
        <v>48</v>
      </c>
      <c r="B53" s="9">
        <v>533</v>
      </c>
      <c r="C53" s="10">
        <v>-4</v>
      </c>
      <c r="D53" s="9">
        <v>529</v>
      </c>
    </row>
    <row r="54" spans="1:4" x14ac:dyDescent="0.2">
      <c r="A54" s="8" t="s">
        <v>49</v>
      </c>
      <c r="B54" s="9">
        <v>3902</v>
      </c>
      <c r="C54" s="10">
        <v>-674</v>
      </c>
      <c r="D54" s="9">
        <v>3228</v>
      </c>
    </row>
    <row r="55" spans="1:4" x14ac:dyDescent="0.2">
      <c r="A55" s="8" t="s">
        <v>50</v>
      </c>
      <c r="B55" s="9">
        <v>3533</v>
      </c>
      <c r="C55" s="10">
        <v>-101</v>
      </c>
      <c r="D55" s="9">
        <v>3432</v>
      </c>
    </row>
    <row r="56" spans="1:4" x14ac:dyDescent="0.2">
      <c r="A56" s="8" t="s">
        <v>51</v>
      </c>
      <c r="B56" s="9">
        <v>1148</v>
      </c>
      <c r="C56" s="10">
        <v>-3</v>
      </c>
      <c r="D56" s="9">
        <v>1145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5497</v>
      </c>
      <c r="C58" s="15">
        <v>-2341</v>
      </c>
      <c r="D58" s="14">
        <v>3156</v>
      </c>
    </row>
    <row r="59" spans="1:4" x14ac:dyDescent="0.2">
      <c r="A59" s="8" t="s">
        <v>54</v>
      </c>
      <c r="B59" s="9">
        <v>573</v>
      </c>
      <c r="C59" s="10">
        <v>-518</v>
      </c>
      <c r="D59" s="9">
        <v>55</v>
      </c>
    </row>
    <row r="60" spans="1:4" x14ac:dyDescent="0.2">
      <c r="A60" s="8" t="s">
        <v>55</v>
      </c>
      <c r="B60" s="9">
        <v>1086</v>
      </c>
      <c r="C60" s="10">
        <v>-468</v>
      </c>
      <c r="D60" s="9">
        <v>618</v>
      </c>
    </row>
    <row r="61" spans="1:4" x14ac:dyDescent="0.2">
      <c r="A61" s="8" t="s">
        <v>56</v>
      </c>
      <c r="B61" s="9">
        <v>826</v>
      </c>
      <c r="C61" s="10">
        <v>-107</v>
      </c>
      <c r="D61" s="9">
        <v>719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3012</v>
      </c>
      <c r="C63" s="10">
        <v>-1248</v>
      </c>
      <c r="D63" s="9">
        <v>1764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6488</v>
      </c>
      <c r="C65" s="15">
        <v>-2131</v>
      </c>
      <c r="D65" s="14">
        <v>4357</v>
      </c>
    </row>
    <row r="66" spans="1:4" x14ac:dyDescent="0.2">
      <c r="A66" s="8" t="s">
        <v>59</v>
      </c>
      <c r="B66" s="9">
        <v>901</v>
      </c>
      <c r="C66" s="10">
        <v>-686</v>
      </c>
      <c r="D66" s="9">
        <v>215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123</v>
      </c>
      <c r="C68" s="10">
        <v>0</v>
      </c>
      <c r="D68" s="9">
        <v>123</v>
      </c>
    </row>
    <row r="69" spans="1:4" x14ac:dyDescent="0.2">
      <c r="A69" s="8" t="s">
        <v>62</v>
      </c>
      <c r="B69" s="9">
        <v>853</v>
      </c>
      <c r="C69" s="10">
        <v>-441</v>
      </c>
      <c r="D69" s="9">
        <v>412</v>
      </c>
    </row>
    <row r="70" spans="1:4" x14ac:dyDescent="0.2">
      <c r="A70" s="8" t="s">
        <v>63</v>
      </c>
      <c r="B70" s="9">
        <v>110</v>
      </c>
      <c r="C70" s="10">
        <v>-130</v>
      </c>
      <c r="D70" s="9">
        <v>-20</v>
      </c>
    </row>
    <row r="71" spans="1:4" x14ac:dyDescent="0.2">
      <c r="A71" s="8" t="s">
        <v>64</v>
      </c>
      <c r="B71" s="9">
        <v>8</v>
      </c>
      <c r="C71" s="10">
        <v>0</v>
      </c>
      <c r="D71" s="9">
        <v>8</v>
      </c>
    </row>
    <row r="72" spans="1:4" x14ac:dyDescent="0.2">
      <c r="A72" s="8" t="s">
        <v>65</v>
      </c>
      <c r="B72" s="9">
        <v>124</v>
      </c>
      <c r="C72" s="10">
        <v>-87</v>
      </c>
      <c r="D72" s="9">
        <v>37</v>
      </c>
    </row>
    <row r="73" spans="1:4" x14ac:dyDescent="0.2">
      <c r="A73" s="8" t="s">
        <v>66</v>
      </c>
      <c r="B73" s="9">
        <v>44</v>
      </c>
      <c r="C73" s="10">
        <v>0</v>
      </c>
      <c r="D73" s="9">
        <v>44</v>
      </c>
    </row>
    <row r="74" spans="1:4" x14ac:dyDescent="0.2">
      <c r="A74" s="8" t="s">
        <v>67</v>
      </c>
      <c r="B74" s="9">
        <v>115</v>
      </c>
      <c r="C74" s="10">
        <v>0</v>
      </c>
      <c r="D74" s="9">
        <v>115</v>
      </c>
    </row>
    <row r="75" spans="1:4" x14ac:dyDescent="0.2">
      <c r="A75" s="8" t="s">
        <v>68</v>
      </c>
      <c r="B75" s="9">
        <v>171</v>
      </c>
      <c r="C75" s="10">
        <v>0</v>
      </c>
      <c r="D75" s="9">
        <v>171</v>
      </c>
    </row>
    <row r="76" spans="1:4" x14ac:dyDescent="0.2">
      <c r="A76" s="8" t="s">
        <v>69</v>
      </c>
      <c r="B76" s="9">
        <v>274</v>
      </c>
      <c r="C76" s="10">
        <v>0</v>
      </c>
      <c r="D76" s="9">
        <v>274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82</v>
      </c>
      <c r="C78" s="10">
        <v>0</v>
      </c>
      <c r="D78" s="9">
        <v>82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3581</v>
      </c>
      <c r="C80" s="10">
        <v>-172</v>
      </c>
      <c r="D80" s="9">
        <v>3409</v>
      </c>
    </row>
    <row r="81" spans="1:4" x14ac:dyDescent="0.2">
      <c r="A81" s="8" t="s">
        <v>74</v>
      </c>
      <c r="B81" s="9">
        <v>1407</v>
      </c>
      <c r="C81" s="10">
        <v>0</v>
      </c>
      <c r="D81" s="9">
        <v>1407</v>
      </c>
    </row>
    <row r="82" spans="1:4" x14ac:dyDescent="0.2">
      <c r="A82" s="8" t="s">
        <v>75</v>
      </c>
      <c r="B82" s="9">
        <v>-1305</v>
      </c>
      <c r="C82" s="10">
        <v>-615</v>
      </c>
      <c r="D82" s="9">
        <v>-1920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40209</v>
      </c>
      <c r="C84" s="15">
        <v>-30046</v>
      </c>
      <c r="D84" s="14">
        <v>10163</v>
      </c>
    </row>
    <row r="85" spans="1:4" x14ac:dyDescent="0.2">
      <c r="A85" s="8" t="s">
        <v>77</v>
      </c>
      <c r="B85" s="9">
        <v>561</v>
      </c>
      <c r="C85" s="10">
        <v>-341</v>
      </c>
      <c r="D85" s="9">
        <v>220</v>
      </c>
    </row>
    <row r="86" spans="1:4" x14ac:dyDescent="0.2">
      <c r="A86" s="8" t="s">
        <v>78</v>
      </c>
      <c r="B86" s="9">
        <v>14881</v>
      </c>
      <c r="C86" s="10">
        <v>-14591</v>
      </c>
      <c r="D86" s="9">
        <v>290</v>
      </c>
    </row>
    <row r="87" spans="1:4" x14ac:dyDescent="0.2">
      <c r="A87" s="8" t="s">
        <v>79</v>
      </c>
      <c r="B87" s="9">
        <v>12598</v>
      </c>
      <c r="C87" s="10">
        <v>-12726</v>
      </c>
      <c r="D87" s="9">
        <v>-128</v>
      </c>
    </row>
    <row r="88" spans="1:4" x14ac:dyDescent="0.2">
      <c r="A88" s="8" t="s">
        <v>80</v>
      </c>
      <c r="B88" s="9">
        <v>4434</v>
      </c>
      <c r="C88" s="10">
        <v>-2249</v>
      </c>
      <c r="D88" s="9">
        <v>2185</v>
      </c>
    </row>
    <row r="89" spans="1:4" x14ac:dyDescent="0.2">
      <c r="A89" s="8" t="s">
        <v>81</v>
      </c>
      <c r="B89" s="9">
        <v>452</v>
      </c>
      <c r="C89" s="10">
        <v>0</v>
      </c>
      <c r="D89" s="9">
        <v>452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6475</v>
      </c>
      <c r="C91" s="10">
        <v>-102</v>
      </c>
      <c r="D91" s="9">
        <v>6373</v>
      </c>
    </row>
    <row r="92" spans="1:4" x14ac:dyDescent="0.2">
      <c r="A92" s="8" t="s">
        <v>84</v>
      </c>
      <c r="B92" s="9">
        <v>808</v>
      </c>
      <c r="C92" s="10">
        <v>-37</v>
      </c>
      <c r="D92" s="9">
        <v>771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245476</v>
      </c>
      <c r="C96" s="15">
        <f>SUM(C94,C84,C65,C58,C48,C34,C23,C12,C4)</f>
        <v>-62116</v>
      </c>
      <c r="D96" s="14">
        <f>SUM(D94,D84,D65,D58,D48,D34,D23,D12,D4)</f>
        <v>183360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12189</v>
      </c>
      <c r="C98" s="15">
        <v>-25560</v>
      </c>
      <c r="D98" s="14">
        <v>-13371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257665</v>
      </c>
      <c r="C100" s="15">
        <f>SUM(C96,C98)</f>
        <v>-87676</v>
      </c>
      <c r="D100" s="14">
        <f>SUM(D96,D98)</f>
        <v>169989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110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83741</v>
      </c>
      <c r="C4" s="7">
        <v>-1342</v>
      </c>
      <c r="D4" s="6">
        <v>82399</v>
      </c>
    </row>
    <row r="5" spans="1:4" x14ac:dyDescent="0.2">
      <c r="A5" s="8" t="s">
        <v>5</v>
      </c>
      <c r="B5" s="9">
        <v>4243</v>
      </c>
      <c r="C5" s="10">
        <v>-1</v>
      </c>
      <c r="D5" s="9">
        <v>4242</v>
      </c>
    </row>
    <row r="6" spans="1:4" x14ac:dyDescent="0.2">
      <c r="A6" s="8" t="s">
        <v>6</v>
      </c>
      <c r="B6" s="9">
        <v>31886</v>
      </c>
      <c r="C6" s="10">
        <v>-659</v>
      </c>
      <c r="D6" s="9">
        <v>31227</v>
      </c>
    </row>
    <row r="7" spans="1:4" x14ac:dyDescent="0.2">
      <c r="A7" s="8" t="s">
        <v>7</v>
      </c>
      <c r="B7" s="9">
        <v>33537</v>
      </c>
      <c r="C7" s="10">
        <v>-613</v>
      </c>
      <c r="D7" s="9">
        <v>32924</v>
      </c>
    </row>
    <row r="8" spans="1:4" x14ac:dyDescent="0.2">
      <c r="A8" s="8" t="s">
        <v>8</v>
      </c>
      <c r="B8" s="9">
        <v>12776</v>
      </c>
      <c r="C8" s="10">
        <v>-19</v>
      </c>
      <c r="D8" s="9">
        <v>12757</v>
      </c>
    </row>
    <row r="9" spans="1:4" x14ac:dyDescent="0.2">
      <c r="A9" s="8" t="s">
        <v>9</v>
      </c>
      <c r="B9" s="9">
        <v>1299</v>
      </c>
      <c r="C9" s="10">
        <v>-50</v>
      </c>
      <c r="D9" s="9">
        <v>1249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9436</v>
      </c>
      <c r="C12" s="15">
        <v>-2106</v>
      </c>
      <c r="D12" s="14">
        <v>7330</v>
      </c>
    </row>
    <row r="13" spans="1:4" x14ac:dyDescent="0.2">
      <c r="A13" s="8" t="s">
        <v>12</v>
      </c>
      <c r="B13" s="9">
        <v>149</v>
      </c>
      <c r="C13" s="10">
        <v>-3</v>
      </c>
      <c r="D13" s="9">
        <v>146</v>
      </c>
    </row>
    <row r="14" spans="1:4" x14ac:dyDescent="0.2">
      <c r="A14" s="8" t="s">
        <v>13</v>
      </c>
      <c r="B14" s="9">
        <v>561</v>
      </c>
      <c r="C14" s="10">
        <v>-110</v>
      </c>
      <c r="D14" s="9">
        <v>451</v>
      </c>
    </row>
    <row r="15" spans="1:4" x14ac:dyDescent="0.2">
      <c r="A15" s="8" t="s">
        <v>14</v>
      </c>
      <c r="B15" s="9">
        <v>2244</v>
      </c>
      <c r="C15" s="10">
        <v>-176</v>
      </c>
      <c r="D15" s="9">
        <v>2068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15</v>
      </c>
      <c r="C17" s="10">
        <v>0</v>
      </c>
      <c r="D17" s="9">
        <v>15</v>
      </c>
    </row>
    <row r="18" spans="1:4" x14ac:dyDescent="0.2">
      <c r="A18" s="8" t="s">
        <v>17</v>
      </c>
      <c r="B18" s="9">
        <v>129</v>
      </c>
      <c r="C18" s="10">
        <v>0</v>
      </c>
      <c r="D18" s="9">
        <v>129</v>
      </c>
    </row>
    <row r="19" spans="1:4" x14ac:dyDescent="0.2">
      <c r="A19" s="8" t="s">
        <v>18</v>
      </c>
      <c r="B19" s="9">
        <v>3984</v>
      </c>
      <c r="C19" s="10">
        <v>-1545</v>
      </c>
      <c r="D19" s="9">
        <v>2439</v>
      </c>
    </row>
    <row r="20" spans="1:4" x14ac:dyDescent="0.2">
      <c r="A20" s="8" t="s">
        <v>19</v>
      </c>
      <c r="B20" s="9">
        <v>1567</v>
      </c>
      <c r="C20" s="10">
        <v>-68</v>
      </c>
      <c r="D20" s="9">
        <v>1499</v>
      </c>
    </row>
    <row r="21" spans="1:4" x14ac:dyDescent="0.2">
      <c r="A21" s="8" t="s">
        <v>20</v>
      </c>
      <c r="B21" s="9">
        <v>787</v>
      </c>
      <c r="C21" s="10">
        <v>-204</v>
      </c>
      <c r="D21" s="9">
        <v>583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68730</v>
      </c>
      <c r="C23" s="15">
        <v>-12427</v>
      </c>
      <c r="D23" s="14">
        <v>56303</v>
      </c>
    </row>
    <row r="24" spans="1:4" x14ac:dyDescent="0.2">
      <c r="A24" s="8" t="s">
        <v>22</v>
      </c>
      <c r="B24" s="9">
        <v>958</v>
      </c>
      <c r="C24" s="10">
        <v>-622</v>
      </c>
      <c r="D24" s="9">
        <v>336</v>
      </c>
    </row>
    <row r="25" spans="1:4" x14ac:dyDescent="0.2">
      <c r="A25" s="8" t="s">
        <v>23</v>
      </c>
      <c r="B25" s="9">
        <v>20</v>
      </c>
      <c r="C25" s="10">
        <v>0</v>
      </c>
      <c r="D25" s="9">
        <v>20</v>
      </c>
    </row>
    <row r="26" spans="1:4" x14ac:dyDescent="0.2">
      <c r="A26" s="8" t="s">
        <v>24</v>
      </c>
      <c r="B26" s="9">
        <v>19416</v>
      </c>
      <c r="C26" s="10">
        <v>-97</v>
      </c>
      <c r="D26" s="9">
        <v>19319</v>
      </c>
    </row>
    <row r="27" spans="1:4" x14ac:dyDescent="0.2">
      <c r="A27" s="16" t="s">
        <v>25</v>
      </c>
      <c r="B27" s="9">
        <v>28242</v>
      </c>
      <c r="C27" s="10">
        <v>-3743</v>
      </c>
      <c r="D27" s="9">
        <v>24499</v>
      </c>
    </row>
    <row r="28" spans="1:4" x14ac:dyDescent="0.2">
      <c r="A28" s="16" t="s">
        <v>26</v>
      </c>
      <c r="B28" s="9">
        <v>4121</v>
      </c>
      <c r="C28" s="10">
        <v>-437</v>
      </c>
      <c r="D28" s="9">
        <v>3684</v>
      </c>
    </row>
    <row r="29" spans="1:4" x14ac:dyDescent="0.2">
      <c r="A29" s="8" t="s">
        <v>27</v>
      </c>
      <c r="B29" s="9">
        <v>11701</v>
      </c>
      <c r="C29" s="10">
        <v>-5383</v>
      </c>
      <c r="D29" s="9">
        <v>6318</v>
      </c>
    </row>
    <row r="30" spans="1:4" x14ac:dyDescent="0.2">
      <c r="A30" s="8" t="s">
        <v>28</v>
      </c>
      <c r="B30" s="9">
        <v>2097</v>
      </c>
      <c r="C30" s="10">
        <v>-654</v>
      </c>
      <c r="D30" s="9">
        <v>1443</v>
      </c>
    </row>
    <row r="31" spans="1:4" x14ac:dyDescent="0.2">
      <c r="A31" s="8" t="s">
        <v>29</v>
      </c>
      <c r="B31" s="9">
        <v>1250</v>
      </c>
      <c r="C31" s="10">
        <v>-630</v>
      </c>
      <c r="D31" s="9">
        <v>620</v>
      </c>
    </row>
    <row r="32" spans="1:4" x14ac:dyDescent="0.2">
      <c r="A32" s="8" t="s">
        <v>30</v>
      </c>
      <c r="B32" s="9">
        <v>925</v>
      </c>
      <c r="C32" s="10">
        <v>-861</v>
      </c>
      <c r="D32" s="9">
        <v>64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7319</v>
      </c>
      <c r="C34" s="15">
        <v>-1470</v>
      </c>
      <c r="D34" s="14">
        <v>5849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1617</v>
      </c>
      <c r="C36" s="10">
        <v>-1</v>
      </c>
      <c r="D36" s="9">
        <v>1616</v>
      </c>
    </row>
    <row r="37" spans="1:4" x14ac:dyDescent="0.2">
      <c r="A37" s="8" t="s">
        <v>33</v>
      </c>
      <c r="B37" s="9">
        <v>1997</v>
      </c>
      <c r="C37" s="10">
        <v>-45</v>
      </c>
      <c r="D37" s="9">
        <v>1952</v>
      </c>
    </row>
    <row r="38" spans="1:4" x14ac:dyDescent="0.2">
      <c r="A38" s="8" t="s">
        <v>34</v>
      </c>
      <c r="B38" s="9">
        <v>961</v>
      </c>
      <c r="C38" s="10">
        <v>-4</v>
      </c>
      <c r="D38" s="9">
        <v>957</v>
      </c>
    </row>
    <row r="39" spans="1:4" x14ac:dyDescent="0.2">
      <c r="A39" s="8" t="s">
        <v>35</v>
      </c>
      <c r="B39" s="9">
        <v>255</v>
      </c>
      <c r="C39" s="10">
        <v>0</v>
      </c>
      <c r="D39" s="9">
        <v>255</v>
      </c>
    </row>
    <row r="40" spans="1:4" x14ac:dyDescent="0.2">
      <c r="A40" s="8" t="s">
        <v>36</v>
      </c>
      <c r="B40" s="9">
        <v>1326</v>
      </c>
      <c r="C40" s="10">
        <v>-481</v>
      </c>
      <c r="D40" s="9">
        <v>845</v>
      </c>
    </row>
    <row r="41" spans="1:4" x14ac:dyDescent="0.2">
      <c r="A41" s="8" t="s">
        <v>37</v>
      </c>
      <c r="B41" s="9">
        <v>362</v>
      </c>
      <c r="C41" s="10">
        <v>-690</v>
      </c>
      <c r="D41" s="9">
        <v>-328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366</v>
      </c>
      <c r="C43" s="10">
        <v>-198</v>
      </c>
      <c r="D43" s="9">
        <v>168</v>
      </c>
    </row>
    <row r="44" spans="1:4" x14ac:dyDescent="0.2">
      <c r="A44" s="8" t="s">
        <v>40</v>
      </c>
      <c r="B44" s="9">
        <v>314</v>
      </c>
      <c r="C44" s="10">
        <v>0</v>
      </c>
      <c r="D44" s="9">
        <v>314</v>
      </c>
    </row>
    <row r="45" spans="1:4" x14ac:dyDescent="0.2">
      <c r="A45" s="8" t="s">
        <v>41</v>
      </c>
      <c r="B45" s="9">
        <v>121</v>
      </c>
      <c r="C45" s="10">
        <v>-51</v>
      </c>
      <c r="D45" s="9">
        <v>70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13393</v>
      </c>
      <c r="C48" s="15">
        <v>-2876</v>
      </c>
      <c r="D48" s="14">
        <v>10517</v>
      </c>
    </row>
    <row r="49" spans="1:4" x14ac:dyDescent="0.2">
      <c r="A49" s="8" t="s">
        <v>44</v>
      </c>
      <c r="B49" s="9">
        <v>669</v>
      </c>
      <c r="C49" s="10">
        <v>-624</v>
      </c>
      <c r="D49" s="9">
        <v>45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866</v>
      </c>
      <c r="C51" s="10">
        <v>-207</v>
      </c>
      <c r="D51" s="9">
        <v>659</v>
      </c>
    </row>
    <row r="52" spans="1:4" x14ac:dyDescent="0.2">
      <c r="A52" s="8" t="s">
        <v>47</v>
      </c>
      <c r="B52" s="9">
        <v>1682</v>
      </c>
      <c r="C52" s="10">
        <v>-140</v>
      </c>
      <c r="D52" s="9">
        <v>1542</v>
      </c>
    </row>
    <row r="53" spans="1:4" x14ac:dyDescent="0.2">
      <c r="A53" s="8" t="s">
        <v>48</v>
      </c>
      <c r="B53" s="9">
        <v>508</v>
      </c>
      <c r="C53" s="10">
        <v>-6</v>
      </c>
      <c r="D53" s="9">
        <v>502</v>
      </c>
    </row>
    <row r="54" spans="1:4" x14ac:dyDescent="0.2">
      <c r="A54" s="8" t="s">
        <v>49</v>
      </c>
      <c r="B54" s="9">
        <v>3025</v>
      </c>
      <c r="C54" s="10">
        <v>-617</v>
      </c>
      <c r="D54" s="9">
        <v>2408</v>
      </c>
    </row>
    <row r="55" spans="1:4" x14ac:dyDescent="0.2">
      <c r="A55" s="8" t="s">
        <v>50</v>
      </c>
      <c r="B55" s="9">
        <v>5840</v>
      </c>
      <c r="C55" s="10">
        <v>-1242</v>
      </c>
      <c r="D55" s="9">
        <v>4598</v>
      </c>
    </row>
    <row r="56" spans="1:4" x14ac:dyDescent="0.2">
      <c r="A56" s="8" t="s">
        <v>51</v>
      </c>
      <c r="B56" s="9">
        <v>803</v>
      </c>
      <c r="C56" s="10">
        <v>-40</v>
      </c>
      <c r="D56" s="9">
        <v>763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5255</v>
      </c>
      <c r="C58" s="15">
        <v>-4164</v>
      </c>
      <c r="D58" s="14">
        <v>1091</v>
      </c>
    </row>
    <row r="59" spans="1:4" x14ac:dyDescent="0.2">
      <c r="A59" s="8" t="s">
        <v>54</v>
      </c>
      <c r="B59" s="9">
        <v>826</v>
      </c>
      <c r="C59" s="10">
        <v>-603</v>
      </c>
      <c r="D59" s="9">
        <v>223</v>
      </c>
    </row>
    <row r="60" spans="1:4" x14ac:dyDescent="0.2">
      <c r="A60" s="8" t="s">
        <v>55</v>
      </c>
      <c r="B60" s="9">
        <v>1024</v>
      </c>
      <c r="C60" s="10">
        <v>-612</v>
      </c>
      <c r="D60" s="9">
        <v>412</v>
      </c>
    </row>
    <row r="61" spans="1:4" x14ac:dyDescent="0.2">
      <c r="A61" s="8" t="s">
        <v>56</v>
      </c>
      <c r="B61" s="9">
        <v>623</v>
      </c>
      <c r="C61" s="10">
        <v>-5</v>
      </c>
      <c r="D61" s="9">
        <v>618</v>
      </c>
    </row>
    <row r="62" spans="1:4" x14ac:dyDescent="0.2">
      <c r="A62" s="8" t="s">
        <v>57</v>
      </c>
      <c r="B62" s="9">
        <v>97</v>
      </c>
      <c r="C62" s="10">
        <v>0</v>
      </c>
      <c r="D62" s="9">
        <v>97</v>
      </c>
    </row>
    <row r="63" spans="1:4" x14ac:dyDescent="0.2">
      <c r="A63" s="8" t="s">
        <v>58</v>
      </c>
      <c r="B63" s="9">
        <v>2685</v>
      </c>
      <c r="C63" s="10">
        <v>-2944</v>
      </c>
      <c r="D63" s="9">
        <v>-259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7028</v>
      </c>
      <c r="C65" s="15">
        <v>-1077</v>
      </c>
      <c r="D65" s="14">
        <v>5951</v>
      </c>
    </row>
    <row r="66" spans="1:4" x14ac:dyDescent="0.2">
      <c r="A66" s="8" t="s">
        <v>59</v>
      </c>
      <c r="B66" s="9">
        <v>752</v>
      </c>
      <c r="C66" s="10">
        <v>-287</v>
      </c>
      <c r="D66" s="9">
        <v>465</v>
      </c>
    </row>
    <row r="67" spans="1:4" x14ac:dyDescent="0.2">
      <c r="A67" s="8" t="s">
        <v>60</v>
      </c>
      <c r="B67" s="9">
        <v>463</v>
      </c>
      <c r="C67" s="10">
        <v>-150</v>
      </c>
      <c r="D67" s="9">
        <v>313</v>
      </c>
    </row>
    <row r="68" spans="1:4" x14ac:dyDescent="0.2">
      <c r="A68" s="8" t="s">
        <v>61</v>
      </c>
      <c r="B68" s="9">
        <v>198</v>
      </c>
      <c r="C68" s="10">
        <v>0</v>
      </c>
      <c r="D68" s="9">
        <v>198</v>
      </c>
    </row>
    <row r="69" spans="1:4" x14ac:dyDescent="0.2">
      <c r="A69" s="8" t="s">
        <v>62</v>
      </c>
      <c r="B69" s="9">
        <v>621</v>
      </c>
      <c r="C69" s="10">
        <v>-200</v>
      </c>
      <c r="D69" s="9">
        <v>421</v>
      </c>
    </row>
    <row r="70" spans="1:4" x14ac:dyDescent="0.2">
      <c r="A70" s="8" t="s">
        <v>63</v>
      </c>
      <c r="B70" s="9">
        <v>224</v>
      </c>
      <c r="C70" s="10">
        <v>-105</v>
      </c>
      <c r="D70" s="9">
        <v>119</v>
      </c>
    </row>
    <row r="71" spans="1:4" x14ac:dyDescent="0.2">
      <c r="A71" s="8" t="s">
        <v>64</v>
      </c>
      <c r="B71" s="9">
        <v>33</v>
      </c>
      <c r="C71" s="10">
        <v>0</v>
      </c>
      <c r="D71" s="9">
        <v>33</v>
      </c>
    </row>
    <row r="72" spans="1:4" x14ac:dyDescent="0.2">
      <c r="A72" s="8" t="s">
        <v>65</v>
      </c>
      <c r="B72" s="9">
        <v>210</v>
      </c>
      <c r="C72" s="10">
        <v>-185</v>
      </c>
      <c r="D72" s="9">
        <v>25</v>
      </c>
    </row>
    <row r="73" spans="1:4" x14ac:dyDescent="0.2">
      <c r="A73" s="8" t="s">
        <v>66</v>
      </c>
      <c r="B73" s="9">
        <v>113</v>
      </c>
      <c r="C73" s="10">
        <v>-40</v>
      </c>
      <c r="D73" s="9">
        <v>73</v>
      </c>
    </row>
    <row r="74" spans="1:4" x14ac:dyDescent="0.2">
      <c r="A74" s="8" t="s">
        <v>67</v>
      </c>
      <c r="B74" s="9">
        <v>114</v>
      </c>
      <c r="C74" s="10">
        <v>0</v>
      </c>
      <c r="D74" s="9">
        <v>114</v>
      </c>
    </row>
    <row r="75" spans="1:4" x14ac:dyDescent="0.2">
      <c r="A75" s="8" t="s">
        <v>68</v>
      </c>
      <c r="B75" s="9">
        <v>234</v>
      </c>
      <c r="C75" s="10">
        <v>0</v>
      </c>
      <c r="D75" s="9">
        <v>234</v>
      </c>
    </row>
    <row r="76" spans="1:4" x14ac:dyDescent="0.2">
      <c r="A76" s="8" t="s">
        <v>69</v>
      </c>
      <c r="B76" s="9">
        <v>297</v>
      </c>
      <c r="C76" s="10">
        <v>0</v>
      </c>
      <c r="D76" s="9">
        <v>297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2515</v>
      </c>
      <c r="C80" s="10">
        <v>-32</v>
      </c>
      <c r="D80" s="9">
        <v>2483</v>
      </c>
    </row>
    <row r="81" spans="1:4" x14ac:dyDescent="0.2">
      <c r="A81" s="8" t="s">
        <v>74</v>
      </c>
      <c r="B81" s="9">
        <v>1104</v>
      </c>
      <c r="C81" s="10">
        <v>-54</v>
      </c>
      <c r="D81" s="9">
        <v>1050</v>
      </c>
    </row>
    <row r="82" spans="1:4" x14ac:dyDescent="0.2">
      <c r="A82" s="8" t="s">
        <v>75</v>
      </c>
      <c r="B82" s="9">
        <v>150</v>
      </c>
      <c r="C82" s="10">
        <v>-24</v>
      </c>
      <c r="D82" s="9">
        <v>126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28964</v>
      </c>
      <c r="C84" s="15">
        <v>-21442</v>
      </c>
      <c r="D84" s="14">
        <v>7522</v>
      </c>
    </row>
    <row r="85" spans="1:4" x14ac:dyDescent="0.2">
      <c r="A85" s="8" t="s">
        <v>77</v>
      </c>
      <c r="B85" s="9">
        <v>2114</v>
      </c>
      <c r="C85" s="10">
        <v>-1529</v>
      </c>
      <c r="D85" s="9">
        <v>585</v>
      </c>
    </row>
    <row r="86" spans="1:4" x14ac:dyDescent="0.2">
      <c r="A86" s="8" t="s">
        <v>78</v>
      </c>
      <c r="B86" s="9">
        <v>9627</v>
      </c>
      <c r="C86" s="10">
        <v>-9695</v>
      </c>
      <c r="D86" s="9">
        <v>-68</v>
      </c>
    </row>
    <row r="87" spans="1:4" x14ac:dyDescent="0.2">
      <c r="A87" s="8" t="s">
        <v>79</v>
      </c>
      <c r="B87" s="9">
        <v>7471</v>
      </c>
      <c r="C87" s="10">
        <v>-7465</v>
      </c>
      <c r="D87" s="9">
        <v>6</v>
      </c>
    </row>
    <row r="88" spans="1:4" x14ac:dyDescent="0.2">
      <c r="A88" s="8" t="s">
        <v>80</v>
      </c>
      <c r="B88" s="9">
        <v>1978</v>
      </c>
      <c r="C88" s="10">
        <v>-982</v>
      </c>
      <c r="D88" s="9">
        <v>996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7705</v>
      </c>
      <c r="C91" s="10">
        <v>-1681</v>
      </c>
      <c r="D91" s="9">
        <v>6024</v>
      </c>
    </row>
    <row r="92" spans="1:4" x14ac:dyDescent="0.2">
      <c r="A92" s="8" t="s">
        <v>84</v>
      </c>
      <c r="B92" s="9">
        <v>69</v>
      </c>
      <c r="C92" s="10">
        <v>-90</v>
      </c>
      <c r="D92" s="9">
        <v>-21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714</v>
      </c>
      <c r="C94" s="15">
        <v>-595</v>
      </c>
      <c r="D94" s="14">
        <v>119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224580</v>
      </c>
      <c r="C96" s="15">
        <f>SUM(C94,C84,C65,C58,C48,C34,C23,C12,C4)</f>
        <v>-47499</v>
      </c>
      <c r="D96" s="14">
        <f>SUM(D94,D84,D65,D58,D48,D34,D23,D12,D4)</f>
        <v>177081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10369</v>
      </c>
      <c r="C98" s="15">
        <v>-17481</v>
      </c>
      <c r="D98" s="14">
        <v>-7112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234949</v>
      </c>
      <c r="C100" s="15">
        <f>SUM(C96,C98)</f>
        <v>-64980</v>
      </c>
      <c r="D100" s="14">
        <f>SUM(D96,D98)</f>
        <v>169969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111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135203</v>
      </c>
      <c r="C4" s="7">
        <v>-6174</v>
      </c>
      <c r="D4" s="6">
        <v>129029</v>
      </c>
    </row>
    <row r="5" spans="1:4" x14ac:dyDescent="0.2">
      <c r="A5" s="8" t="s">
        <v>5</v>
      </c>
      <c r="B5" s="9">
        <v>11709</v>
      </c>
      <c r="C5" s="10">
        <v>-268</v>
      </c>
      <c r="D5" s="9">
        <v>11441</v>
      </c>
    </row>
    <row r="6" spans="1:4" x14ac:dyDescent="0.2">
      <c r="A6" s="8" t="s">
        <v>6</v>
      </c>
      <c r="B6" s="9">
        <v>51829</v>
      </c>
      <c r="C6" s="10">
        <v>-3818</v>
      </c>
      <c r="D6" s="9">
        <v>48011</v>
      </c>
    </row>
    <row r="7" spans="1:4" x14ac:dyDescent="0.2">
      <c r="A7" s="8" t="s">
        <v>7</v>
      </c>
      <c r="B7" s="9">
        <v>54118</v>
      </c>
      <c r="C7" s="10">
        <v>-1896</v>
      </c>
      <c r="D7" s="9">
        <v>52222</v>
      </c>
    </row>
    <row r="8" spans="1:4" x14ac:dyDescent="0.2">
      <c r="A8" s="8" t="s">
        <v>8</v>
      </c>
      <c r="B8" s="9">
        <v>14372</v>
      </c>
      <c r="C8" s="10">
        <v>-19</v>
      </c>
      <c r="D8" s="9">
        <v>14353</v>
      </c>
    </row>
    <row r="9" spans="1:4" x14ac:dyDescent="0.2">
      <c r="A9" s="8" t="s">
        <v>9</v>
      </c>
      <c r="B9" s="9">
        <v>3175</v>
      </c>
      <c r="C9" s="10">
        <v>-173</v>
      </c>
      <c r="D9" s="9">
        <v>3002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18789</v>
      </c>
      <c r="C12" s="15">
        <v>-774</v>
      </c>
      <c r="D12" s="14">
        <v>18015</v>
      </c>
    </row>
    <row r="13" spans="1:4" x14ac:dyDescent="0.2">
      <c r="A13" s="8" t="s">
        <v>12</v>
      </c>
      <c r="B13" s="9">
        <v>76</v>
      </c>
      <c r="C13" s="10">
        <v>0</v>
      </c>
      <c r="D13" s="9">
        <v>76</v>
      </c>
    </row>
    <row r="14" spans="1:4" x14ac:dyDescent="0.2">
      <c r="A14" s="8" t="s">
        <v>13</v>
      </c>
      <c r="B14" s="9">
        <v>1199</v>
      </c>
      <c r="C14" s="10">
        <v>-122</v>
      </c>
      <c r="D14" s="9">
        <v>1077</v>
      </c>
    </row>
    <row r="15" spans="1:4" x14ac:dyDescent="0.2">
      <c r="A15" s="8" t="s">
        <v>14</v>
      </c>
      <c r="B15" s="9">
        <v>2690</v>
      </c>
      <c r="C15" s="10">
        <v>-129</v>
      </c>
      <c r="D15" s="9">
        <v>2561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502</v>
      </c>
      <c r="C17" s="10">
        <v>-129</v>
      </c>
      <c r="D17" s="9">
        <v>373</v>
      </c>
    </row>
    <row r="18" spans="1:4" x14ac:dyDescent="0.2">
      <c r="A18" s="8" t="s">
        <v>17</v>
      </c>
      <c r="B18" s="9">
        <v>944</v>
      </c>
      <c r="C18" s="10">
        <v>-18</v>
      </c>
      <c r="D18" s="9">
        <v>926</v>
      </c>
    </row>
    <row r="19" spans="1:4" x14ac:dyDescent="0.2">
      <c r="A19" s="8" t="s">
        <v>18</v>
      </c>
      <c r="B19" s="9">
        <v>6430</v>
      </c>
      <c r="C19" s="10">
        <v>0</v>
      </c>
      <c r="D19" s="9">
        <v>6430</v>
      </c>
    </row>
    <row r="20" spans="1:4" x14ac:dyDescent="0.2">
      <c r="A20" s="8" t="s">
        <v>19</v>
      </c>
      <c r="B20" s="9">
        <v>4431</v>
      </c>
      <c r="C20" s="10">
        <v>-160</v>
      </c>
      <c r="D20" s="9">
        <v>4271</v>
      </c>
    </row>
    <row r="21" spans="1:4" x14ac:dyDescent="0.2">
      <c r="A21" s="8" t="s">
        <v>20</v>
      </c>
      <c r="B21" s="9">
        <v>2517</v>
      </c>
      <c r="C21" s="10">
        <v>-216</v>
      </c>
      <c r="D21" s="9">
        <v>2301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127253</v>
      </c>
      <c r="C23" s="15">
        <v>-42048</v>
      </c>
      <c r="D23" s="14">
        <v>85205</v>
      </c>
    </row>
    <row r="24" spans="1:4" x14ac:dyDescent="0.2">
      <c r="A24" s="8" t="s">
        <v>22</v>
      </c>
      <c r="B24" s="9">
        <v>1010</v>
      </c>
      <c r="C24" s="10">
        <v>-226</v>
      </c>
      <c r="D24" s="9">
        <v>784</v>
      </c>
    </row>
    <row r="25" spans="1:4" x14ac:dyDescent="0.2">
      <c r="A25" s="8" t="s">
        <v>23</v>
      </c>
      <c r="B25" s="9">
        <v>89</v>
      </c>
      <c r="C25" s="10">
        <v>-51</v>
      </c>
      <c r="D25" s="9">
        <v>38</v>
      </c>
    </row>
    <row r="26" spans="1:4" x14ac:dyDescent="0.2">
      <c r="A26" s="8" t="s">
        <v>24</v>
      </c>
      <c r="B26" s="9">
        <v>30644</v>
      </c>
      <c r="C26" s="10">
        <v>-3933</v>
      </c>
      <c r="D26" s="9">
        <v>26711</v>
      </c>
    </row>
    <row r="27" spans="1:4" x14ac:dyDescent="0.2">
      <c r="A27" s="16" t="s">
        <v>25</v>
      </c>
      <c r="B27" s="9">
        <v>62131</v>
      </c>
      <c r="C27" s="10">
        <v>-21955</v>
      </c>
      <c r="D27" s="9">
        <v>40176</v>
      </c>
    </row>
    <row r="28" spans="1:4" x14ac:dyDescent="0.2">
      <c r="A28" s="16" t="s">
        <v>26</v>
      </c>
      <c r="B28" s="9">
        <v>5815</v>
      </c>
      <c r="C28" s="10">
        <v>-1049</v>
      </c>
      <c r="D28" s="9">
        <v>4766</v>
      </c>
    </row>
    <row r="29" spans="1:4" x14ac:dyDescent="0.2">
      <c r="A29" s="8" t="s">
        <v>27</v>
      </c>
      <c r="B29" s="9">
        <v>17215</v>
      </c>
      <c r="C29" s="10">
        <v>-7230</v>
      </c>
      <c r="D29" s="9">
        <v>9985</v>
      </c>
    </row>
    <row r="30" spans="1:4" x14ac:dyDescent="0.2">
      <c r="A30" s="8" t="s">
        <v>28</v>
      </c>
      <c r="B30" s="9">
        <v>3738</v>
      </c>
      <c r="C30" s="10">
        <v>-2165</v>
      </c>
      <c r="D30" s="9">
        <v>1573</v>
      </c>
    </row>
    <row r="31" spans="1:4" x14ac:dyDescent="0.2">
      <c r="A31" s="8" t="s">
        <v>29</v>
      </c>
      <c r="B31" s="9">
        <v>1754</v>
      </c>
      <c r="C31" s="10">
        <v>-917</v>
      </c>
      <c r="D31" s="9">
        <v>837</v>
      </c>
    </row>
    <row r="32" spans="1:4" x14ac:dyDescent="0.2">
      <c r="A32" s="8" t="s">
        <v>30</v>
      </c>
      <c r="B32" s="9">
        <v>4857</v>
      </c>
      <c r="C32" s="10">
        <v>-4522</v>
      </c>
      <c r="D32" s="9">
        <v>335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11912</v>
      </c>
      <c r="C34" s="15">
        <v>-424</v>
      </c>
      <c r="D34" s="14">
        <v>11488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799</v>
      </c>
      <c r="C36" s="10">
        <v>-1</v>
      </c>
      <c r="D36" s="9">
        <v>798</v>
      </c>
    </row>
    <row r="37" spans="1:4" x14ac:dyDescent="0.2">
      <c r="A37" s="8" t="s">
        <v>33</v>
      </c>
      <c r="B37" s="9">
        <v>6116</v>
      </c>
      <c r="C37" s="10">
        <v>-212</v>
      </c>
      <c r="D37" s="9">
        <v>5904</v>
      </c>
    </row>
    <row r="38" spans="1:4" x14ac:dyDescent="0.2">
      <c r="A38" s="8" t="s">
        <v>34</v>
      </c>
      <c r="B38" s="9">
        <v>1261</v>
      </c>
      <c r="C38" s="10">
        <v>-15</v>
      </c>
      <c r="D38" s="9">
        <v>1246</v>
      </c>
    </row>
    <row r="39" spans="1:4" x14ac:dyDescent="0.2">
      <c r="A39" s="8" t="s">
        <v>35</v>
      </c>
      <c r="B39" s="9">
        <v>324</v>
      </c>
      <c r="C39" s="10">
        <v>0</v>
      </c>
      <c r="D39" s="9">
        <v>324</v>
      </c>
    </row>
    <row r="40" spans="1:4" x14ac:dyDescent="0.2">
      <c r="A40" s="8" t="s">
        <v>36</v>
      </c>
      <c r="B40" s="9">
        <v>376</v>
      </c>
      <c r="C40" s="10">
        <v>-1</v>
      </c>
      <c r="D40" s="9">
        <v>375</v>
      </c>
    </row>
    <row r="41" spans="1:4" x14ac:dyDescent="0.2">
      <c r="A41" s="8" t="s">
        <v>37</v>
      </c>
      <c r="B41" s="9">
        <v>336</v>
      </c>
      <c r="C41" s="10">
        <v>-195</v>
      </c>
      <c r="D41" s="9">
        <v>141</v>
      </c>
    </row>
    <row r="42" spans="1:4" x14ac:dyDescent="0.2">
      <c r="A42" s="8" t="s">
        <v>38</v>
      </c>
      <c r="B42" s="9">
        <v>283</v>
      </c>
      <c r="C42" s="10">
        <v>0</v>
      </c>
      <c r="D42" s="9">
        <v>283</v>
      </c>
    </row>
    <row r="43" spans="1:4" x14ac:dyDescent="0.2">
      <c r="A43" s="8" t="s">
        <v>39</v>
      </c>
      <c r="B43" s="9">
        <v>2417</v>
      </c>
      <c r="C43" s="10">
        <v>0</v>
      </c>
      <c r="D43" s="9">
        <v>2417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20524</v>
      </c>
      <c r="C48" s="15">
        <v>-3439</v>
      </c>
      <c r="D48" s="14">
        <v>17085</v>
      </c>
    </row>
    <row r="49" spans="1:4" x14ac:dyDescent="0.2">
      <c r="A49" s="8" t="s">
        <v>44</v>
      </c>
      <c r="B49" s="9">
        <v>1493</v>
      </c>
      <c r="C49" s="10">
        <v>-590</v>
      </c>
      <c r="D49" s="9">
        <v>903</v>
      </c>
    </row>
    <row r="50" spans="1:4" x14ac:dyDescent="0.2">
      <c r="A50" s="8" t="s">
        <v>45</v>
      </c>
      <c r="B50" s="9">
        <v>40</v>
      </c>
      <c r="C50" s="10">
        <v>0</v>
      </c>
      <c r="D50" s="9">
        <v>40</v>
      </c>
    </row>
    <row r="51" spans="1:4" x14ac:dyDescent="0.2">
      <c r="A51" s="8" t="s">
        <v>46</v>
      </c>
      <c r="B51" s="9">
        <v>375</v>
      </c>
      <c r="C51" s="10">
        <v>0</v>
      </c>
      <c r="D51" s="9">
        <v>375</v>
      </c>
    </row>
    <row r="52" spans="1:4" x14ac:dyDescent="0.2">
      <c r="A52" s="8" t="s">
        <v>47</v>
      </c>
      <c r="B52" s="9">
        <v>1882</v>
      </c>
      <c r="C52" s="10">
        <v>-72</v>
      </c>
      <c r="D52" s="9">
        <v>1810</v>
      </c>
    </row>
    <row r="53" spans="1:4" x14ac:dyDescent="0.2">
      <c r="A53" s="8" t="s">
        <v>48</v>
      </c>
      <c r="B53" s="9">
        <v>551</v>
      </c>
      <c r="C53" s="10">
        <v>-4</v>
      </c>
      <c r="D53" s="9">
        <v>547</v>
      </c>
    </row>
    <row r="54" spans="1:4" x14ac:dyDescent="0.2">
      <c r="A54" s="8" t="s">
        <v>49</v>
      </c>
      <c r="B54" s="9">
        <v>6074</v>
      </c>
      <c r="C54" s="10">
        <v>-2095</v>
      </c>
      <c r="D54" s="9">
        <v>3979</v>
      </c>
    </row>
    <row r="55" spans="1:4" x14ac:dyDescent="0.2">
      <c r="A55" s="8" t="s">
        <v>50</v>
      </c>
      <c r="B55" s="9">
        <v>7833</v>
      </c>
      <c r="C55" s="10">
        <v>-654</v>
      </c>
      <c r="D55" s="9">
        <v>7179</v>
      </c>
    </row>
    <row r="56" spans="1:4" x14ac:dyDescent="0.2">
      <c r="A56" s="8" t="s">
        <v>51</v>
      </c>
      <c r="B56" s="9">
        <v>2276</v>
      </c>
      <c r="C56" s="10">
        <v>-24</v>
      </c>
      <c r="D56" s="9">
        <v>2252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13387</v>
      </c>
      <c r="C58" s="15">
        <v>-4082</v>
      </c>
      <c r="D58" s="14">
        <v>9305</v>
      </c>
    </row>
    <row r="59" spans="1:4" x14ac:dyDescent="0.2">
      <c r="A59" s="8" t="s">
        <v>54</v>
      </c>
      <c r="B59" s="9">
        <v>748</v>
      </c>
      <c r="C59" s="10">
        <v>-630</v>
      </c>
      <c r="D59" s="9">
        <v>118</v>
      </c>
    </row>
    <row r="60" spans="1:4" x14ac:dyDescent="0.2">
      <c r="A60" s="8" t="s">
        <v>55</v>
      </c>
      <c r="B60" s="9">
        <v>1116</v>
      </c>
      <c r="C60" s="10">
        <v>-556</v>
      </c>
      <c r="D60" s="9">
        <v>560</v>
      </c>
    </row>
    <row r="61" spans="1:4" x14ac:dyDescent="0.2">
      <c r="A61" s="8" t="s">
        <v>56</v>
      </c>
      <c r="B61" s="9">
        <v>276</v>
      </c>
      <c r="C61" s="10">
        <v>-8</v>
      </c>
      <c r="D61" s="9">
        <v>268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11247</v>
      </c>
      <c r="C63" s="10">
        <v>-2888</v>
      </c>
      <c r="D63" s="9">
        <v>8359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12541</v>
      </c>
      <c r="C65" s="15">
        <v>-2978</v>
      </c>
      <c r="D65" s="14">
        <v>9563</v>
      </c>
    </row>
    <row r="66" spans="1:4" x14ac:dyDescent="0.2">
      <c r="A66" s="8" t="s">
        <v>59</v>
      </c>
      <c r="B66" s="9">
        <v>1600</v>
      </c>
      <c r="C66" s="10">
        <v>-1143</v>
      </c>
      <c r="D66" s="9">
        <v>457</v>
      </c>
    </row>
    <row r="67" spans="1:4" x14ac:dyDescent="0.2">
      <c r="A67" s="8" t="s">
        <v>60</v>
      </c>
      <c r="B67" s="9">
        <v>879</v>
      </c>
      <c r="C67" s="10">
        <v>-508</v>
      </c>
      <c r="D67" s="9">
        <v>371</v>
      </c>
    </row>
    <row r="68" spans="1:4" x14ac:dyDescent="0.2">
      <c r="A68" s="8" t="s">
        <v>61</v>
      </c>
      <c r="B68" s="9">
        <v>300</v>
      </c>
      <c r="C68" s="10">
        <v>-43</v>
      </c>
      <c r="D68" s="9">
        <v>257</v>
      </c>
    </row>
    <row r="69" spans="1:4" x14ac:dyDescent="0.2">
      <c r="A69" s="8" t="s">
        <v>62</v>
      </c>
      <c r="B69" s="9">
        <v>943</v>
      </c>
      <c r="C69" s="10">
        <v>-509</v>
      </c>
      <c r="D69" s="9">
        <v>434</v>
      </c>
    </row>
    <row r="70" spans="1:4" x14ac:dyDescent="0.2">
      <c r="A70" s="8" t="s">
        <v>63</v>
      </c>
      <c r="B70" s="9">
        <v>455</v>
      </c>
      <c r="C70" s="10">
        <v>-220</v>
      </c>
      <c r="D70" s="9">
        <v>235</v>
      </c>
    </row>
    <row r="71" spans="1:4" x14ac:dyDescent="0.2">
      <c r="A71" s="8" t="s">
        <v>64</v>
      </c>
      <c r="B71" s="9">
        <v>109</v>
      </c>
      <c r="C71" s="10">
        <v>0</v>
      </c>
      <c r="D71" s="9">
        <v>109</v>
      </c>
    </row>
    <row r="72" spans="1:4" x14ac:dyDescent="0.2">
      <c r="A72" s="8" t="s">
        <v>65</v>
      </c>
      <c r="B72" s="9">
        <v>398</v>
      </c>
      <c r="C72" s="10">
        <v>-429</v>
      </c>
      <c r="D72" s="9">
        <v>-31</v>
      </c>
    </row>
    <row r="73" spans="1:4" x14ac:dyDescent="0.2">
      <c r="A73" s="8" t="s">
        <v>66</v>
      </c>
      <c r="B73" s="9">
        <v>144</v>
      </c>
      <c r="C73" s="10">
        <v>-61</v>
      </c>
      <c r="D73" s="9">
        <v>83</v>
      </c>
    </row>
    <row r="74" spans="1:4" x14ac:dyDescent="0.2">
      <c r="A74" s="8" t="s">
        <v>67</v>
      </c>
      <c r="B74" s="9">
        <v>251</v>
      </c>
      <c r="C74" s="10">
        <v>0</v>
      </c>
      <c r="D74" s="9">
        <v>251</v>
      </c>
    </row>
    <row r="75" spans="1:4" x14ac:dyDescent="0.2">
      <c r="A75" s="8" t="s">
        <v>68</v>
      </c>
      <c r="B75" s="9">
        <v>179</v>
      </c>
      <c r="C75" s="10">
        <v>0</v>
      </c>
      <c r="D75" s="9">
        <v>179</v>
      </c>
    </row>
    <row r="76" spans="1:4" x14ac:dyDescent="0.2">
      <c r="A76" s="8" t="s">
        <v>69</v>
      </c>
      <c r="B76" s="9">
        <v>352</v>
      </c>
      <c r="C76" s="10">
        <v>0</v>
      </c>
      <c r="D76" s="9">
        <v>352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6</v>
      </c>
      <c r="C79" s="10">
        <v>0</v>
      </c>
      <c r="D79" s="9">
        <v>6</v>
      </c>
    </row>
    <row r="80" spans="1:4" x14ac:dyDescent="0.2">
      <c r="A80" s="8" t="s">
        <v>73</v>
      </c>
      <c r="B80" s="9">
        <v>3831</v>
      </c>
      <c r="C80" s="10">
        <v>-46</v>
      </c>
      <c r="D80" s="9">
        <v>3785</v>
      </c>
    </row>
    <row r="81" spans="1:4" x14ac:dyDescent="0.2">
      <c r="A81" s="8" t="s">
        <v>74</v>
      </c>
      <c r="B81" s="9">
        <v>3094</v>
      </c>
      <c r="C81" s="10">
        <v>0</v>
      </c>
      <c r="D81" s="9">
        <v>3094</v>
      </c>
    </row>
    <row r="82" spans="1:4" x14ac:dyDescent="0.2">
      <c r="A82" s="8" t="s">
        <v>75</v>
      </c>
      <c r="B82" s="9">
        <v>0</v>
      </c>
      <c r="C82" s="10">
        <v>-19</v>
      </c>
      <c r="D82" s="9">
        <v>-19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69556</v>
      </c>
      <c r="C84" s="15">
        <v>-58562</v>
      </c>
      <c r="D84" s="14">
        <v>10994</v>
      </c>
    </row>
    <row r="85" spans="1:4" x14ac:dyDescent="0.2">
      <c r="A85" s="8" t="s">
        <v>77</v>
      </c>
      <c r="B85" s="9">
        <v>922</v>
      </c>
      <c r="C85" s="10">
        <v>-559</v>
      </c>
      <c r="D85" s="9">
        <v>363</v>
      </c>
    </row>
    <row r="86" spans="1:4" x14ac:dyDescent="0.2">
      <c r="A86" s="8" t="s">
        <v>78</v>
      </c>
      <c r="B86" s="9">
        <v>28958</v>
      </c>
      <c r="C86" s="10">
        <v>-28636</v>
      </c>
      <c r="D86" s="9">
        <v>322</v>
      </c>
    </row>
    <row r="87" spans="1:4" x14ac:dyDescent="0.2">
      <c r="A87" s="8" t="s">
        <v>79</v>
      </c>
      <c r="B87" s="9">
        <v>27671</v>
      </c>
      <c r="C87" s="10">
        <v>-26600</v>
      </c>
      <c r="D87" s="9">
        <v>1071</v>
      </c>
    </row>
    <row r="88" spans="1:4" x14ac:dyDescent="0.2">
      <c r="A88" s="8" t="s">
        <v>80</v>
      </c>
      <c r="B88" s="9">
        <v>4583</v>
      </c>
      <c r="C88" s="10">
        <v>-2669</v>
      </c>
      <c r="D88" s="9">
        <v>1914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7</v>
      </c>
      <c r="C90" s="10">
        <v>-9</v>
      </c>
      <c r="D90" s="9">
        <v>-2</v>
      </c>
    </row>
    <row r="91" spans="1:4" x14ac:dyDescent="0.2">
      <c r="A91" s="8" t="s">
        <v>83</v>
      </c>
      <c r="B91" s="9">
        <v>6323</v>
      </c>
      <c r="C91" s="10">
        <v>0</v>
      </c>
      <c r="D91" s="9">
        <v>6323</v>
      </c>
    </row>
    <row r="92" spans="1:4" x14ac:dyDescent="0.2">
      <c r="A92" s="8" t="s">
        <v>84</v>
      </c>
      <c r="B92" s="9">
        <v>1092</v>
      </c>
      <c r="C92" s="10">
        <v>-89</v>
      </c>
      <c r="D92" s="9">
        <v>1003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12</v>
      </c>
      <c r="C94" s="15">
        <v>0</v>
      </c>
      <c r="D94" s="14">
        <v>12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409177</v>
      </c>
      <c r="C96" s="15">
        <f>SUM(C94,C84,C65,C58,C48,C34,C23,C12,C4)</f>
        <v>-118481</v>
      </c>
      <c r="D96" s="14">
        <f>SUM(D94,D84,D65,D58,D48,D34,D23,D12,D4)</f>
        <v>290696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25189</v>
      </c>
      <c r="C98" s="15">
        <v>-45431</v>
      </c>
      <c r="D98" s="14">
        <v>-20242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434366</v>
      </c>
      <c r="C100" s="15">
        <f>SUM(C96,C98)</f>
        <v>-163912</v>
      </c>
      <c r="D100" s="14">
        <f>SUM(D96,D98)</f>
        <v>270454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112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347914</v>
      </c>
      <c r="C4" s="7">
        <v>-17100</v>
      </c>
      <c r="D4" s="6">
        <v>330814</v>
      </c>
    </row>
    <row r="5" spans="1:4" x14ac:dyDescent="0.2">
      <c r="A5" s="8" t="s">
        <v>5</v>
      </c>
      <c r="B5" s="9">
        <v>27723</v>
      </c>
      <c r="C5" s="10">
        <v>-402</v>
      </c>
      <c r="D5" s="9">
        <v>27321</v>
      </c>
    </row>
    <row r="6" spans="1:4" x14ac:dyDescent="0.2">
      <c r="A6" s="8" t="s">
        <v>6</v>
      </c>
      <c r="B6" s="9">
        <v>143758</v>
      </c>
      <c r="C6" s="10">
        <v>-8610</v>
      </c>
      <c r="D6" s="9">
        <v>135148</v>
      </c>
    </row>
    <row r="7" spans="1:4" x14ac:dyDescent="0.2">
      <c r="A7" s="8" t="s">
        <v>7</v>
      </c>
      <c r="B7" s="9">
        <v>138411</v>
      </c>
      <c r="C7" s="10">
        <v>-6920</v>
      </c>
      <c r="D7" s="9">
        <v>131491</v>
      </c>
    </row>
    <row r="8" spans="1:4" x14ac:dyDescent="0.2">
      <c r="A8" s="8" t="s">
        <v>8</v>
      </c>
      <c r="B8" s="9">
        <v>27825</v>
      </c>
      <c r="C8" s="10">
        <v>-467</v>
      </c>
      <c r="D8" s="9">
        <v>27358</v>
      </c>
    </row>
    <row r="9" spans="1:4" x14ac:dyDescent="0.2">
      <c r="A9" s="8" t="s">
        <v>9</v>
      </c>
      <c r="B9" s="9">
        <v>10197</v>
      </c>
      <c r="C9" s="10">
        <v>-701</v>
      </c>
      <c r="D9" s="9">
        <v>9496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35693</v>
      </c>
      <c r="C12" s="15">
        <v>-800</v>
      </c>
      <c r="D12" s="14">
        <v>34893</v>
      </c>
    </row>
    <row r="13" spans="1:4" x14ac:dyDescent="0.2">
      <c r="A13" s="8" t="s">
        <v>12</v>
      </c>
      <c r="B13" s="9">
        <v>1586</v>
      </c>
      <c r="C13" s="10">
        <v>0</v>
      </c>
      <c r="D13" s="9">
        <v>1586</v>
      </c>
    </row>
    <row r="14" spans="1:4" x14ac:dyDescent="0.2">
      <c r="A14" s="8" t="s">
        <v>13</v>
      </c>
      <c r="B14" s="9">
        <v>1720</v>
      </c>
      <c r="C14" s="10">
        <v>-9</v>
      </c>
      <c r="D14" s="9">
        <v>1711</v>
      </c>
    </row>
    <row r="15" spans="1:4" x14ac:dyDescent="0.2">
      <c r="A15" s="8" t="s">
        <v>14</v>
      </c>
      <c r="B15" s="9">
        <v>6385</v>
      </c>
      <c r="C15" s="10">
        <v>0</v>
      </c>
      <c r="D15" s="9">
        <v>6385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42</v>
      </c>
      <c r="C17" s="10">
        <v>-2</v>
      </c>
      <c r="D17" s="9">
        <v>40</v>
      </c>
    </row>
    <row r="18" spans="1:4" x14ac:dyDescent="0.2">
      <c r="A18" s="8" t="s">
        <v>17</v>
      </c>
      <c r="B18" s="9">
        <v>3630</v>
      </c>
      <c r="C18" s="10">
        <v>-540</v>
      </c>
      <c r="D18" s="9">
        <v>3090</v>
      </c>
    </row>
    <row r="19" spans="1:4" x14ac:dyDescent="0.2">
      <c r="A19" s="8" t="s">
        <v>18</v>
      </c>
      <c r="B19" s="9">
        <v>9248</v>
      </c>
      <c r="C19" s="10">
        <v>-50</v>
      </c>
      <c r="D19" s="9">
        <v>9198</v>
      </c>
    </row>
    <row r="20" spans="1:4" x14ac:dyDescent="0.2">
      <c r="A20" s="8" t="s">
        <v>19</v>
      </c>
      <c r="B20" s="9">
        <v>9159</v>
      </c>
      <c r="C20" s="10">
        <v>-199</v>
      </c>
      <c r="D20" s="9">
        <v>8960</v>
      </c>
    </row>
    <row r="21" spans="1:4" x14ac:dyDescent="0.2">
      <c r="A21" s="8" t="s">
        <v>20</v>
      </c>
      <c r="B21" s="9">
        <v>3923</v>
      </c>
      <c r="C21" s="10">
        <v>0</v>
      </c>
      <c r="D21" s="9">
        <v>3923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233826</v>
      </c>
      <c r="C23" s="15">
        <v>-54803</v>
      </c>
      <c r="D23" s="14">
        <v>179023</v>
      </c>
    </row>
    <row r="24" spans="1:4" x14ac:dyDescent="0.2">
      <c r="A24" s="8" t="s">
        <v>22</v>
      </c>
      <c r="B24" s="9">
        <v>5008</v>
      </c>
      <c r="C24" s="10">
        <v>-87</v>
      </c>
      <c r="D24" s="9">
        <v>4921</v>
      </c>
    </row>
    <row r="25" spans="1:4" x14ac:dyDescent="0.2">
      <c r="A25" s="8" t="s">
        <v>23</v>
      </c>
      <c r="B25" s="9">
        <v>24</v>
      </c>
      <c r="C25" s="10">
        <v>-15</v>
      </c>
      <c r="D25" s="9">
        <v>9</v>
      </c>
    </row>
    <row r="26" spans="1:4" x14ac:dyDescent="0.2">
      <c r="A26" s="8" t="s">
        <v>24</v>
      </c>
      <c r="B26" s="9">
        <v>36729</v>
      </c>
      <c r="C26" s="10">
        <v>-1167</v>
      </c>
      <c r="D26" s="9">
        <v>35562</v>
      </c>
    </row>
    <row r="27" spans="1:4" x14ac:dyDescent="0.2">
      <c r="A27" s="16" t="s">
        <v>25</v>
      </c>
      <c r="B27" s="9">
        <v>103237</v>
      </c>
      <c r="C27" s="10">
        <v>-14886</v>
      </c>
      <c r="D27" s="9">
        <v>88351</v>
      </c>
    </row>
    <row r="28" spans="1:4" x14ac:dyDescent="0.2">
      <c r="A28" s="16" t="s">
        <v>26</v>
      </c>
      <c r="B28" s="9">
        <v>14626</v>
      </c>
      <c r="C28" s="10">
        <v>-1683</v>
      </c>
      <c r="D28" s="9">
        <v>12943</v>
      </c>
    </row>
    <row r="29" spans="1:4" x14ac:dyDescent="0.2">
      <c r="A29" s="8" t="s">
        <v>27</v>
      </c>
      <c r="B29" s="9">
        <v>49913</v>
      </c>
      <c r="C29" s="10">
        <v>-22922</v>
      </c>
      <c r="D29" s="9">
        <v>26991</v>
      </c>
    </row>
    <row r="30" spans="1:4" x14ac:dyDescent="0.2">
      <c r="A30" s="8" t="s">
        <v>28</v>
      </c>
      <c r="B30" s="9">
        <v>13863</v>
      </c>
      <c r="C30" s="10">
        <v>-6024</v>
      </c>
      <c r="D30" s="9">
        <v>7839</v>
      </c>
    </row>
    <row r="31" spans="1:4" x14ac:dyDescent="0.2">
      <c r="A31" s="8" t="s">
        <v>29</v>
      </c>
      <c r="B31" s="9">
        <v>2539</v>
      </c>
      <c r="C31" s="10">
        <v>-667</v>
      </c>
      <c r="D31" s="9">
        <v>1872</v>
      </c>
    </row>
    <row r="32" spans="1:4" x14ac:dyDescent="0.2">
      <c r="A32" s="8" t="s">
        <v>30</v>
      </c>
      <c r="B32" s="9">
        <v>7887</v>
      </c>
      <c r="C32" s="10">
        <v>-7352</v>
      </c>
      <c r="D32" s="9">
        <v>535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26974</v>
      </c>
      <c r="C34" s="15">
        <v>-2535</v>
      </c>
      <c r="D34" s="14">
        <v>24439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3474</v>
      </c>
      <c r="C36" s="10">
        <v>-2</v>
      </c>
      <c r="D36" s="9">
        <v>3472</v>
      </c>
    </row>
    <row r="37" spans="1:4" x14ac:dyDescent="0.2">
      <c r="A37" s="8" t="s">
        <v>33</v>
      </c>
      <c r="B37" s="9">
        <v>8706</v>
      </c>
      <c r="C37" s="10">
        <v>-670</v>
      </c>
      <c r="D37" s="9">
        <v>8036</v>
      </c>
    </row>
    <row r="38" spans="1:4" x14ac:dyDescent="0.2">
      <c r="A38" s="8" t="s">
        <v>34</v>
      </c>
      <c r="B38" s="9">
        <v>3812</v>
      </c>
      <c r="C38" s="10">
        <v>-146</v>
      </c>
      <c r="D38" s="9">
        <v>3666</v>
      </c>
    </row>
    <row r="39" spans="1:4" x14ac:dyDescent="0.2">
      <c r="A39" s="8" t="s">
        <v>35</v>
      </c>
      <c r="B39" s="9">
        <v>1206</v>
      </c>
      <c r="C39" s="10">
        <v>0</v>
      </c>
      <c r="D39" s="9">
        <v>1206</v>
      </c>
    </row>
    <row r="40" spans="1:4" x14ac:dyDescent="0.2">
      <c r="A40" s="8" t="s">
        <v>36</v>
      </c>
      <c r="B40" s="9">
        <v>3606</v>
      </c>
      <c r="C40" s="10">
        <v>-1717</v>
      </c>
      <c r="D40" s="9">
        <v>1889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575</v>
      </c>
      <c r="C42" s="10">
        <v>0</v>
      </c>
      <c r="D42" s="9">
        <v>575</v>
      </c>
    </row>
    <row r="43" spans="1:4" x14ac:dyDescent="0.2">
      <c r="A43" s="8" t="s">
        <v>39</v>
      </c>
      <c r="B43" s="9">
        <v>5595</v>
      </c>
      <c r="C43" s="10">
        <v>0</v>
      </c>
      <c r="D43" s="9">
        <v>5595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42988</v>
      </c>
      <c r="C48" s="15">
        <v>-3591</v>
      </c>
      <c r="D48" s="14">
        <v>39397</v>
      </c>
    </row>
    <row r="49" spans="1:4" x14ac:dyDescent="0.2">
      <c r="A49" s="8" t="s">
        <v>44</v>
      </c>
      <c r="B49" s="9">
        <v>2645</v>
      </c>
      <c r="C49" s="10">
        <v>-2215</v>
      </c>
      <c r="D49" s="9">
        <v>430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4689</v>
      </c>
      <c r="C52" s="10">
        <v>-655</v>
      </c>
      <c r="D52" s="9">
        <v>4034</v>
      </c>
    </row>
    <row r="53" spans="1:4" x14ac:dyDescent="0.2">
      <c r="A53" s="8" t="s">
        <v>48</v>
      </c>
      <c r="B53" s="9">
        <v>2354</v>
      </c>
      <c r="C53" s="10">
        <v>-66</v>
      </c>
      <c r="D53" s="9">
        <v>2288</v>
      </c>
    </row>
    <row r="54" spans="1:4" x14ac:dyDescent="0.2">
      <c r="A54" s="8" t="s">
        <v>49</v>
      </c>
      <c r="B54" s="9">
        <v>13086</v>
      </c>
      <c r="C54" s="10">
        <v>-99</v>
      </c>
      <c r="D54" s="9">
        <v>12987</v>
      </c>
    </row>
    <row r="55" spans="1:4" x14ac:dyDescent="0.2">
      <c r="A55" s="8" t="s">
        <v>50</v>
      </c>
      <c r="B55" s="9">
        <v>13384</v>
      </c>
      <c r="C55" s="10">
        <v>-543</v>
      </c>
      <c r="D55" s="9">
        <v>12841</v>
      </c>
    </row>
    <row r="56" spans="1:4" x14ac:dyDescent="0.2">
      <c r="A56" s="8" t="s">
        <v>51</v>
      </c>
      <c r="B56" s="9">
        <v>6830</v>
      </c>
      <c r="C56" s="10">
        <v>-13</v>
      </c>
      <c r="D56" s="9">
        <v>6817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20866</v>
      </c>
      <c r="C58" s="15">
        <v>-7845</v>
      </c>
      <c r="D58" s="14">
        <v>13021</v>
      </c>
    </row>
    <row r="59" spans="1:4" x14ac:dyDescent="0.2">
      <c r="A59" s="8" t="s">
        <v>54</v>
      </c>
      <c r="B59" s="9">
        <v>1851</v>
      </c>
      <c r="C59" s="10">
        <v>-1301</v>
      </c>
      <c r="D59" s="9">
        <v>550</v>
      </c>
    </row>
    <row r="60" spans="1:4" x14ac:dyDescent="0.2">
      <c r="A60" s="8" t="s">
        <v>55</v>
      </c>
      <c r="B60" s="9">
        <v>1404</v>
      </c>
      <c r="C60" s="10">
        <v>-1016</v>
      </c>
      <c r="D60" s="9">
        <v>388</v>
      </c>
    </row>
    <row r="61" spans="1:4" x14ac:dyDescent="0.2">
      <c r="A61" s="8" t="s">
        <v>56</v>
      </c>
      <c r="B61" s="9">
        <v>1272</v>
      </c>
      <c r="C61" s="10">
        <v>-1</v>
      </c>
      <c r="D61" s="9">
        <v>1271</v>
      </c>
    </row>
    <row r="62" spans="1:4" x14ac:dyDescent="0.2">
      <c r="A62" s="8" t="s">
        <v>57</v>
      </c>
      <c r="B62" s="9">
        <v>268</v>
      </c>
      <c r="C62" s="10">
        <v>0</v>
      </c>
      <c r="D62" s="9">
        <v>268</v>
      </c>
    </row>
    <row r="63" spans="1:4" x14ac:dyDescent="0.2">
      <c r="A63" s="8" t="s">
        <v>58</v>
      </c>
      <c r="B63" s="9">
        <v>16071</v>
      </c>
      <c r="C63" s="10">
        <v>-5527</v>
      </c>
      <c r="D63" s="9">
        <v>10544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42661</v>
      </c>
      <c r="C65" s="15">
        <v>-9049</v>
      </c>
      <c r="D65" s="14">
        <v>33612</v>
      </c>
    </row>
    <row r="66" spans="1:4" x14ac:dyDescent="0.2">
      <c r="A66" s="8" t="s">
        <v>59</v>
      </c>
      <c r="B66" s="9">
        <v>3192</v>
      </c>
      <c r="C66" s="10">
        <v>-2479</v>
      </c>
      <c r="D66" s="9">
        <v>713</v>
      </c>
    </row>
    <row r="67" spans="1:4" x14ac:dyDescent="0.2">
      <c r="A67" s="8" t="s">
        <v>60</v>
      </c>
      <c r="B67" s="9">
        <v>1011</v>
      </c>
      <c r="C67" s="10">
        <v>-495</v>
      </c>
      <c r="D67" s="9">
        <v>516</v>
      </c>
    </row>
    <row r="68" spans="1:4" x14ac:dyDescent="0.2">
      <c r="A68" s="8" t="s">
        <v>61</v>
      </c>
      <c r="B68" s="9">
        <v>157</v>
      </c>
      <c r="C68" s="10">
        <v>0</v>
      </c>
      <c r="D68" s="9">
        <v>157</v>
      </c>
    </row>
    <row r="69" spans="1:4" x14ac:dyDescent="0.2">
      <c r="A69" s="8" t="s">
        <v>62</v>
      </c>
      <c r="B69" s="9">
        <v>2572</v>
      </c>
      <c r="C69" s="10">
        <v>-1666</v>
      </c>
      <c r="D69" s="9">
        <v>906</v>
      </c>
    </row>
    <row r="70" spans="1:4" x14ac:dyDescent="0.2">
      <c r="A70" s="8" t="s">
        <v>63</v>
      </c>
      <c r="B70" s="9">
        <v>715</v>
      </c>
      <c r="C70" s="10">
        <v>-411</v>
      </c>
      <c r="D70" s="9">
        <v>304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802</v>
      </c>
      <c r="C72" s="10">
        <v>-862</v>
      </c>
      <c r="D72" s="9">
        <v>-60</v>
      </c>
    </row>
    <row r="73" spans="1:4" x14ac:dyDescent="0.2">
      <c r="A73" s="8" t="s">
        <v>66</v>
      </c>
      <c r="B73" s="9">
        <v>68</v>
      </c>
      <c r="C73" s="10">
        <v>0</v>
      </c>
      <c r="D73" s="9">
        <v>68</v>
      </c>
    </row>
    <row r="74" spans="1:4" x14ac:dyDescent="0.2">
      <c r="A74" s="8" t="s">
        <v>67</v>
      </c>
      <c r="B74" s="9">
        <v>656</v>
      </c>
      <c r="C74" s="10">
        <v>0</v>
      </c>
      <c r="D74" s="9">
        <v>656</v>
      </c>
    </row>
    <row r="75" spans="1:4" x14ac:dyDescent="0.2">
      <c r="A75" s="8" t="s">
        <v>68</v>
      </c>
      <c r="B75" s="9">
        <v>412</v>
      </c>
      <c r="C75" s="10">
        <v>0</v>
      </c>
      <c r="D75" s="9">
        <v>412</v>
      </c>
    </row>
    <row r="76" spans="1:4" x14ac:dyDescent="0.2">
      <c r="A76" s="8" t="s">
        <v>69</v>
      </c>
      <c r="B76" s="9">
        <v>805</v>
      </c>
      <c r="C76" s="10">
        <v>0</v>
      </c>
      <c r="D76" s="9">
        <v>805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340</v>
      </c>
      <c r="C78" s="10">
        <v>0</v>
      </c>
      <c r="D78" s="9">
        <v>340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4785</v>
      </c>
      <c r="C80" s="10">
        <v>-10</v>
      </c>
      <c r="D80" s="9">
        <v>4775</v>
      </c>
    </row>
    <row r="81" spans="1:4" x14ac:dyDescent="0.2">
      <c r="A81" s="8" t="s">
        <v>74</v>
      </c>
      <c r="B81" s="9">
        <v>11799</v>
      </c>
      <c r="C81" s="10">
        <v>0</v>
      </c>
      <c r="D81" s="9">
        <v>11799</v>
      </c>
    </row>
    <row r="82" spans="1:4" x14ac:dyDescent="0.2">
      <c r="A82" s="8" t="s">
        <v>75</v>
      </c>
      <c r="B82" s="9">
        <v>15347</v>
      </c>
      <c r="C82" s="10">
        <v>-3126</v>
      </c>
      <c r="D82" s="9">
        <v>12221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124205</v>
      </c>
      <c r="C84" s="15">
        <v>-114237</v>
      </c>
      <c r="D84" s="14">
        <v>9968</v>
      </c>
    </row>
    <row r="85" spans="1:4" x14ac:dyDescent="0.2">
      <c r="A85" s="8" t="s">
        <v>77</v>
      </c>
      <c r="B85" s="9">
        <v>1607</v>
      </c>
      <c r="C85" s="10">
        <v>-240</v>
      </c>
      <c r="D85" s="9">
        <v>1367</v>
      </c>
    </row>
    <row r="86" spans="1:4" x14ac:dyDescent="0.2">
      <c r="A86" s="8" t="s">
        <v>78</v>
      </c>
      <c r="B86" s="9">
        <v>44844</v>
      </c>
      <c r="C86" s="10">
        <v>-44672</v>
      </c>
      <c r="D86" s="9">
        <v>172</v>
      </c>
    </row>
    <row r="87" spans="1:4" x14ac:dyDescent="0.2">
      <c r="A87" s="8" t="s">
        <v>79</v>
      </c>
      <c r="B87" s="9">
        <v>65077</v>
      </c>
      <c r="C87" s="10">
        <v>-64049</v>
      </c>
      <c r="D87" s="9">
        <v>1028</v>
      </c>
    </row>
    <row r="88" spans="1:4" x14ac:dyDescent="0.2">
      <c r="A88" s="8" t="s">
        <v>80</v>
      </c>
      <c r="B88" s="9">
        <v>1638</v>
      </c>
      <c r="C88" s="10">
        <v>-1089</v>
      </c>
      <c r="D88" s="9">
        <v>549</v>
      </c>
    </row>
    <row r="89" spans="1:4" x14ac:dyDescent="0.2">
      <c r="A89" s="8" t="s">
        <v>81</v>
      </c>
      <c r="B89" s="9">
        <v>1741</v>
      </c>
      <c r="C89" s="10">
        <v>0</v>
      </c>
      <c r="D89" s="9">
        <v>1741</v>
      </c>
    </row>
    <row r="90" spans="1:4" x14ac:dyDescent="0.2">
      <c r="A90" s="8" t="s">
        <v>82</v>
      </c>
      <c r="B90" s="9">
        <v>64</v>
      </c>
      <c r="C90" s="10">
        <v>-44</v>
      </c>
      <c r="D90" s="9">
        <v>20</v>
      </c>
    </row>
    <row r="91" spans="1:4" x14ac:dyDescent="0.2">
      <c r="A91" s="8" t="s">
        <v>83</v>
      </c>
      <c r="B91" s="9">
        <v>3906</v>
      </c>
      <c r="C91" s="10">
        <v>-44</v>
      </c>
      <c r="D91" s="9">
        <v>3862</v>
      </c>
    </row>
    <row r="92" spans="1:4" x14ac:dyDescent="0.2">
      <c r="A92" s="8" t="s">
        <v>84</v>
      </c>
      <c r="B92" s="9">
        <v>5328</v>
      </c>
      <c r="C92" s="10">
        <v>-4099</v>
      </c>
      <c r="D92" s="9">
        <v>1229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4166</v>
      </c>
      <c r="C94" s="15">
        <v>-4402</v>
      </c>
      <c r="D94" s="14">
        <v>-236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879293</v>
      </c>
      <c r="C96" s="15">
        <f>SUM(C94,C84,C65,C58,C48,C34,C23,C12,C4)</f>
        <v>-214362</v>
      </c>
      <c r="D96" s="14">
        <f>SUM(D94,D84,D65,D58,D48,D34,D23,D12,D4)</f>
        <v>664931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77448</v>
      </c>
      <c r="C98" s="15">
        <v>-123397</v>
      </c>
      <c r="D98" s="14">
        <v>-45949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956741</v>
      </c>
      <c r="C100" s="15">
        <f>SUM(C96,C98)</f>
        <v>-337759</v>
      </c>
      <c r="D100" s="14">
        <f>SUM(D96,D98)</f>
        <v>618982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113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32194</v>
      </c>
      <c r="C4" s="7">
        <v>-1177</v>
      </c>
      <c r="D4" s="6">
        <v>31017</v>
      </c>
    </row>
    <row r="5" spans="1:4" x14ac:dyDescent="0.2">
      <c r="A5" s="8" t="s">
        <v>5</v>
      </c>
      <c r="B5" s="9">
        <v>1550</v>
      </c>
      <c r="C5" s="10">
        <v>-8</v>
      </c>
      <c r="D5" s="9">
        <v>1542</v>
      </c>
    </row>
    <row r="6" spans="1:4" x14ac:dyDescent="0.2">
      <c r="A6" s="8" t="s">
        <v>6</v>
      </c>
      <c r="B6" s="9">
        <v>13093</v>
      </c>
      <c r="C6" s="10">
        <v>-486</v>
      </c>
      <c r="D6" s="9">
        <v>12607</v>
      </c>
    </row>
    <row r="7" spans="1:4" x14ac:dyDescent="0.2">
      <c r="A7" s="8" t="s">
        <v>7</v>
      </c>
      <c r="B7" s="9">
        <v>13442</v>
      </c>
      <c r="C7" s="10">
        <v>-488</v>
      </c>
      <c r="D7" s="9">
        <v>12954</v>
      </c>
    </row>
    <row r="8" spans="1:4" x14ac:dyDescent="0.2">
      <c r="A8" s="8" t="s">
        <v>8</v>
      </c>
      <c r="B8" s="9">
        <v>1471</v>
      </c>
      <c r="C8" s="10">
        <v>0</v>
      </c>
      <c r="D8" s="9">
        <v>1471</v>
      </c>
    </row>
    <row r="9" spans="1:4" x14ac:dyDescent="0.2">
      <c r="A9" s="8" t="s">
        <v>9</v>
      </c>
      <c r="B9" s="9">
        <v>133</v>
      </c>
      <c r="C9" s="10">
        <v>-41</v>
      </c>
      <c r="D9" s="9">
        <v>92</v>
      </c>
    </row>
    <row r="10" spans="1:4" x14ac:dyDescent="0.2">
      <c r="A10" s="8" t="s">
        <v>10</v>
      </c>
      <c r="B10" s="9">
        <v>2505</v>
      </c>
      <c r="C10" s="10">
        <v>-154</v>
      </c>
      <c r="D10" s="9">
        <v>2351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5433</v>
      </c>
      <c r="C12" s="15">
        <v>-1037</v>
      </c>
      <c r="D12" s="14">
        <v>4396</v>
      </c>
    </row>
    <row r="13" spans="1:4" x14ac:dyDescent="0.2">
      <c r="A13" s="8" t="s">
        <v>12</v>
      </c>
      <c r="B13" s="9">
        <v>468</v>
      </c>
      <c r="C13" s="10">
        <v>-116</v>
      </c>
      <c r="D13" s="9">
        <v>352</v>
      </c>
    </row>
    <row r="14" spans="1:4" x14ac:dyDescent="0.2">
      <c r="A14" s="8" t="s">
        <v>13</v>
      </c>
      <c r="B14" s="9">
        <v>633</v>
      </c>
      <c r="C14" s="10">
        <v>-54</v>
      </c>
      <c r="D14" s="9">
        <v>579</v>
      </c>
    </row>
    <row r="15" spans="1:4" x14ac:dyDescent="0.2">
      <c r="A15" s="8" t="s">
        <v>14</v>
      </c>
      <c r="B15" s="9">
        <v>994</v>
      </c>
      <c r="C15" s="10">
        <v>-31</v>
      </c>
      <c r="D15" s="9">
        <v>963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240</v>
      </c>
      <c r="C17" s="10">
        <v>-79</v>
      </c>
      <c r="D17" s="9">
        <v>161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926</v>
      </c>
      <c r="C19" s="10">
        <v>-414</v>
      </c>
      <c r="D19" s="9">
        <v>512</v>
      </c>
    </row>
    <row r="20" spans="1:4" x14ac:dyDescent="0.2">
      <c r="A20" s="8" t="s">
        <v>19</v>
      </c>
      <c r="B20" s="9">
        <v>403</v>
      </c>
      <c r="C20" s="10">
        <v>-14</v>
      </c>
      <c r="D20" s="9">
        <v>389</v>
      </c>
    </row>
    <row r="21" spans="1:4" x14ac:dyDescent="0.2">
      <c r="A21" s="8" t="s">
        <v>20</v>
      </c>
      <c r="B21" s="9">
        <v>1769</v>
      </c>
      <c r="C21" s="10">
        <v>-329</v>
      </c>
      <c r="D21" s="9">
        <v>1440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25116</v>
      </c>
      <c r="C23" s="15">
        <v>-7280</v>
      </c>
      <c r="D23" s="14">
        <v>17836</v>
      </c>
    </row>
    <row r="24" spans="1:4" x14ac:dyDescent="0.2">
      <c r="A24" s="8" t="s">
        <v>22</v>
      </c>
      <c r="B24" s="9">
        <v>1317</v>
      </c>
      <c r="C24" s="10">
        <v>-897</v>
      </c>
      <c r="D24" s="9">
        <v>420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3660</v>
      </c>
      <c r="C26" s="10">
        <v>-351</v>
      </c>
      <c r="D26" s="9">
        <v>3309</v>
      </c>
    </row>
    <row r="27" spans="1:4" x14ac:dyDescent="0.2">
      <c r="A27" s="16" t="s">
        <v>25</v>
      </c>
      <c r="B27" s="9">
        <v>13115</v>
      </c>
      <c r="C27" s="10">
        <v>-3909</v>
      </c>
      <c r="D27" s="9">
        <v>9206</v>
      </c>
    </row>
    <row r="28" spans="1:4" x14ac:dyDescent="0.2">
      <c r="A28" s="16" t="s">
        <v>26</v>
      </c>
      <c r="B28" s="9">
        <v>1654</v>
      </c>
      <c r="C28" s="10">
        <v>-715</v>
      </c>
      <c r="D28" s="9">
        <v>939</v>
      </c>
    </row>
    <row r="29" spans="1:4" x14ac:dyDescent="0.2">
      <c r="A29" s="8" t="s">
        <v>27</v>
      </c>
      <c r="B29" s="9">
        <v>4387</v>
      </c>
      <c r="C29" s="10">
        <v>-966</v>
      </c>
      <c r="D29" s="9">
        <v>3421</v>
      </c>
    </row>
    <row r="30" spans="1:4" x14ac:dyDescent="0.2">
      <c r="A30" s="8" t="s">
        <v>28</v>
      </c>
      <c r="B30" s="9">
        <v>575</v>
      </c>
      <c r="C30" s="10">
        <v>-79</v>
      </c>
      <c r="D30" s="9">
        <v>496</v>
      </c>
    </row>
    <row r="31" spans="1:4" x14ac:dyDescent="0.2">
      <c r="A31" s="8" t="s">
        <v>29</v>
      </c>
      <c r="B31" s="9">
        <v>48</v>
      </c>
      <c r="C31" s="10">
        <v>-33</v>
      </c>
      <c r="D31" s="9">
        <v>15</v>
      </c>
    </row>
    <row r="32" spans="1:4" x14ac:dyDescent="0.2">
      <c r="A32" s="8" t="s">
        <v>30</v>
      </c>
      <c r="B32" s="9">
        <v>360</v>
      </c>
      <c r="C32" s="10">
        <v>-330</v>
      </c>
      <c r="D32" s="9">
        <v>30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12855</v>
      </c>
      <c r="C34" s="15">
        <v>-294</v>
      </c>
      <c r="D34" s="14">
        <v>12561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668</v>
      </c>
      <c r="C36" s="10">
        <v>0</v>
      </c>
      <c r="D36" s="9">
        <v>668</v>
      </c>
    </row>
    <row r="37" spans="1:4" x14ac:dyDescent="0.2">
      <c r="A37" s="8" t="s">
        <v>33</v>
      </c>
      <c r="B37" s="9">
        <v>1256</v>
      </c>
      <c r="C37" s="10">
        <v>-7</v>
      </c>
      <c r="D37" s="9">
        <v>1249</v>
      </c>
    </row>
    <row r="38" spans="1:4" x14ac:dyDescent="0.2">
      <c r="A38" s="8" t="s">
        <v>34</v>
      </c>
      <c r="B38" s="9">
        <v>215</v>
      </c>
      <c r="C38" s="10">
        <v>-1</v>
      </c>
      <c r="D38" s="9">
        <v>214</v>
      </c>
    </row>
    <row r="39" spans="1:4" x14ac:dyDescent="0.2">
      <c r="A39" s="8" t="s">
        <v>35</v>
      </c>
      <c r="B39" s="9">
        <v>44</v>
      </c>
      <c r="C39" s="10">
        <v>0</v>
      </c>
      <c r="D39" s="9">
        <v>44</v>
      </c>
    </row>
    <row r="40" spans="1:4" x14ac:dyDescent="0.2">
      <c r="A40" s="8" t="s">
        <v>36</v>
      </c>
      <c r="B40" s="9">
        <v>407</v>
      </c>
      <c r="C40" s="10">
        <v>-36</v>
      </c>
      <c r="D40" s="9">
        <v>371</v>
      </c>
    </row>
    <row r="41" spans="1:4" x14ac:dyDescent="0.2">
      <c r="A41" s="8" t="s">
        <v>37</v>
      </c>
      <c r="B41" s="9">
        <v>134</v>
      </c>
      <c r="C41" s="10">
        <v>-110</v>
      </c>
      <c r="D41" s="9">
        <v>24</v>
      </c>
    </row>
    <row r="42" spans="1:4" x14ac:dyDescent="0.2">
      <c r="A42" s="8" t="s">
        <v>38</v>
      </c>
      <c r="B42" s="9">
        <v>122</v>
      </c>
      <c r="C42" s="10">
        <v>0</v>
      </c>
      <c r="D42" s="9">
        <v>122</v>
      </c>
    </row>
    <row r="43" spans="1:4" x14ac:dyDescent="0.2">
      <c r="A43" s="8" t="s">
        <v>39</v>
      </c>
      <c r="B43" s="9">
        <v>2116</v>
      </c>
      <c r="C43" s="10">
        <v>-60</v>
      </c>
      <c r="D43" s="9">
        <v>2056</v>
      </c>
    </row>
    <row r="44" spans="1:4" x14ac:dyDescent="0.2">
      <c r="A44" s="8" t="s">
        <v>40</v>
      </c>
      <c r="B44" s="9">
        <v>325</v>
      </c>
      <c r="C44" s="10">
        <v>-80</v>
      </c>
      <c r="D44" s="9">
        <v>245</v>
      </c>
    </row>
    <row r="45" spans="1:4" x14ac:dyDescent="0.2">
      <c r="A45" s="8" t="s">
        <v>41</v>
      </c>
      <c r="B45" s="9">
        <v>7568</v>
      </c>
      <c r="C45" s="10">
        <v>0</v>
      </c>
      <c r="D45" s="9">
        <v>7568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4534</v>
      </c>
      <c r="C48" s="15">
        <v>-1089</v>
      </c>
      <c r="D48" s="14">
        <v>3445</v>
      </c>
    </row>
    <row r="49" spans="1:4" x14ac:dyDescent="0.2">
      <c r="A49" s="8" t="s">
        <v>44</v>
      </c>
      <c r="B49" s="9">
        <v>255</v>
      </c>
      <c r="C49" s="10">
        <v>-191</v>
      </c>
      <c r="D49" s="9">
        <v>64</v>
      </c>
    </row>
    <row r="50" spans="1:4" x14ac:dyDescent="0.2">
      <c r="A50" s="8" t="s">
        <v>45</v>
      </c>
      <c r="B50" s="9">
        <v>79</v>
      </c>
      <c r="C50" s="10">
        <v>0</v>
      </c>
      <c r="D50" s="9">
        <v>79</v>
      </c>
    </row>
    <row r="51" spans="1:4" x14ac:dyDescent="0.2">
      <c r="A51" s="8" t="s">
        <v>46</v>
      </c>
      <c r="B51" s="9">
        <v>62</v>
      </c>
      <c r="C51" s="10">
        <v>0</v>
      </c>
      <c r="D51" s="9">
        <v>62</v>
      </c>
    </row>
    <row r="52" spans="1:4" x14ac:dyDescent="0.2">
      <c r="A52" s="8" t="s">
        <v>47</v>
      </c>
      <c r="B52" s="9">
        <v>621</v>
      </c>
      <c r="C52" s="10">
        <v>-21</v>
      </c>
      <c r="D52" s="9">
        <v>600</v>
      </c>
    </row>
    <row r="53" spans="1:4" x14ac:dyDescent="0.2">
      <c r="A53" s="8" t="s">
        <v>48</v>
      </c>
      <c r="B53" s="9">
        <v>197</v>
      </c>
      <c r="C53" s="10">
        <v>-5</v>
      </c>
      <c r="D53" s="9">
        <v>192</v>
      </c>
    </row>
    <row r="54" spans="1:4" x14ac:dyDescent="0.2">
      <c r="A54" s="8" t="s">
        <v>49</v>
      </c>
      <c r="B54" s="9">
        <v>1112</v>
      </c>
      <c r="C54" s="10">
        <v>-587</v>
      </c>
      <c r="D54" s="9">
        <v>525</v>
      </c>
    </row>
    <row r="55" spans="1:4" x14ac:dyDescent="0.2">
      <c r="A55" s="8" t="s">
        <v>50</v>
      </c>
      <c r="B55" s="9">
        <v>1775</v>
      </c>
      <c r="C55" s="10">
        <v>-278</v>
      </c>
      <c r="D55" s="9">
        <v>1497</v>
      </c>
    </row>
    <row r="56" spans="1:4" x14ac:dyDescent="0.2">
      <c r="A56" s="8" t="s">
        <v>51</v>
      </c>
      <c r="B56" s="9">
        <v>433</v>
      </c>
      <c r="C56" s="10">
        <v>-7</v>
      </c>
      <c r="D56" s="9">
        <v>426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4094</v>
      </c>
      <c r="C58" s="15">
        <v>-1188</v>
      </c>
      <c r="D58" s="14">
        <v>2906</v>
      </c>
    </row>
    <row r="59" spans="1:4" x14ac:dyDescent="0.2">
      <c r="A59" s="8" t="s">
        <v>54</v>
      </c>
      <c r="B59" s="9">
        <v>277</v>
      </c>
      <c r="C59" s="10">
        <v>-301</v>
      </c>
      <c r="D59" s="9">
        <v>-24</v>
      </c>
    </row>
    <row r="60" spans="1:4" x14ac:dyDescent="0.2">
      <c r="A60" s="8" t="s">
        <v>55</v>
      </c>
      <c r="B60" s="9">
        <v>405</v>
      </c>
      <c r="C60" s="10">
        <v>-306</v>
      </c>
      <c r="D60" s="9">
        <v>99</v>
      </c>
    </row>
    <row r="61" spans="1:4" x14ac:dyDescent="0.2">
      <c r="A61" s="8" t="s">
        <v>56</v>
      </c>
      <c r="B61" s="9">
        <v>814</v>
      </c>
      <c r="C61" s="10">
        <v>-32</v>
      </c>
      <c r="D61" s="9">
        <v>782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2598</v>
      </c>
      <c r="C63" s="10">
        <v>-549</v>
      </c>
      <c r="D63" s="9">
        <v>2049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5801</v>
      </c>
      <c r="C65" s="15">
        <v>-421</v>
      </c>
      <c r="D65" s="14">
        <v>5380</v>
      </c>
    </row>
    <row r="66" spans="1:4" x14ac:dyDescent="0.2">
      <c r="A66" s="8" t="s">
        <v>59</v>
      </c>
      <c r="B66" s="9">
        <v>325</v>
      </c>
      <c r="C66" s="10">
        <v>-93</v>
      </c>
      <c r="D66" s="9">
        <v>232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156</v>
      </c>
      <c r="C68" s="10">
        <v>0</v>
      </c>
      <c r="D68" s="9">
        <v>156</v>
      </c>
    </row>
    <row r="69" spans="1:4" x14ac:dyDescent="0.2">
      <c r="A69" s="8" t="s">
        <v>62</v>
      </c>
      <c r="B69" s="9">
        <v>197</v>
      </c>
      <c r="C69" s="10">
        <v>0</v>
      </c>
      <c r="D69" s="9">
        <v>197</v>
      </c>
    </row>
    <row r="70" spans="1:4" x14ac:dyDescent="0.2">
      <c r="A70" s="8" t="s">
        <v>63</v>
      </c>
      <c r="B70" s="9">
        <v>77</v>
      </c>
      <c r="C70" s="10">
        <v>-26</v>
      </c>
      <c r="D70" s="9">
        <v>51</v>
      </c>
    </row>
    <row r="71" spans="1:4" x14ac:dyDescent="0.2">
      <c r="A71" s="8" t="s">
        <v>64</v>
      </c>
      <c r="B71" s="9">
        <v>123</v>
      </c>
      <c r="C71" s="10">
        <v>-27</v>
      </c>
      <c r="D71" s="9">
        <v>96</v>
      </c>
    </row>
    <row r="72" spans="1:4" x14ac:dyDescent="0.2">
      <c r="A72" s="8" t="s">
        <v>65</v>
      </c>
      <c r="B72" s="9">
        <v>90</v>
      </c>
      <c r="C72" s="10">
        <v>-69</v>
      </c>
      <c r="D72" s="9">
        <v>21</v>
      </c>
    </row>
    <row r="73" spans="1:4" x14ac:dyDescent="0.2">
      <c r="A73" s="8" t="s">
        <v>66</v>
      </c>
      <c r="B73" s="9">
        <v>198</v>
      </c>
      <c r="C73" s="10">
        <v>-117</v>
      </c>
      <c r="D73" s="9">
        <v>81</v>
      </c>
    </row>
    <row r="74" spans="1:4" x14ac:dyDescent="0.2">
      <c r="A74" s="8" t="s">
        <v>67</v>
      </c>
      <c r="B74" s="9">
        <v>295</v>
      </c>
      <c r="C74" s="10">
        <v>0</v>
      </c>
      <c r="D74" s="9">
        <v>295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20</v>
      </c>
      <c r="C78" s="10">
        <v>0</v>
      </c>
      <c r="D78" s="9">
        <v>20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2913</v>
      </c>
      <c r="C80" s="10">
        <v>-35</v>
      </c>
      <c r="D80" s="9">
        <v>2878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1407</v>
      </c>
      <c r="C82" s="10">
        <v>-54</v>
      </c>
      <c r="D82" s="9">
        <v>1353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5868</v>
      </c>
      <c r="C84" s="15">
        <v>-4745</v>
      </c>
      <c r="D84" s="14">
        <v>1123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1955</v>
      </c>
      <c r="C86" s="10">
        <v>-2010</v>
      </c>
      <c r="D86" s="9">
        <v>-55</v>
      </c>
    </row>
    <row r="87" spans="1:4" x14ac:dyDescent="0.2">
      <c r="A87" s="8" t="s">
        <v>79</v>
      </c>
      <c r="B87" s="9">
        <v>1619</v>
      </c>
      <c r="C87" s="10">
        <v>-1724</v>
      </c>
      <c r="D87" s="9">
        <v>-105</v>
      </c>
    </row>
    <row r="88" spans="1:4" x14ac:dyDescent="0.2">
      <c r="A88" s="8" t="s">
        <v>80</v>
      </c>
      <c r="B88" s="9">
        <v>979</v>
      </c>
      <c r="C88" s="10">
        <v>-199</v>
      </c>
      <c r="D88" s="9">
        <v>780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10</v>
      </c>
      <c r="C90" s="10">
        <v>-2</v>
      </c>
      <c r="D90" s="9">
        <v>8</v>
      </c>
    </row>
    <row r="91" spans="1:4" x14ac:dyDescent="0.2">
      <c r="A91" s="8" t="s">
        <v>83</v>
      </c>
      <c r="B91" s="9">
        <v>54</v>
      </c>
      <c r="C91" s="10">
        <v>0</v>
      </c>
      <c r="D91" s="9">
        <v>54</v>
      </c>
    </row>
    <row r="92" spans="1:4" x14ac:dyDescent="0.2">
      <c r="A92" s="8" t="s">
        <v>84</v>
      </c>
      <c r="B92" s="9">
        <v>1251</v>
      </c>
      <c r="C92" s="10">
        <v>-810</v>
      </c>
      <c r="D92" s="9">
        <v>441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9089</v>
      </c>
      <c r="C94" s="15">
        <v>-14929</v>
      </c>
      <c r="D94" s="14">
        <v>-5840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104984</v>
      </c>
      <c r="C96" s="15">
        <f>SUM(C94,C84,C65,C58,C48,C34,C23,C12,C4)</f>
        <v>-32160</v>
      </c>
      <c r="D96" s="14">
        <f>SUM(D94,D84,D65,D58,D48,D34,D23,D12,D4)</f>
        <v>72824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2646</v>
      </c>
      <c r="C98" s="15">
        <v>-3560</v>
      </c>
      <c r="D98" s="14">
        <v>-914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107630</v>
      </c>
      <c r="C100" s="15">
        <f>SUM(C96,C98)</f>
        <v>-35720</v>
      </c>
      <c r="D100" s="14">
        <f>SUM(D96,D98)</f>
        <v>71910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114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145715</v>
      </c>
      <c r="C4" s="7">
        <v>-5875</v>
      </c>
      <c r="D4" s="6">
        <v>139840</v>
      </c>
    </row>
    <row r="5" spans="1:4" x14ac:dyDescent="0.2">
      <c r="A5" s="8" t="s">
        <v>5</v>
      </c>
      <c r="B5" s="9">
        <v>12269</v>
      </c>
      <c r="C5" s="10">
        <v>-16</v>
      </c>
      <c r="D5" s="9">
        <v>12253</v>
      </c>
    </row>
    <row r="6" spans="1:4" x14ac:dyDescent="0.2">
      <c r="A6" s="8" t="s">
        <v>6</v>
      </c>
      <c r="B6" s="9">
        <v>57534</v>
      </c>
      <c r="C6" s="10">
        <v>-3076</v>
      </c>
      <c r="D6" s="9">
        <v>54458</v>
      </c>
    </row>
    <row r="7" spans="1:4" x14ac:dyDescent="0.2">
      <c r="A7" s="8" t="s">
        <v>7</v>
      </c>
      <c r="B7" s="9">
        <v>59413</v>
      </c>
      <c r="C7" s="10">
        <v>-2368</v>
      </c>
      <c r="D7" s="9">
        <v>57045</v>
      </c>
    </row>
    <row r="8" spans="1:4" x14ac:dyDescent="0.2">
      <c r="A8" s="8" t="s">
        <v>8</v>
      </c>
      <c r="B8" s="9">
        <v>14810</v>
      </c>
      <c r="C8" s="10">
        <v>-256</v>
      </c>
      <c r="D8" s="9">
        <v>14554</v>
      </c>
    </row>
    <row r="9" spans="1:4" x14ac:dyDescent="0.2">
      <c r="A9" s="8" t="s">
        <v>9</v>
      </c>
      <c r="B9" s="9">
        <v>1689</v>
      </c>
      <c r="C9" s="10">
        <v>-159</v>
      </c>
      <c r="D9" s="9">
        <v>1530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17600</v>
      </c>
      <c r="C12" s="15">
        <v>-977</v>
      </c>
      <c r="D12" s="14">
        <v>16623</v>
      </c>
    </row>
    <row r="13" spans="1:4" x14ac:dyDescent="0.2">
      <c r="A13" s="8" t="s">
        <v>12</v>
      </c>
      <c r="B13" s="9">
        <v>1044</v>
      </c>
      <c r="C13" s="10">
        <v>0</v>
      </c>
      <c r="D13" s="9">
        <v>1044</v>
      </c>
    </row>
    <row r="14" spans="1:4" x14ac:dyDescent="0.2">
      <c r="A14" s="8" t="s">
        <v>13</v>
      </c>
      <c r="B14" s="9">
        <v>1865</v>
      </c>
      <c r="C14" s="10">
        <v>-364</v>
      </c>
      <c r="D14" s="9">
        <v>1501</v>
      </c>
    </row>
    <row r="15" spans="1:4" x14ac:dyDescent="0.2">
      <c r="A15" s="8" t="s">
        <v>14</v>
      </c>
      <c r="B15" s="9">
        <v>3050</v>
      </c>
      <c r="C15" s="10">
        <v>0</v>
      </c>
      <c r="D15" s="9">
        <v>3050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123</v>
      </c>
      <c r="C17" s="10">
        <v>0</v>
      </c>
      <c r="D17" s="9">
        <v>123</v>
      </c>
    </row>
    <row r="18" spans="1:4" x14ac:dyDescent="0.2">
      <c r="A18" s="8" t="s">
        <v>17</v>
      </c>
      <c r="B18" s="9">
        <v>302</v>
      </c>
      <c r="C18" s="10">
        <v>0</v>
      </c>
      <c r="D18" s="9">
        <v>302</v>
      </c>
    </row>
    <row r="19" spans="1:4" x14ac:dyDescent="0.2">
      <c r="A19" s="8" t="s">
        <v>18</v>
      </c>
      <c r="B19" s="9">
        <v>5583</v>
      </c>
      <c r="C19" s="10">
        <v>-84</v>
      </c>
      <c r="D19" s="9">
        <v>5499</v>
      </c>
    </row>
    <row r="20" spans="1:4" x14ac:dyDescent="0.2">
      <c r="A20" s="8" t="s">
        <v>19</v>
      </c>
      <c r="B20" s="9">
        <v>5424</v>
      </c>
      <c r="C20" s="10">
        <v>-529</v>
      </c>
      <c r="D20" s="9">
        <v>4895</v>
      </c>
    </row>
    <row r="21" spans="1:4" x14ac:dyDescent="0.2">
      <c r="A21" s="8" t="s">
        <v>20</v>
      </c>
      <c r="B21" s="9">
        <v>209</v>
      </c>
      <c r="C21" s="10">
        <v>0</v>
      </c>
      <c r="D21" s="9">
        <v>209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101904</v>
      </c>
      <c r="C23" s="15">
        <v>-24932</v>
      </c>
      <c r="D23" s="14">
        <v>76972</v>
      </c>
    </row>
    <row r="24" spans="1:4" x14ac:dyDescent="0.2">
      <c r="A24" s="8" t="s">
        <v>22</v>
      </c>
      <c r="B24" s="9">
        <v>4627</v>
      </c>
      <c r="C24" s="10">
        <v>-68</v>
      </c>
      <c r="D24" s="9">
        <v>4559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20632</v>
      </c>
      <c r="C26" s="10">
        <v>-166</v>
      </c>
      <c r="D26" s="9">
        <v>20466</v>
      </c>
    </row>
    <row r="27" spans="1:4" x14ac:dyDescent="0.2">
      <c r="A27" s="16" t="s">
        <v>25</v>
      </c>
      <c r="B27" s="9">
        <v>45401</v>
      </c>
      <c r="C27" s="10">
        <v>-12772</v>
      </c>
      <c r="D27" s="9">
        <v>32629</v>
      </c>
    </row>
    <row r="28" spans="1:4" x14ac:dyDescent="0.2">
      <c r="A28" s="16" t="s">
        <v>26</v>
      </c>
      <c r="B28" s="9">
        <v>3245</v>
      </c>
      <c r="C28" s="10">
        <v>-573</v>
      </c>
      <c r="D28" s="9">
        <v>2672</v>
      </c>
    </row>
    <row r="29" spans="1:4" x14ac:dyDescent="0.2">
      <c r="A29" s="8" t="s">
        <v>27</v>
      </c>
      <c r="B29" s="9">
        <v>18599</v>
      </c>
      <c r="C29" s="10">
        <v>-5224</v>
      </c>
      <c r="D29" s="9">
        <v>13375</v>
      </c>
    </row>
    <row r="30" spans="1:4" x14ac:dyDescent="0.2">
      <c r="A30" s="8" t="s">
        <v>28</v>
      </c>
      <c r="B30" s="9">
        <v>4579</v>
      </c>
      <c r="C30" s="10">
        <v>-2585</v>
      </c>
      <c r="D30" s="9">
        <v>1994</v>
      </c>
    </row>
    <row r="31" spans="1:4" x14ac:dyDescent="0.2">
      <c r="A31" s="8" t="s">
        <v>29</v>
      </c>
      <c r="B31" s="9">
        <v>1419</v>
      </c>
      <c r="C31" s="10">
        <v>-961</v>
      </c>
      <c r="D31" s="9">
        <v>458</v>
      </c>
    </row>
    <row r="32" spans="1:4" x14ac:dyDescent="0.2">
      <c r="A32" s="8" t="s">
        <v>30</v>
      </c>
      <c r="B32" s="9">
        <v>3402</v>
      </c>
      <c r="C32" s="10">
        <v>-2583</v>
      </c>
      <c r="D32" s="9">
        <v>819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17098</v>
      </c>
      <c r="C34" s="15">
        <v>-4669</v>
      </c>
      <c r="D34" s="14">
        <v>12429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3261</v>
      </c>
      <c r="C36" s="10">
        <v>-22</v>
      </c>
      <c r="D36" s="9">
        <v>3239</v>
      </c>
    </row>
    <row r="37" spans="1:4" x14ac:dyDescent="0.2">
      <c r="A37" s="8" t="s">
        <v>33</v>
      </c>
      <c r="B37" s="9">
        <v>4528</v>
      </c>
      <c r="C37" s="10">
        <v>-742</v>
      </c>
      <c r="D37" s="9">
        <v>3786</v>
      </c>
    </row>
    <row r="38" spans="1:4" x14ac:dyDescent="0.2">
      <c r="A38" s="8" t="s">
        <v>34</v>
      </c>
      <c r="B38" s="9">
        <v>1570</v>
      </c>
      <c r="C38" s="10">
        <v>-40</v>
      </c>
      <c r="D38" s="9">
        <v>1530</v>
      </c>
    </row>
    <row r="39" spans="1:4" x14ac:dyDescent="0.2">
      <c r="A39" s="8" t="s">
        <v>35</v>
      </c>
      <c r="B39" s="9">
        <v>292</v>
      </c>
      <c r="C39" s="10">
        <v>0</v>
      </c>
      <c r="D39" s="9">
        <v>292</v>
      </c>
    </row>
    <row r="40" spans="1:4" x14ac:dyDescent="0.2">
      <c r="A40" s="8" t="s">
        <v>36</v>
      </c>
      <c r="B40" s="9">
        <v>1797</v>
      </c>
      <c r="C40" s="10">
        <v>-559</v>
      </c>
      <c r="D40" s="9">
        <v>1238</v>
      </c>
    </row>
    <row r="41" spans="1:4" x14ac:dyDescent="0.2">
      <c r="A41" s="8" t="s">
        <v>37</v>
      </c>
      <c r="B41" s="9">
        <v>2395</v>
      </c>
      <c r="C41" s="10">
        <v>-2905</v>
      </c>
      <c r="D41" s="9">
        <v>-510</v>
      </c>
    </row>
    <row r="42" spans="1:4" x14ac:dyDescent="0.2">
      <c r="A42" s="8" t="s">
        <v>38</v>
      </c>
      <c r="B42" s="9">
        <v>76</v>
      </c>
      <c r="C42" s="10">
        <v>-3</v>
      </c>
      <c r="D42" s="9">
        <v>73</v>
      </c>
    </row>
    <row r="43" spans="1:4" x14ac:dyDescent="0.2">
      <c r="A43" s="8" t="s">
        <v>39</v>
      </c>
      <c r="B43" s="9">
        <v>2787</v>
      </c>
      <c r="C43" s="10">
        <v>-334</v>
      </c>
      <c r="D43" s="9">
        <v>2453</v>
      </c>
    </row>
    <row r="44" spans="1:4" x14ac:dyDescent="0.2">
      <c r="A44" s="8" t="s">
        <v>40</v>
      </c>
      <c r="B44" s="9">
        <v>392</v>
      </c>
      <c r="C44" s="10">
        <v>-64</v>
      </c>
      <c r="D44" s="9">
        <v>328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22354</v>
      </c>
      <c r="C48" s="15">
        <v>-3568</v>
      </c>
      <c r="D48" s="14">
        <v>18786</v>
      </c>
    </row>
    <row r="49" spans="1:4" x14ac:dyDescent="0.2">
      <c r="A49" s="8" t="s">
        <v>44</v>
      </c>
      <c r="B49" s="9">
        <v>922</v>
      </c>
      <c r="C49" s="10">
        <v>-1508</v>
      </c>
      <c r="D49" s="9">
        <v>-586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971</v>
      </c>
      <c r="C51" s="10">
        <v>69</v>
      </c>
      <c r="D51" s="9">
        <v>1040</v>
      </c>
    </row>
    <row r="52" spans="1:4" x14ac:dyDescent="0.2">
      <c r="A52" s="8" t="s">
        <v>47</v>
      </c>
      <c r="B52" s="9">
        <v>2565</v>
      </c>
      <c r="C52" s="10">
        <v>-522</v>
      </c>
      <c r="D52" s="9">
        <v>2043</v>
      </c>
    </row>
    <row r="53" spans="1:4" x14ac:dyDescent="0.2">
      <c r="A53" s="8" t="s">
        <v>48</v>
      </c>
      <c r="B53" s="9">
        <v>552</v>
      </c>
      <c r="C53" s="10">
        <v>-32</v>
      </c>
      <c r="D53" s="9">
        <v>520</v>
      </c>
    </row>
    <row r="54" spans="1:4" x14ac:dyDescent="0.2">
      <c r="A54" s="8" t="s">
        <v>49</v>
      </c>
      <c r="B54" s="9">
        <v>6375</v>
      </c>
      <c r="C54" s="10">
        <v>-1103</v>
      </c>
      <c r="D54" s="9">
        <v>5272</v>
      </c>
    </row>
    <row r="55" spans="1:4" x14ac:dyDescent="0.2">
      <c r="A55" s="8" t="s">
        <v>50</v>
      </c>
      <c r="B55" s="9">
        <v>8281</v>
      </c>
      <c r="C55" s="10">
        <v>-450</v>
      </c>
      <c r="D55" s="9">
        <v>7831</v>
      </c>
    </row>
    <row r="56" spans="1:4" x14ac:dyDescent="0.2">
      <c r="A56" s="8" t="s">
        <v>51</v>
      </c>
      <c r="B56" s="9">
        <v>2688</v>
      </c>
      <c r="C56" s="10">
        <v>-22</v>
      </c>
      <c r="D56" s="9">
        <v>2666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12750</v>
      </c>
      <c r="C58" s="15">
        <v>-6021</v>
      </c>
      <c r="D58" s="14">
        <v>6729</v>
      </c>
    </row>
    <row r="59" spans="1:4" x14ac:dyDescent="0.2">
      <c r="A59" s="8" t="s">
        <v>54</v>
      </c>
      <c r="B59" s="9">
        <v>1137</v>
      </c>
      <c r="C59" s="10">
        <v>-980</v>
      </c>
      <c r="D59" s="9">
        <v>157</v>
      </c>
    </row>
    <row r="60" spans="1:4" x14ac:dyDescent="0.2">
      <c r="A60" s="8" t="s">
        <v>55</v>
      </c>
      <c r="B60" s="9">
        <v>1890</v>
      </c>
      <c r="C60" s="10">
        <v>-1139</v>
      </c>
      <c r="D60" s="9">
        <v>751</v>
      </c>
    </row>
    <row r="61" spans="1:4" x14ac:dyDescent="0.2">
      <c r="A61" s="8" t="s">
        <v>56</v>
      </c>
      <c r="B61" s="9">
        <v>4620</v>
      </c>
      <c r="C61" s="10">
        <v>-2360</v>
      </c>
      <c r="D61" s="9">
        <v>2260</v>
      </c>
    </row>
    <row r="62" spans="1:4" x14ac:dyDescent="0.2">
      <c r="A62" s="8" t="s">
        <v>57</v>
      </c>
      <c r="B62" s="9">
        <v>122</v>
      </c>
      <c r="C62" s="10">
        <v>-2</v>
      </c>
      <c r="D62" s="9">
        <v>120</v>
      </c>
    </row>
    <row r="63" spans="1:4" x14ac:dyDescent="0.2">
      <c r="A63" s="8" t="s">
        <v>58</v>
      </c>
      <c r="B63" s="9">
        <v>4981</v>
      </c>
      <c r="C63" s="10">
        <v>-1540</v>
      </c>
      <c r="D63" s="9">
        <v>3441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12158</v>
      </c>
      <c r="C65" s="15">
        <v>-6935</v>
      </c>
      <c r="D65" s="14">
        <v>5223</v>
      </c>
    </row>
    <row r="66" spans="1:4" x14ac:dyDescent="0.2">
      <c r="A66" s="8" t="s">
        <v>59</v>
      </c>
      <c r="B66" s="9">
        <v>1807</v>
      </c>
      <c r="C66" s="10">
        <v>-789</v>
      </c>
      <c r="D66" s="9">
        <v>1018</v>
      </c>
    </row>
    <row r="67" spans="1:4" x14ac:dyDescent="0.2">
      <c r="A67" s="8" t="s">
        <v>60</v>
      </c>
      <c r="B67" s="9">
        <v>503</v>
      </c>
      <c r="C67" s="10">
        <v>-270</v>
      </c>
      <c r="D67" s="9">
        <v>233</v>
      </c>
    </row>
    <row r="68" spans="1:4" x14ac:dyDescent="0.2">
      <c r="A68" s="8" t="s">
        <v>61</v>
      </c>
      <c r="B68" s="9">
        <v>319</v>
      </c>
      <c r="C68" s="10">
        <v>-139</v>
      </c>
      <c r="D68" s="9">
        <v>180</v>
      </c>
    </row>
    <row r="69" spans="1:4" x14ac:dyDescent="0.2">
      <c r="A69" s="8" t="s">
        <v>62</v>
      </c>
      <c r="B69" s="9">
        <v>541</v>
      </c>
      <c r="C69" s="10">
        <v>-290</v>
      </c>
      <c r="D69" s="9">
        <v>251</v>
      </c>
    </row>
    <row r="70" spans="1:4" x14ac:dyDescent="0.2">
      <c r="A70" s="8" t="s">
        <v>63</v>
      </c>
      <c r="B70" s="9">
        <v>416</v>
      </c>
      <c r="C70" s="10">
        <v>-286</v>
      </c>
      <c r="D70" s="9">
        <v>130</v>
      </c>
    </row>
    <row r="71" spans="1:4" x14ac:dyDescent="0.2">
      <c r="A71" s="8" t="s">
        <v>64</v>
      </c>
      <c r="B71" s="9">
        <v>1</v>
      </c>
      <c r="C71" s="10">
        <v>0</v>
      </c>
      <c r="D71" s="9">
        <v>1</v>
      </c>
    </row>
    <row r="72" spans="1:4" x14ac:dyDescent="0.2">
      <c r="A72" s="8" t="s">
        <v>65</v>
      </c>
      <c r="B72" s="9">
        <v>283</v>
      </c>
      <c r="C72" s="10">
        <v>-488</v>
      </c>
      <c r="D72" s="9">
        <v>-205</v>
      </c>
    </row>
    <row r="73" spans="1:4" x14ac:dyDescent="0.2">
      <c r="A73" s="8" t="s">
        <v>66</v>
      </c>
      <c r="B73" s="9">
        <v>431</v>
      </c>
      <c r="C73" s="10">
        <v>-647</v>
      </c>
      <c r="D73" s="9">
        <v>-216</v>
      </c>
    </row>
    <row r="74" spans="1:4" x14ac:dyDescent="0.2">
      <c r="A74" s="8" t="s">
        <v>67</v>
      </c>
      <c r="B74" s="9">
        <v>267</v>
      </c>
      <c r="C74" s="10">
        <v>0</v>
      </c>
      <c r="D74" s="9">
        <v>267</v>
      </c>
    </row>
    <row r="75" spans="1:4" x14ac:dyDescent="0.2">
      <c r="A75" s="8" t="s">
        <v>68</v>
      </c>
      <c r="B75" s="9">
        <v>350</v>
      </c>
      <c r="C75" s="10">
        <v>0</v>
      </c>
      <c r="D75" s="9">
        <v>350</v>
      </c>
    </row>
    <row r="76" spans="1:4" x14ac:dyDescent="0.2">
      <c r="A76" s="8" t="s">
        <v>69</v>
      </c>
      <c r="B76" s="9">
        <v>805</v>
      </c>
      <c r="C76" s="10">
        <v>0</v>
      </c>
      <c r="D76" s="9">
        <v>805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75</v>
      </c>
      <c r="C78" s="10">
        <v>0</v>
      </c>
      <c r="D78" s="9">
        <v>75</v>
      </c>
    </row>
    <row r="79" spans="1:4" x14ac:dyDescent="0.2">
      <c r="A79" s="8" t="s">
        <v>72</v>
      </c>
      <c r="B79" s="9">
        <v>31</v>
      </c>
      <c r="C79" s="10">
        <v>-5</v>
      </c>
      <c r="D79" s="9">
        <v>26</v>
      </c>
    </row>
    <row r="80" spans="1:4" x14ac:dyDescent="0.2">
      <c r="A80" s="8" t="s">
        <v>73</v>
      </c>
      <c r="B80" s="9">
        <v>3839</v>
      </c>
      <c r="C80" s="10">
        <v>0</v>
      </c>
      <c r="D80" s="9">
        <v>3839</v>
      </c>
    </row>
    <row r="81" spans="1:4" x14ac:dyDescent="0.2">
      <c r="A81" s="8" t="s">
        <v>74</v>
      </c>
      <c r="B81" s="9">
        <v>1441</v>
      </c>
      <c r="C81" s="10">
        <v>0</v>
      </c>
      <c r="D81" s="9">
        <v>1441</v>
      </c>
    </row>
    <row r="82" spans="1:4" x14ac:dyDescent="0.2">
      <c r="A82" s="8" t="s">
        <v>75</v>
      </c>
      <c r="B82" s="9">
        <v>1049</v>
      </c>
      <c r="C82" s="10">
        <v>-4021</v>
      </c>
      <c r="D82" s="9">
        <v>-2972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43913</v>
      </c>
      <c r="C84" s="15">
        <v>-35513</v>
      </c>
      <c r="D84" s="14">
        <v>8400</v>
      </c>
    </row>
    <row r="85" spans="1:4" x14ac:dyDescent="0.2">
      <c r="A85" s="8" t="s">
        <v>77</v>
      </c>
      <c r="B85" s="9">
        <v>3512</v>
      </c>
      <c r="C85" s="10">
        <v>-3390</v>
      </c>
      <c r="D85" s="9">
        <v>122</v>
      </c>
    </row>
    <row r="86" spans="1:4" x14ac:dyDescent="0.2">
      <c r="A86" s="8" t="s">
        <v>78</v>
      </c>
      <c r="B86" s="9">
        <v>16180</v>
      </c>
      <c r="C86" s="10">
        <v>-16524</v>
      </c>
      <c r="D86" s="9">
        <v>-344</v>
      </c>
    </row>
    <row r="87" spans="1:4" x14ac:dyDescent="0.2">
      <c r="A87" s="8" t="s">
        <v>79</v>
      </c>
      <c r="B87" s="9">
        <v>13289</v>
      </c>
      <c r="C87" s="10">
        <v>-12968</v>
      </c>
      <c r="D87" s="9">
        <v>321</v>
      </c>
    </row>
    <row r="88" spans="1:4" x14ac:dyDescent="0.2">
      <c r="A88" s="8" t="s">
        <v>80</v>
      </c>
      <c r="B88" s="9">
        <v>3883</v>
      </c>
      <c r="C88" s="10">
        <v>-2108</v>
      </c>
      <c r="D88" s="9">
        <v>1775</v>
      </c>
    </row>
    <row r="89" spans="1:4" x14ac:dyDescent="0.2">
      <c r="A89" s="8" t="s">
        <v>81</v>
      </c>
      <c r="B89" s="9">
        <v>1757</v>
      </c>
      <c r="C89" s="10">
        <v>-161</v>
      </c>
      <c r="D89" s="9">
        <v>1596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2739</v>
      </c>
      <c r="C91" s="10">
        <v>-178</v>
      </c>
      <c r="D91" s="9">
        <v>2561</v>
      </c>
    </row>
    <row r="92" spans="1:4" x14ac:dyDescent="0.2">
      <c r="A92" s="8" t="s">
        <v>84</v>
      </c>
      <c r="B92" s="9">
        <v>2553</v>
      </c>
      <c r="C92" s="10">
        <v>-184</v>
      </c>
      <c r="D92" s="9">
        <v>2369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246</v>
      </c>
      <c r="C94" s="15">
        <v>-47</v>
      </c>
      <c r="D94" s="14">
        <v>199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373738</v>
      </c>
      <c r="C96" s="15">
        <f>SUM(C94,C84,C65,C58,C48,C34,C23,C12,C4)</f>
        <v>-88537</v>
      </c>
      <c r="D96" s="14">
        <f>SUM(D94,D84,D65,D58,D48,D34,D23,D12,D4)</f>
        <v>285201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16284</v>
      </c>
      <c r="C98" s="15">
        <v>-26887</v>
      </c>
      <c r="D98" s="14">
        <v>-10603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390022</v>
      </c>
      <c r="C100" s="15">
        <f>SUM(C96,C98)</f>
        <v>-115424</v>
      </c>
      <c r="D100" s="14">
        <f>SUM(D96,D98)</f>
        <v>274598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115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149935</v>
      </c>
      <c r="C4" s="7">
        <v>-4171</v>
      </c>
      <c r="D4" s="6">
        <v>145764</v>
      </c>
    </row>
    <row r="5" spans="1:4" x14ac:dyDescent="0.2">
      <c r="A5" s="8" t="s">
        <v>5</v>
      </c>
      <c r="B5" s="9">
        <v>13445</v>
      </c>
      <c r="C5" s="10">
        <v>-480</v>
      </c>
      <c r="D5" s="9">
        <v>12965</v>
      </c>
    </row>
    <row r="6" spans="1:4" x14ac:dyDescent="0.2">
      <c r="A6" s="8" t="s">
        <v>6</v>
      </c>
      <c r="B6" s="9">
        <v>58990</v>
      </c>
      <c r="C6" s="10">
        <v>-1575</v>
      </c>
      <c r="D6" s="9">
        <v>57415</v>
      </c>
    </row>
    <row r="7" spans="1:4" x14ac:dyDescent="0.2">
      <c r="A7" s="8" t="s">
        <v>7</v>
      </c>
      <c r="B7" s="9">
        <v>59132</v>
      </c>
      <c r="C7" s="10">
        <v>-1528</v>
      </c>
      <c r="D7" s="9">
        <v>57604</v>
      </c>
    </row>
    <row r="8" spans="1:4" x14ac:dyDescent="0.2">
      <c r="A8" s="8" t="s">
        <v>8</v>
      </c>
      <c r="B8" s="9">
        <v>16238</v>
      </c>
      <c r="C8" s="10">
        <v>-125</v>
      </c>
      <c r="D8" s="9">
        <v>16113</v>
      </c>
    </row>
    <row r="9" spans="1:4" x14ac:dyDescent="0.2">
      <c r="A9" s="8" t="s">
        <v>9</v>
      </c>
      <c r="B9" s="9">
        <v>1785</v>
      </c>
      <c r="C9" s="10">
        <v>-463</v>
      </c>
      <c r="D9" s="9">
        <v>1322</v>
      </c>
    </row>
    <row r="10" spans="1:4" x14ac:dyDescent="0.2">
      <c r="A10" s="8" t="s">
        <v>10</v>
      </c>
      <c r="B10" s="9">
        <v>345</v>
      </c>
      <c r="C10" s="10">
        <v>0</v>
      </c>
      <c r="D10" s="9">
        <v>345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21312</v>
      </c>
      <c r="C12" s="15">
        <v>-1848</v>
      </c>
      <c r="D12" s="14">
        <v>19464</v>
      </c>
    </row>
    <row r="13" spans="1:4" x14ac:dyDescent="0.2">
      <c r="A13" s="8" t="s">
        <v>12</v>
      </c>
      <c r="B13" s="9">
        <v>2846</v>
      </c>
      <c r="C13" s="10">
        <v>-11</v>
      </c>
      <c r="D13" s="9">
        <v>2835</v>
      </c>
    </row>
    <row r="14" spans="1:4" x14ac:dyDescent="0.2">
      <c r="A14" s="8" t="s">
        <v>13</v>
      </c>
      <c r="B14" s="9">
        <v>3350</v>
      </c>
      <c r="C14" s="10">
        <v>-18</v>
      </c>
      <c r="D14" s="9">
        <v>3332</v>
      </c>
    </row>
    <row r="15" spans="1:4" x14ac:dyDescent="0.2">
      <c r="A15" s="8" t="s">
        <v>14</v>
      </c>
      <c r="B15" s="9">
        <v>2653</v>
      </c>
      <c r="C15" s="10">
        <v>-9</v>
      </c>
      <c r="D15" s="9">
        <v>2644</v>
      </c>
    </row>
    <row r="16" spans="1:4" x14ac:dyDescent="0.2">
      <c r="A16" s="8" t="s">
        <v>15</v>
      </c>
      <c r="B16" s="9">
        <v>80</v>
      </c>
      <c r="C16" s="10">
        <v>0</v>
      </c>
      <c r="D16" s="9">
        <v>80</v>
      </c>
    </row>
    <row r="17" spans="1:4" x14ac:dyDescent="0.2">
      <c r="A17" s="8" t="s">
        <v>16</v>
      </c>
      <c r="B17" s="9">
        <v>1620</v>
      </c>
      <c r="C17" s="10">
        <v>-100</v>
      </c>
      <c r="D17" s="9">
        <v>1520</v>
      </c>
    </row>
    <row r="18" spans="1:4" x14ac:dyDescent="0.2">
      <c r="A18" s="8" t="s">
        <v>17</v>
      </c>
      <c r="B18" s="9">
        <v>435</v>
      </c>
      <c r="C18" s="10">
        <v>0</v>
      </c>
      <c r="D18" s="9">
        <v>435</v>
      </c>
    </row>
    <row r="19" spans="1:4" x14ac:dyDescent="0.2">
      <c r="A19" s="8" t="s">
        <v>18</v>
      </c>
      <c r="B19" s="9">
        <v>3885</v>
      </c>
      <c r="C19" s="10">
        <v>-270</v>
      </c>
      <c r="D19" s="9">
        <v>3615</v>
      </c>
    </row>
    <row r="20" spans="1:4" x14ac:dyDescent="0.2">
      <c r="A20" s="8" t="s">
        <v>19</v>
      </c>
      <c r="B20" s="9">
        <v>5057</v>
      </c>
      <c r="C20" s="10">
        <v>-1164</v>
      </c>
      <c r="D20" s="9">
        <v>3893</v>
      </c>
    </row>
    <row r="21" spans="1:4" x14ac:dyDescent="0.2">
      <c r="A21" s="8" t="s">
        <v>20</v>
      </c>
      <c r="B21" s="9">
        <v>1386</v>
      </c>
      <c r="C21" s="10">
        <v>-276</v>
      </c>
      <c r="D21" s="9">
        <v>1110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139609</v>
      </c>
      <c r="C23" s="15">
        <v>-45326</v>
      </c>
      <c r="D23" s="14">
        <v>94283</v>
      </c>
    </row>
    <row r="24" spans="1:4" x14ac:dyDescent="0.2">
      <c r="A24" s="8" t="s">
        <v>22</v>
      </c>
      <c r="B24" s="9">
        <v>0</v>
      </c>
      <c r="C24" s="10">
        <v>-8766</v>
      </c>
      <c r="D24" s="9">
        <v>-8766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38865</v>
      </c>
      <c r="C26" s="10">
        <v>-696</v>
      </c>
      <c r="D26" s="9">
        <v>38169</v>
      </c>
    </row>
    <row r="27" spans="1:4" x14ac:dyDescent="0.2">
      <c r="A27" s="16" t="s">
        <v>25</v>
      </c>
      <c r="B27" s="9">
        <v>59580</v>
      </c>
      <c r="C27" s="10">
        <v>-16864</v>
      </c>
      <c r="D27" s="9">
        <v>42716</v>
      </c>
    </row>
    <row r="28" spans="1:4" x14ac:dyDescent="0.2">
      <c r="A28" s="16" t="s">
        <v>26</v>
      </c>
      <c r="B28" s="9">
        <v>7851</v>
      </c>
      <c r="C28" s="10">
        <v>-1033</v>
      </c>
      <c r="D28" s="9">
        <v>6818</v>
      </c>
    </row>
    <row r="29" spans="1:4" x14ac:dyDescent="0.2">
      <c r="A29" s="8" t="s">
        <v>27</v>
      </c>
      <c r="B29" s="9">
        <v>21810</v>
      </c>
      <c r="C29" s="10">
        <v>-10228</v>
      </c>
      <c r="D29" s="9">
        <v>11582</v>
      </c>
    </row>
    <row r="30" spans="1:4" x14ac:dyDescent="0.2">
      <c r="A30" s="8" t="s">
        <v>28</v>
      </c>
      <c r="B30" s="9">
        <v>4372</v>
      </c>
      <c r="C30" s="10">
        <v>-2410</v>
      </c>
      <c r="D30" s="9">
        <v>1962</v>
      </c>
    </row>
    <row r="31" spans="1:4" x14ac:dyDescent="0.2">
      <c r="A31" s="8" t="s">
        <v>29</v>
      </c>
      <c r="B31" s="9">
        <v>1386</v>
      </c>
      <c r="C31" s="10">
        <v>-616</v>
      </c>
      <c r="D31" s="9">
        <v>770</v>
      </c>
    </row>
    <row r="32" spans="1:4" x14ac:dyDescent="0.2">
      <c r="A32" s="8" t="s">
        <v>30</v>
      </c>
      <c r="B32" s="9">
        <v>5745</v>
      </c>
      <c r="C32" s="10">
        <v>-4713</v>
      </c>
      <c r="D32" s="9">
        <v>1032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18479</v>
      </c>
      <c r="C34" s="15">
        <v>-5221</v>
      </c>
      <c r="D34" s="14">
        <v>13258</v>
      </c>
    </row>
    <row r="35" spans="1:4" x14ac:dyDescent="0.2">
      <c r="A35" s="8" t="s">
        <v>31</v>
      </c>
      <c r="B35" s="9">
        <v>21</v>
      </c>
      <c r="C35" s="10">
        <v>0</v>
      </c>
      <c r="D35" s="9">
        <v>21</v>
      </c>
    </row>
    <row r="36" spans="1:4" x14ac:dyDescent="0.2">
      <c r="A36" s="8" t="s">
        <v>32</v>
      </c>
      <c r="B36" s="9">
        <v>1126</v>
      </c>
      <c r="C36" s="10">
        <v>0</v>
      </c>
      <c r="D36" s="9">
        <v>1126</v>
      </c>
    </row>
    <row r="37" spans="1:4" x14ac:dyDescent="0.2">
      <c r="A37" s="8" t="s">
        <v>33</v>
      </c>
      <c r="B37" s="9">
        <v>4038</v>
      </c>
      <c r="C37" s="10">
        <v>-1214</v>
      </c>
      <c r="D37" s="9">
        <v>2824</v>
      </c>
    </row>
    <row r="38" spans="1:4" x14ac:dyDescent="0.2">
      <c r="A38" s="8" t="s">
        <v>34</v>
      </c>
      <c r="B38" s="9">
        <v>2759</v>
      </c>
      <c r="C38" s="10">
        <v>-97</v>
      </c>
      <c r="D38" s="9">
        <v>2662</v>
      </c>
    </row>
    <row r="39" spans="1:4" x14ac:dyDescent="0.2">
      <c r="A39" s="8" t="s">
        <v>35</v>
      </c>
      <c r="B39" s="9">
        <v>665</v>
      </c>
      <c r="C39" s="10">
        <v>0</v>
      </c>
      <c r="D39" s="9">
        <v>665</v>
      </c>
    </row>
    <row r="40" spans="1:4" x14ac:dyDescent="0.2">
      <c r="A40" s="8" t="s">
        <v>36</v>
      </c>
      <c r="B40" s="9">
        <v>2215</v>
      </c>
      <c r="C40" s="10">
        <v>-757</v>
      </c>
      <c r="D40" s="9">
        <v>1458</v>
      </c>
    </row>
    <row r="41" spans="1:4" x14ac:dyDescent="0.2">
      <c r="A41" s="8" t="s">
        <v>37</v>
      </c>
      <c r="B41" s="9">
        <v>289</v>
      </c>
      <c r="C41" s="10">
        <v>-1052</v>
      </c>
      <c r="D41" s="9">
        <v>-763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3684</v>
      </c>
      <c r="C43" s="10">
        <v>0</v>
      </c>
      <c r="D43" s="9">
        <v>3684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3682</v>
      </c>
      <c r="C45" s="10">
        <v>-2101</v>
      </c>
      <c r="D45" s="9">
        <v>1581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20617</v>
      </c>
      <c r="C48" s="15">
        <v>-2065</v>
      </c>
      <c r="D48" s="14">
        <v>18552</v>
      </c>
    </row>
    <row r="49" spans="1:4" x14ac:dyDescent="0.2">
      <c r="A49" s="8" t="s">
        <v>44</v>
      </c>
      <c r="B49" s="9">
        <v>518</v>
      </c>
      <c r="C49" s="10">
        <v>-414</v>
      </c>
      <c r="D49" s="9">
        <v>104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209</v>
      </c>
      <c r="C51" s="10">
        <v>-29</v>
      </c>
      <c r="D51" s="9">
        <v>180</v>
      </c>
    </row>
    <row r="52" spans="1:4" x14ac:dyDescent="0.2">
      <c r="A52" s="8" t="s">
        <v>47</v>
      </c>
      <c r="B52" s="9">
        <v>1160</v>
      </c>
      <c r="C52" s="10">
        <v>-100</v>
      </c>
      <c r="D52" s="9">
        <v>1060</v>
      </c>
    </row>
    <row r="53" spans="1:4" x14ac:dyDescent="0.2">
      <c r="A53" s="8" t="s">
        <v>48</v>
      </c>
      <c r="B53" s="9">
        <v>266</v>
      </c>
      <c r="C53" s="10">
        <v>-16</v>
      </c>
      <c r="D53" s="9">
        <v>250</v>
      </c>
    </row>
    <row r="54" spans="1:4" x14ac:dyDescent="0.2">
      <c r="A54" s="8" t="s">
        <v>49</v>
      </c>
      <c r="B54" s="9">
        <v>6488</v>
      </c>
      <c r="C54" s="10">
        <v>-1304</v>
      </c>
      <c r="D54" s="9">
        <v>5184</v>
      </c>
    </row>
    <row r="55" spans="1:4" x14ac:dyDescent="0.2">
      <c r="A55" s="8" t="s">
        <v>50</v>
      </c>
      <c r="B55" s="9">
        <v>10456</v>
      </c>
      <c r="C55" s="10">
        <v>-57</v>
      </c>
      <c r="D55" s="9">
        <v>10399</v>
      </c>
    </row>
    <row r="56" spans="1:4" x14ac:dyDescent="0.2">
      <c r="A56" s="8" t="s">
        <v>51</v>
      </c>
      <c r="B56" s="9">
        <v>1520</v>
      </c>
      <c r="C56" s="10">
        <v>-145</v>
      </c>
      <c r="D56" s="9">
        <v>1375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10293</v>
      </c>
      <c r="C58" s="15">
        <v>-4637</v>
      </c>
      <c r="D58" s="14">
        <v>5656</v>
      </c>
    </row>
    <row r="59" spans="1:4" x14ac:dyDescent="0.2">
      <c r="A59" s="8" t="s">
        <v>54</v>
      </c>
      <c r="B59" s="9">
        <v>621</v>
      </c>
      <c r="C59" s="10">
        <v>-881</v>
      </c>
      <c r="D59" s="9">
        <v>-260</v>
      </c>
    </row>
    <row r="60" spans="1:4" x14ac:dyDescent="0.2">
      <c r="A60" s="8" t="s">
        <v>55</v>
      </c>
      <c r="B60" s="9">
        <v>669</v>
      </c>
      <c r="C60" s="10">
        <v>-801</v>
      </c>
      <c r="D60" s="9">
        <v>-132</v>
      </c>
    </row>
    <row r="61" spans="1:4" x14ac:dyDescent="0.2">
      <c r="A61" s="8" t="s">
        <v>56</v>
      </c>
      <c r="B61" s="9">
        <v>992</v>
      </c>
      <c r="C61" s="10">
        <v>-117</v>
      </c>
      <c r="D61" s="9">
        <v>875</v>
      </c>
    </row>
    <row r="62" spans="1:4" x14ac:dyDescent="0.2">
      <c r="A62" s="8" t="s">
        <v>57</v>
      </c>
      <c r="B62" s="9">
        <v>2621</v>
      </c>
      <c r="C62" s="10">
        <v>-1619</v>
      </c>
      <c r="D62" s="9">
        <v>1002</v>
      </c>
    </row>
    <row r="63" spans="1:4" x14ac:dyDescent="0.2">
      <c r="A63" s="8" t="s">
        <v>58</v>
      </c>
      <c r="B63" s="9">
        <v>5390</v>
      </c>
      <c r="C63" s="10">
        <v>-1219</v>
      </c>
      <c r="D63" s="9">
        <v>4171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30523</v>
      </c>
      <c r="C65" s="15">
        <v>-4379</v>
      </c>
      <c r="D65" s="14">
        <v>26144</v>
      </c>
    </row>
    <row r="66" spans="1:4" x14ac:dyDescent="0.2">
      <c r="A66" s="8" t="s">
        <v>59</v>
      </c>
      <c r="B66" s="9">
        <v>1967</v>
      </c>
      <c r="C66" s="10">
        <v>-1411</v>
      </c>
      <c r="D66" s="9">
        <v>556</v>
      </c>
    </row>
    <row r="67" spans="1:4" x14ac:dyDescent="0.2">
      <c r="A67" s="8" t="s">
        <v>60</v>
      </c>
      <c r="B67" s="9">
        <v>1088</v>
      </c>
      <c r="C67" s="10">
        <v>-176</v>
      </c>
      <c r="D67" s="9">
        <v>912</v>
      </c>
    </row>
    <row r="68" spans="1:4" x14ac:dyDescent="0.2">
      <c r="A68" s="8" t="s">
        <v>61</v>
      </c>
      <c r="B68" s="9">
        <v>259</v>
      </c>
      <c r="C68" s="10">
        <v>-206</v>
      </c>
      <c r="D68" s="9">
        <v>53</v>
      </c>
    </row>
    <row r="69" spans="1:4" x14ac:dyDescent="0.2">
      <c r="A69" s="8" t="s">
        <v>62</v>
      </c>
      <c r="B69" s="9">
        <v>1501</v>
      </c>
      <c r="C69" s="10">
        <v>-565</v>
      </c>
      <c r="D69" s="9">
        <v>936</v>
      </c>
    </row>
    <row r="70" spans="1:4" x14ac:dyDescent="0.2">
      <c r="A70" s="8" t="s">
        <v>63</v>
      </c>
      <c r="B70" s="9">
        <v>234</v>
      </c>
      <c r="C70" s="10">
        <v>-249</v>
      </c>
      <c r="D70" s="9">
        <v>-15</v>
      </c>
    </row>
    <row r="71" spans="1:4" x14ac:dyDescent="0.2">
      <c r="A71" s="8" t="s">
        <v>64</v>
      </c>
      <c r="B71" s="9">
        <v>119</v>
      </c>
      <c r="C71" s="10">
        <v>0</v>
      </c>
      <c r="D71" s="9">
        <v>119</v>
      </c>
    </row>
    <row r="72" spans="1:4" x14ac:dyDescent="0.2">
      <c r="A72" s="8" t="s">
        <v>65</v>
      </c>
      <c r="B72" s="9">
        <v>577</v>
      </c>
      <c r="C72" s="10">
        <v>-776</v>
      </c>
      <c r="D72" s="9">
        <v>-199</v>
      </c>
    </row>
    <row r="73" spans="1:4" x14ac:dyDescent="0.2">
      <c r="A73" s="8" t="s">
        <v>66</v>
      </c>
      <c r="B73" s="9">
        <v>263</v>
      </c>
      <c r="C73" s="10">
        <v>-73</v>
      </c>
      <c r="D73" s="9">
        <v>190</v>
      </c>
    </row>
    <row r="74" spans="1:4" x14ac:dyDescent="0.2">
      <c r="A74" s="8" t="s">
        <v>67</v>
      </c>
      <c r="B74" s="9">
        <v>206</v>
      </c>
      <c r="C74" s="10">
        <v>0</v>
      </c>
      <c r="D74" s="9">
        <v>206</v>
      </c>
    </row>
    <row r="75" spans="1:4" x14ac:dyDescent="0.2">
      <c r="A75" s="8" t="s">
        <v>68</v>
      </c>
      <c r="B75" s="9">
        <v>161</v>
      </c>
      <c r="C75" s="10">
        <v>0</v>
      </c>
      <c r="D75" s="9">
        <v>161</v>
      </c>
    </row>
    <row r="76" spans="1:4" x14ac:dyDescent="0.2">
      <c r="A76" s="8" t="s">
        <v>69</v>
      </c>
      <c r="B76" s="9">
        <v>877</v>
      </c>
      <c r="C76" s="10">
        <v>0</v>
      </c>
      <c r="D76" s="9">
        <v>877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61</v>
      </c>
      <c r="C78" s="10">
        <v>0</v>
      </c>
      <c r="D78" s="9">
        <v>61</v>
      </c>
    </row>
    <row r="79" spans="1:4" x14ac:dyDescent="0.2">
      <c r="A79" s="8" t="s">
        <v>72</v>
      </c>
      <c r="B79" s="9">
        <v>473</v>
      </c>
      <c r="C79" s="10">
        <v>0</v>
      </c>
      <c r="D79" s="9">
        <v>473</v>
      </c>
    </row>
    <row r="80" spans="1:4" x14ac:dyDescent="0.2">
      <c r="A80" s="8" t="s">
        <v>73</v>
      </c>
      <c r="B80" s="9">
        <v>18591</v>
      </c>
      <c r="C80" s="10">
        <v>-450</v>
      </c>
      <c r="D80" s="9">
        <v>18141</v>
      </c>
    </row>
    <row r="81" spans="1:4" x14ac:dyDescent="0.2">
      <c r="A81" s="8" t="s">
        <v>74</v>
      </c>
      <c r="B81" s="9">
        <v>1003</v>
      </c>
      <c r="C81" s="10">
        <v>-94</v>
      </c>
      <c r="D81" s="9">
        <v>909</v>
      </c>
    </row>
    <row r="82" spans="1:4" x14ac:dyDescent="0.2">
      <c r="A82" s="8" t="s">
        <v>75</v>
      </c>
      <c r="B82" s="9">
        <v>3143</v>
      </c>
      <c r="C82" s="10">
        <v>-379</v>
      </c>
      <c r="D82" s="9">
        <v>2764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77274</v>
      </c>
      <c r="C84" s="15">
        <v>-68229</v>
      </c>
      <c r="D84" s="14">
        <v>9045</v>
      </c>
    </row>
    <row r="85" spans="1:4" x14ac:dyDescent="0.2">
      <c r="A85" s="8" t="s">
        <v>77</v>
      </c>
      <c r="B85" s="9">
        <v>1789</v>
      </c>
      <c r="C85" s="10">
        <v>-1283</v>
      </c>
      <c r="D85" s="9">
        <v>506</v>
      </c>
    </row>
    <row r="86" spans="1:4" x14ac:dyDescent="0.2">
      <c r="A86" s="8" t="s">
        <v>78</v>
      </c>
      <c r="B86" s="9">
        <v>39121</v>
      </c>
      <c r="C86" s="10">
        <v>-34721</v>
      </c>
      <c r="D86" s="9">
        <v>4400</v>
      </c>
    </row>
    <row r="87" spans="1:4" x14ac:dyDescent="0.2">
      <c r="A87" s="8" t="s">
        <v>79</v>
      </c>
      <c r="B87" s="9">
        <v>26462</v>
      </c>
      <c r="C87" s="10">
        <v>-29519</v>
      </c>
      <c r="D87" s="9">
        <v>-3057</v>
      </c>
    </row>
    <row r="88" spans="1:4" x14ac:dyDescent="0.2">
      <c r="A88" s="8" t="s">
        <v>80</v>
      </c>
      <c r="B88" s="9">
        <v>3667</v>
      </c>
      <c r="C88" s="10">
        <v>-1695</v>
      </c>
      <c r="D88" s="9">
        <v>1972</v>
      </c>
    </row>
    <row r="89" spans="1:4" x14ac:dyDescent="0.2">
      <c r="A89" s="8" t="s">
        <v>81</v>
      </c>
      <c r="B89" s="9">
        <v>502</v>
      </c>
      <c r="C89" s="10">
        <v>0</v>
      </c>
      <c r="D89" s="9">
        <v>502</v>
      </c>
    </row>
    <row r="90" spans="1:4" x14ac:dyDescent="0.2">
      <c r="A90" s="8" t="s">
        <v>82</v>
      </c>
      <c r="B90" s="9">
        <v>35</v>
      </c>
      <c r="C90" s="10">
        <v>-29</v>
      </c>
      <c r="D90" s="9">
        <v>6</v>
      </c>
    </row>
    <row r="91" spans="1:4" x14ac:dyDescent="0.2">
      <c r="A91" s="8" t="s">
        <v>83</v>
      </c>
      <c r="B91" s="9">
        <v>1487</v>
      </c>
      <c r="C91" s="10">
        <v>0</v>
      </c>
      <c r="D91" s="9">
        <v>1487</v>
      </c>
    </row>
    <row r="92" spans="1:4" x14ac:dyDescent="0.2">
      <c r="A92" s="8" t="s">
        <v>84</v>
      </c>
      <c r="B92" s="9">
        <v>4211</v>
      </c>
      <c r="C92" s="10">
        <v>-982</v>
      </c>
      <c r="D92" s="9">
        <v>3229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468042</v>
      </c>
      <c r="C96" s="15">
        <f>SUM(C94,C84,C65,C58,C48,C34,C23,C12,C4)</f>
        <v>-135876</v>
      </c>
      <c r="D96" s="14">
        <f>SUM(D94,D84,D65,D58,D48,D34,D23,D12,D4)</f>
        <v>332166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28168</v>
      </c>
      <c r="C98" s="15">
        <v>-52422</v>
      </c>
      <c r="D98" s="14">
        <v>-24254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496210</v>
      </c>
      <c r="C100" s="15">
        <f>SUM(C96,C98)</f>
        <v>-188298</v>
      </c>
      <c r="D100" s="14">
        <f>SUM(D96,D98)</f>
        <v>307912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116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112989</v>
      </c>
      <c r="C4" s="7">
        <v>-4972</v>
      </c>
      <c r="D4" s="6">
        <v>108017</v>
      </c>
    </row>
    <row r="5" spans="1:4" x14ac:dyDescent="0.2">
      <c r="A5" s="8" t="s">
        <v>5</v>
      </c>
      <c r="B5" s="9">
        <v>7138</v>
      </c>
      <c r="C5" s="10">
        <v>-100</v>
      </c>
      <c r="D5" s="9">
        <v>7038</v>
      </c>
    </row>
    <row r="6" spans="1:4" x14ac:dyDescent="0.2">
      <c r="A6" s="8" t="s">
        <v>6</v>
      </c>
      <c r="B6" s="9">
        <v>42738</v>
      </c>
      <c r="C6" s="10">
        <v>-1796</v>
      </c>
      <c r="D6" s="9">
        <v>40942</v>
      </c>
    </row>
    <row r="7" spans="1:4" x14ac:dyDescent="0.2">
      <c r="A7" s="8" t="s">
        <v>7</v>
      </c>
      <c r="B7" s="9">
        <v>47000</v>
      </c>
      <c r="C7" s="10">
        <v>-2485</v>
      </c>
      <c r="D7" s="9">
        <v>44515</v>
      </c>
    </row>
    <row r="8" spans="1:4" x14ac:dyDescent="0.2">
      <c r="A8" s="8" t="s">
        <v>8</v>
      </c>
      <c r="B8" s="9">
        <v>14192</v>
      </c>
      <c r="C8" s="10">
        <v>-66</v>
      </c>
      <c r="D8" s="9">
        <v>14126</v>
      </c>
    </row>
    <row r="9" spans="1:4" x14ac:dyDescent="0.2">
      <c r="A9" s="8" t="s">
        <v>9</v>
      </c>
      <c r="B9" s="9">
        <v>1824</v>
      </c>
      <c r="C9" s="10">
        <v>-525</v>
      </c>
      <c r="D9" s="9">
        <v>1299</v>
      </c>
    </row>
    <row r="10" spans="1:4" x14ac:dyDescent="0.2">
      <c r="A10" s="8" t="s">
        <v>10</v>
      </c>
      <c r="B10" s="9">
        <v>97</v>
      </c>
      <c r="C10" s="10">
        <v>0</v>
      </c>
      <c r="D10" s="9">
        <v>97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14119</v>
      </c>
      <c r="C12" s="15">
        <v>-1465</v>
      </c>
      <c r="D12" s="14">
        <v>12654</v>
      </c>
    </row>
    <row r="13" spans="1:4" x14ac:dyDescent="0.2">
      <c r="A13" s="8" t="s">
        <v>12</v>
      </c>
      <c r="B13" s="9">
        <v>963</v>
      </c>
      <c r="C13" s="10">
        <v>-22</v>
      </c>
      <c r="D13" s="9">
        <v>941</v>
      </c>
    </row>
    <row r="14" spans="1:4" x14ac:dyDescent="0.2">
      <c r="A14" s="8" t="s">
        <v>13</v>
      </c>
      <c r="B14" s="9">
        <v>2575</v>
      </c>
      <c r="C14" s="10">
        <v>-549</v>
      </c>
      <c r="D14" s="9">
        <v>2026</v>
      </c>
    </row>
    <row r="15" spans="1:4" x14ac:dyDescent="0.2">
      <c r="A15" s="8" t="s">
        <v>14</v>
      </c>
      <c r="B15" s="9">
        <v>1923</v>
      </c>
      <c r="C15" s="10">
        <v>-104</v>
      </c>
      <c r="D15" s="9">
        <v>1819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356</v>
      </c>
      <c r="C17" s="10">
        <v>-50</v>
      </c>
      <c r="D17" s="9">
        <v>306</v>
      </c>
    </row>
    <row r="18" spans="1:4" x14ac:dyDescent="0.2">
      <c r="A18" s="8" t="s">
        <v>17</v>
      </c>
      <c r="B18" s="9">
        <v>963</v>
      </c>
      <c r="C18" s="10">
        <v>-63</v>
      </c>
      <c r="D18" s="9">
        <v>900</v>
      </c>
    </row>
    <row r="19" spans="1:4" x14ac:dyDescent="0.2">
      <c r="A19" s="8" t="s">
        <v>18</v>
      </c>
      <c r="B19" s="9">
        <v>3459</v>
      </c>
      <c r="C19" s="10">
        <v>-456</v>
      </c>
      <c r="D19" s="9">
        <v>3003</v>
      </c>
    </row>
    <row r="20" spans="1:4" x14ac:dyDescent="0.2">
      <c r="A20" s="8" t="s">
        <v>19</v>
      </c>
      <c r="B20" s="9">
        <v>3880</v>
      </c>
      <c r="C20" s="10">
        <v>-221</v>
      </c>
      <c r="D20" s="9">
        <v>3659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90866</v>
      </c>
      <c r="C23" s="15">
        <v>-20585</v>
      </c>
      <c r="D23" s="14">
        <v>70281</v>
      </c>
    </row>
    <row r="24" spans="1:4" x14ac:dyDescent="0.2">
      <c r="A24" s="8" t="s">
        <v>22</v>
      </c>
      <c r="B24" s="9">
        <v>514</v>
      </c>
      <c r="C24" s="10">
        <v>-118</v>
      </c>
      <c r="D24" s="9">
        <v>396</v>
      </c>
    </row>
    <row r="25" spans="1:4" x14ac:dyDescent="0.2">
      <c r="A25" s="8" t="s">
        <v>23</v>
      </c>
      <c r="B25" s="9">
        <v>21</v>
      </c>
      <c r="C25" s="10">
        <v>0</v>
      </c>
      <c r="D25" s="9">
        <v>21</v>
      </c>
    </row>
    <row r="26" spans="1:4" x14ac:dyDescent="0.2">
      <c r="A26" s="8" t="s">
        <v>24</v>
      </c>
      <c r="B26" s="9">
        <v>15780</v>
      </c>
      <c r="C26" s="10">
        <v>-607</v>
      </c>
      <c r="D26" s="9">
        <v>15173</v>
      </c>
    </row>
    <row r="27" spans="1:4" x14ac:dyDescent="0.2">
      <c r="A27" s="16" t="s">
        <v>25</v>
      </c>
      <c r="B27" s="9">
        <v>41447</v>
      </c>
      <c r="C27" s="10">
        <v>-13044</v>
      </c>
      <c r="D27" s="9">
        <v>28403</v>
      </c>
    </row>
    <row r="28" spans="1:4" x14ac:dyDescent="0.2">
      <c r="A28" s="16" t="s">
        <v>26</v>
      </c>
      <c r="B28" s="9">
        <v>6422</v>
      </c>
      <c r="C28" s="10">
        <v>-849</v>
      </c>
      <c r="D28" s="9">
        <v>5573</v>
      </c>
    </row>
    <row r="29" spans="1:4" x14ac:dyDescent="0.2">
      <c r="A29" s="8" t="s">
        <v>27</v>
      </c>
      <c r="B29" s="9">
        <v>21172</v>
      </c>
      <c r="C29" s="10">
        <v>-3907</v>
      </c>
      <c r="D29" s="9">
        <v>17265</v>
      </c>
    </row>
    <row r="30" spans="1:4" x14ac:dyDescent="0.2">
      <c r="A30" s="8" t="s">
        <v>28</v>
      </c>
      <c r="B30" s="9">
        <v>3397</v>
      </c>
      <c r="C30" s="10">
        <v>-404</v>
      </c>
      <c r="D30" s="9">
        <v>2993</v>
      </c>
    </row>
    <row r="31" spans="1:4" x14ac:dyDescent="0.2">
      <c r="A31" s="8" t="s">
        <v>29</v>
      </c>
      <c r="B31" s="9">
        <v>724</v>
      </c>
      <c r="C31" s="10">
        <v>-339</v>
      </c>
      <c r="D31" s="9">
        <v>385</v>
      </c>
    </row>
    <row r="32" spans="1:4" x14ac:dyDescent="0.2">
      <c r="A32" s="8" t="s">
        <v>30</v>
      </c>
      <c r="B32" s="9">
        <v>1389</v>
      </c>
      <c r="C32" s="10">
        <v>-1317</v>
      </c>
      <c r="D32" s="9">
        <v>72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17773</v>
      </c>
      <c r="C34" s="15">
        <v>-4155</v>
      </c>
      <c r="D34" s="14">
        <v>13618</v>
      </c>
    </row>
    <row r="35" spans="1:4" x14ac:dyDescent="0.2">
      <c r="A35" s="8" t="s">
        <v>31</v>
      </c>
      <c r="B35" s="9">
        <v>398</v>
      </c>
      <c r="C35" s="10">
        <v>-100</v>
      </c>
      <c r="D35" s="9">
        <v>298</v>
      </c>
    </row>
    <row r="36" spans="1:4" x14ac:dyDescent="0.2">
      <c r="A36" s="8" t="s">
        <v>32</v>
      </c>
      <c r="B36" s="9">
        <v>5319</v>
      </c>
      <c r="C36" s="10">
        <v>-610</v>
      </c>
      <c r="D36" s="9">
        <v>4709</v>
      </c>
    </row>
    <row r="37" spans="1:4" x14ac:dyDescent="0.2">
      <c r="A37" s="8" t="s">
        <v>33</v>
      </c>
      <c r="B37" s="9">
        <v>4541</v>
      </c>
      <c r="C37" s="10">
        <v>-852</v>
      </c>
      <c r="D37" s="9">
        <v>3689</v>
      </c>
    </row>
    <row r="38" spans="1:4" x14ac:dyDescent="0.2">
      <c r="A38" s="8" t="s">
        <v>34</v>
      </c>
      <c r="B38" s="9">
        <v>1337</v>
      </c>
      <c r="C38" s="10">
        <v>-64</v>
      </c>
      <c r="D38" s="9">
        <v>1273</v>
      </c>
    </row>
    <row r="39" spans="1:4" x14ac:dyDescent="0.2">
      <c r="A39" s="8" t="s">
        <v>35</v>
      </c>
      <c r="B39" s="9">
        <v>163</v>
      </c>
      <c r="C39" s="10">
        <v>-1</v>
      </c>
      <c r="D39" s="9">
        <v>162</v>
      </c>
    </row>
    <row r="40" spans="1:4" x14ac:dyDescent="0.2">
      <c r="A40" s="8" t="s">
        <v>36</v>
      </c>
      <c r="B40" s="9">
        <v>811</v>
      </c>
      <c r="C40" s="10">
        <v>-90</v>
      </c>
      <c r="D40" s="9">
        <v>721</v>
      </c>
    </row>
    <row r="41" spans="1:4" x14ac:dyDescent="0.2">
      <c r="A41" s="8" t="s">
        <v>37</v>
      </c>
      <c r="B41" s="9">
        <v>390</v>
      </c>
      <c r="C41" s="10">
        <v>-174</v>
      </c>
      <c r="D41" s="9">
        <v>216</v>
      </c>
    </row>
    <row r="42" spans="1:4" x14ac:dyDescent="0.2">
      <c r="A42" s="8" t="s">
        <v>38</v>
      </c>
      <c r="B42" s="9">
        <v>761</v>
      </c>
      <c r="C42" s="10">
        <v>-761</v>
      </c>
      <c r="D42" s="9">
        <v>0</v>
      </c>
    </row>
    <row r="43" spans="1:4" x14ac:dyDescent="0.2">
      <c r="A43" s="8" t="s">
        <v>39</v>
      </c>
      <c r="B43" s="9">
        <v>3297</v>
      </c>
      <c r="C43" s="10">
        <v>-1314</v>
      </c>
      <c r="D43" s="9">
        <v>1983</v>
      </c>
    </row>
    <row r="44" spans="1:4" x14ac:dyDescent="0.2">
      <c r="A44" s="8" t="s">
        <v>40</v>
      </c>
      <c r="B44" s="9">
        <v>750</v>
      </c>
      <c r="C44" s="10">
        <v>-183</v>
      </c>
      <c r="D44" s="9">
        <v>567</v>
      </c>
    </row>
    <row r="45" spans="1:4" x14ac:dyDescent="0.2">
      <c r="A45" s="8" t="s">
        <v>41</v>
      </c>
      <c r="B45" s="9">
        <v>6</v>
      </c>
      <c r="C45" s="10">
        <v>-6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18731</v>
      </c>
      <c r="C48" s="15">
        <v>-2947</v>
      </c>
      <c r="D48" s="14">
        <v>15784</v>
      </c>
    </row>
    <row r="49" spans="1:4" x14ac:dyDescent="0.2">
      <c r="A49" s="8" t="s">
        <v>44</v>
      </c>
      <c r="B49" s="9">
        <v>656</v>
      </c>
      <c r="C49" s="10">
        <v>-664</v>
      </c>
      <c r="D49" s="9">
        <v>-8</v>
      </c>
    </row>
    <row r="50" spans="1:4" x14ac:dyDescent="0.2">
      <c r="A50" s="8" t="s">
        <v>45</v>
      </c>
      <c r="B50" s="9">
        <v>35</v>
      </c>
      <c r="C50" s="10">
        <v>-4</v>
      </c>
      <c r="D50" s="9">
        <v>31</v>
      </c>
    </row>
    <row r="51" spans="1:4" x14ac:dyDescent="0.2">
      <c r="A51" s="8" t="s">
        <v>46</v>
      </c>
      <c r="B51" s="9">
        <v>1164</v>
      </c>
      <c r="C51" s="10">
        <v>0</v>
      </c>
      <c r="D51" s="9">
        <v>1164</v>
      </c>
    </row>
    <row r="52" spans="1:4" x14ac:dyDescent="0.2">
      <c r="A52" s="8" t="s">
        <v>47</v>
      </c>
      <c r="B52" s="9">
        <v>1673</v>
      </c>
      <c r="C52" s="10">
        <v>-171</v>
      </c>
      <c r="D52" s="9">
        <v>1502</v>
      </c>
    </row>
    <row r="53" spans="1:4" x14ac:dyDescent="0.2">
      <c r="A53" s="8" t="s">
        <v>48</v>
      </c>
      <c r="B53" s="9">
        <v>749</v>
      </c>
      <c r="C53" s="10">
        <v>-15</v>
      </c>
      <c r="D53" s="9">
        <v>734</v>
      </c>
    </row>
    <row r="54" spans="1:4" x14ac:dyDescent="0.2">
      <c r="A54" s="8" t="s">
        <v>49</v>
      </c>
      <c r="B54" s="9">
        <v>4815</v>
      </c>
      <c r="C54" s="10">
        <v>-790</v>
      </c>
      <c r="D54" s="9">
        <v>4025</v>
      </c>
    </row>
    <row r="55" spans="1:4" x14ac:dyDescent="0.2">
      <c r="A55" s="8" t="s">
        <v>50</v>
      </c>
      <c r="B55" s="9">
        <v>7909</v>
      </c>
      <c r="C55" s="10">
        <v>-1242</v>
      </c>
      <c r="D55" s="9">
        <v>6667</v>
      </c>
    </row>
    <row r="56" spans="1:4" x14ac:dyDescent="0.2">
      <c r="A56" s="8" t="s">
        <v>51</v>
      </c>
      <c r="B56" s="9">
        <v>1730</v>
      </c>
      <c r="C56" s="10">
        <v>-61</v>
      </c>
      <c r="D56" s="9">
        <v>1669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5706</v>
      </c>
      <c r="C58" s="15">
        <v>-3443</v>
      </c>
      <c r="D58" s="14">
        <v>2263</v>
      </c>
    </row>
    <row r="59" spans="1:4" x14ac:dyDescent="0.2">
      <c r="A59" s="8" t="s">
        <v>54</v>
      </c>
      <c r="B59" s="9">
        <v>860</v>
      </c>
      <c r="C59" s="10">
        <v>-695</v>
      </c>
      <c r="D59" s="9">
        <v>165</v>
      </c>
    </row>
    <row r="60" spans="1:4" x14ac:dyDescent="0.2">
      <c r="A60" s="8" t="s">
        <v>55</v>
      </c>
      <c r="B60" s="9">
        <v>1021</v>
      </c>
      <c r="C60" s="10">
        <v>-798</v>
      </c>
      <c r="D60" s="9">
        <v>223</v>
      </c>
    </row>
    <row r="61" spans="1:4" x14ac:dyDescent="0.2">
      <c r="A61" s="8" t="s">
        <v>56</v>
      </c>
      <c r="B61" s="9">
        <v>780</v>
      </c>
      <c r="C61" s="10">
        <v>-24</v>
      </c>
      <c r="D61" s="9">
        <v>756</v>
      </c>
    </row>
    <row r="62" spans="1:4" x14ac:dyDescent="0.2">
      <c r="A62" s="8" t="s">
        <v>57</v>
      </c>
      <c r="B62" s="9">
        <v>64</v>
      </c>
      <c r="C62" s="10">
        <v>-37</v>
      </c>
      <c r="D62" s="9">
        <v>27</v>
      </c>
    </row>
    <row r="63" spans="1:4" x14ac:dyDescent="0.2">
      <c r="A63" s="8" t="s">
        <v>58</v>
      </c>
      <c r="B63" s="9">
        <v>2981</v>
      </c>
      <c r="C63" s="10">
        <v>-1889</v>
      </c>
      <c r="D63" s="9">
        <v>1092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7706</v>
      </c>
      <c r="C65" s="15">
        <v>-2052</v>
      </c>
      <c r="D65" s="14">
        <v>5654</v>
      </c>
    </row>
    <row r="66" spans="1:4" x14ac:dyDescent="0.2">
      <c r="A66" s="8" t="s">
        <v>59</v>
      </c>
      <c r="B66" s="9">
        <v>104</v>
      </c>
      <c r="C66" s="10">
        <v>-104</v>
      </c>
      <c r="D66" s="9">
        <v>0</v>
      </c>
    </row>
    <row r="67" spans="1:4" x14ac:dyDescent="0.2">
      <c r="A67" s="8" t="s">
        <v>60</v>
      </c>
      <c r="B67" s="9">
        <v>694</v>
      </c>
      <c r="C67" s="10">
        <v>-572</v>
      </c>
      <c r="D67" s="9">
        <v>122</v>
      </c>
    </row>
    <row r="68" spans="1:4" x14ac:dyDescent="0.2">
      <c r="A68" s="8" t="s">
        <v>61</v>
      </c>
      <c r="B68" s="9">
        <v>22</v>
      </c>
      <c r="C68" s="10">
        <v>-22</v>
      </c>
      <c r="D68" s="9">
        <v>0</v>
      </c>
    </row>
    <row r="69" spans="1:4" x14ac:dyDescent="0.2">
      <c r="A69" s="8" t="s">
        <v>62</v>
      </c>
      <c r="B69" s="9">
        <v>9</v>
      </c>
      <c r="C69" s="10">
        <v>0</v>
      </c>
      <c r="D69" s="9">
        <v>9</v>
      </c>
    </row>
    <row r="70" spans="1:4" x14ac:dyDescent="0.2">
      <c r="A70" s="8" t="s">
        <v>63</v>
      </c>
      <c r="B70" s="9">
        <v>506</v>
      </c>
      <c r="C70" s="10">
        <v>-223</v>
      </c>
      <c r="D70" s="9">
        <v>283</v>
      </c>
    </row>
    <row r="71" spans="1:4" x14ac:dyDescent="0.2">
      <c r="A71" s="8" t="s">
        <v>64</v>
      </c>
      <c r="B71" s="9">
        <v>184</v>
      </c>
      <c r="C71" s="10">
        <v>0</v>
      </c>
      <c r="D71" s="9">
        <v>184</v>
      </c>
    </row>
    <row r="72" spans="1:4" x14ac:dyDescent="0.2">
      <c r="A72" s="8" t="s">
        <v>65</v>
      </c>
      <c r="B72" s="9">
        <v>241</v>
      </c>
      <c r="C72" s="10">
        <v>-350</v>
      </c>
      <c r="D72" s="9">
        <v>-109</v>
      </c>
    </row>
    <row r="73" spans="1:4" x14ac:dyDescent="0.2">
      <c r="A73" s="8" t="s">
        <v>66</v>
      </c>
      <c r="B73" s="9">
        <v>541</v>
      </c>
      <c r="C73" s="10">
        <v>-529</v>
      </c>
      <c r="D73" s="9">
        <v>12</v>
      </c>
    </row>
    <row r="74" spans="1:4" x14ac:dyDescent="0.2">
      <c r="A74" s="8" t="s">
        <v>67</v>
      </c>
      <c r="B74" s="9">
        <v>230</v>
      </c>
      <c r="C74" s="10">
        <v>-151</v>
      </c>
      <c r="D74" s="9">
        <v>79</v>
      </c>
    </row>
    <row r="75" spans="1:4" x14ac:dyDescent="0.2">
      <c r="A75" s="8" t="s">
        <v>68</v>
      </c>
      <c r="B75" s="9">
        <v>344</v>
      </c>
      <c r="C75" s="10">
        <v>0</v>
      </c>
      <c r="D75" s="9">
        <v>344</v>
      </c>
    </row>
    <row r="76" spans="1:4" x14ac:dyDescent="0.2">
      <c r="A76" s="8" t="s">
        <v>69</v>
      </c>
      <c r="B76" s="9">
        <v>358</v>
      </c>
      <c r="C76" s="10">
        <v>-3</v>
      </c>
      <c r="D76" s="9">
        <v>355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111</v>
      </c>
      <c r="C78" s="10">
        <v>-4</v>
      </c>
      <c r="D78" s="9">
        <v>107</v>
      </c>
    </row>
    <row r="79" spans="1:4" x14ac:dyDescent="0.2">
      <c r="A79" s="8" t="s">
        <v>72</v>
      </c>
      <c r="B79" s="9">
        <v>852</v>
      </c>
      <c r="C79" s="10">
        <v>-57</v>
      </c>
      <c r="D79" s="9">
        <v>795</v>
      </c>
    </row>
    <row r="80" spans="1:4" x14ac:dyDescent="0.2">
      <c r="A80" s="8" t="s">
        <v>73</v>
      </c>
      <c r="B80" s="9">
        <v>3510</v>
      </c>
      <c r="C80" s="10">
        <v>-37</v>
      </c>
      <c r="D80" s="9">
        <v>3473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38201</v>
      </c>
      <c r="C84" s="15">
        <v>-34009</v>
      </c>
      <c r="D84" s="14">
        <v>4192</v>
      </c>
    </row>
    <row r="85" spans="1:4" x14ac:dyDescent="0.2">
      <c r="A85" s="8" t="s">
        <v>77</v>
      </c>
      <c r="B85" s="9">
        <v>1868</v>
      </c>
      <c r="C85" s="10">
        <v>-1458</v>
      </c>
      <c r="D85" s="9">
        <v>410</v>
      </c>
    </row>
    <row r="86" spans="1:4" x14ac:dyDescent="0.2">
      <c r="A86" s="8" t="s">
        <v>78</v>
      </c>
      <c r="B86" s="9">
        <v>30760</v>
      </c>
      <c r="C86" s="10">
        <v>-30045</v>
      </c>
      <c r="D86" s="9">
        <v>715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2676</v>
      </c>
      <c r="C88" s="10">
        <v>-1051</v>
      </c>
      <c r="D88" s="9">
        <v>1625</v>
      </c>
    </row>
    <row r="89" spans="1:4" x14ac:dyDescent="0.2">
      <c r="A89" s="8" t="s">
        <v>81</v>
      </c>
      <c r="B89" s="9">
        <v>487</v>
      </c>
      <c r="C89" s="10">
        <v>-44</v>
      </c>
      <c r="D89" s="9">
        <v>443</v>
      </c>
    </row>
    <row r="90" spans="1:4" x14ac:dyDescent="0.2">
      <c r="A90" s="8" t="s">
        <v>82</v>
      </c>
      <c r="B90" s="9">
        <v>24</v>
      </c>
      <c r="C90" s="10">
        <v>-25</v>
      </c>
      <c r="D90" s="9">
        <v>-1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2386</v>
      </c>
      <c r="C92" s="10">
        <v>-1386</v>
      </c>
      <c r="D92" s="9">
        <v>1000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306091</v>
      </c>
      <c r="C96" s="15">
        <f>SUM(C94,C84,C65,C58,C48,C34,C23,C12,C4)</f>
        <v>-73628</v>
      </c>
      <c r="D96" s="14">
        <f>SUM(D94,D84,D65,D58,D48,D34,D23,D12,D4)</f>
        <v>232463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306091</v>
      </c>
      <c r="C100" s="15">
        <f>SUM(C96,C98)</f>
        <v>-73628</v>
      </c>
      <c r="D100" s="14">
        <f>SUM(D96,D98)</f>
        <v>232463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117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46701</v>
      </c>
      <c r="C4" s="7">
        <v>-5936</v>
      </c>
      <c r="D4" s="6">
        <v>40765</v>
      </c>
    </row>
    <row r="5" spans="1:4" x14ac:dyDescent="0.2">
      <c r="A5" s="8" t="s">
        <v>5</v>
      </c>
      <c r="B5" s="9">
        <v>2750</v>
      </c>
      <c r="C5" s="10">
        <v>-44</v>
      </c>
      <c r="D5" s="9">
        <v>2706</v>
      </c>
    </row>
    <row r="6" spans="1:4" x14ac:dyDescent="0.2">
      <c r="A6" s="8" t="s">
        <v>6</v>
      </c>
      <c r="B6" s="9">
        <v>14587</v>
      </c>
      <c r="C6" s="10">
        <v>-500</v>
      </c>
      <c r="D6" s="9">
        <v>14087</v>
      </c>
    </row>
    <row r="7" spans="1:4" x14ac:dyDescent="0.2">
      <c r="A7" s="8" t="s">
        <v>7</v>
      </c>
      <c r="B7" s="9">
        <v>14833</v>
      </c>
      <c r="C7" s="10">
        <v>-587</v>
      </c>
      <c r="D7" s="9">
        <v>14246</v>
      </c>
    </row>
    <row r="8" spans="1:4" x14ac:dyDescent="0.2">
      <c r="A8" s="8" t="s">
        <v>8</v>
      </c>
      <c r="B8" s="9">
        <v>5524</v>
      </c>
      <c r="C8" s="10">
        <v>0</v>
      </c>
      <c r="D8" s="9">
        <v>5524</v>
      </c>
    </row>
    <row r="9" spans="1:4" x14ac:dyDescent="0.2">
      <c r="A9" s="8" t="s">
        <v>9</v>
      </c>
      <c r="B9" s="9">
        <v>6279</v>
      </c>
      <c r="C9" s="10">
        <v>-2737</v>
      </c>
      <c r="D9" s="9">
        <v>3542</v>
      </c>
    </row>
    <row r="10" spans="1:4" x14ac:dyDescent="0.2">
      <c r="A10" s="8" t="s">
        <v>10</v>
      </c>
      <c r="B10" s="9">
        <v>2728</v>
      </c>
      <c r="C10" s="10">
        <v>-2068</v>
      </c>
      <c r="D10" s="9">
        <v>660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5538</v>
      </c>
      <c r="C12" s="15">
        <v>-917</v>
      </c>
      <c r="D12" s="14">
        <v>4621</v>
      </c>
    </row>
    <row r="13" spans="1:4" x14ac:dyDescent="0.2">
      <c r="A13" s="8" t="s">
        <v>12</v>
      </c>
      <c r="B13" s="9">
        <v>974</v>
      </c>
      <c r="C13" s="10">
        <v>0</v>
      </c>
      <c r="D13" s="9">
        <v>974</v>
      </c>
    </row>
    <row r="14" spans="1:4" x14ac:dyDescent="0.2">
      <c r="A14" s="8" t="s">
        <v>13</v>
      </c>
      <c r="B14" s="9">
        <v>54</v>
      </c>
      <c r="C14" s="10">
        <v>-90</v>
      </c>
      <c r="D14" s="9">
        <v>-36</v>
      </c>
    </row>
    <row r="15" spans="1:4" x14ac:dyDescent="0.2">
      <c r="A15" s="8" t="s">
        <v>14</v>
      </c>
      <c r="B15" s="9">
        <v>940</v>
      </c>
      <c r="C15" s="10">
        <v>-13</v>
      </c>
      <c r="D15" s="9">
        <v>927</v>
      </c>
    </row>
    <row r="16" spans="1:4" x14ac:dyDescent="0.2">
      <c r="A16" s="8" t="s">
        <v>15</v>
      </c>
      <c r="B16" s="9">
        <v>473</v>
      </c>
      <c r="C16" s="10">
        <v>0</v>
      </c>
      <c r="D16" s="9">
        <v>473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426</v>
      </c>
      <c r="C18" s="10">
        <v>0</v>
      </c>
      <c r="D18" s="9">
        <v>426</v>
      </c>
    </row>
    <row r="19" spans="1:4" x14ac:dyDescent="0.2">
      <c r="A19" s="8" t="s">
        <v>18</v>
      </c>
      <c r="B19" s="9">
        <v>820</v>
      </c>
      <c r="C19" s="10">
        <v>-234</v>
      </c>
      <c r="D19" s="9">
        <v>586</v>
      </c>
    </row>
    <row r="20" spans="1:4" x14ac:dyDescent="0.2">
      <c r="A20" s="8" t="s">
        <v>19</v>
      </c>
      <c r="B20" s="9">
        <v>311</v>
      </c>
      <c r="C20" s="10">
        <v>-4</v>
      </c>
      <c r="D20" s="9">
        <v>307</v>
      </c>
    </row>
    <row r="21" spans="1:4" x14ac:dyDescent="0.2">
      <c r="A21" s="8" t="s">
        <v>20</v>
      </c>
      <c r="B21" s="9">
        <v>1540</v>
      </c>
      <c r="C21" s="10">
        <v>-576</v>
      </c>
      <c r="D21" s="9">
        <v>964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34803</v>
      </c>
      <c r="C23" s="15">
        <v>-7750</v>
      </c>
      <c r="D23" s="14">
        <v>27053</v>
      </c>
    </row>
    <row r="24" spans="1:4" x14ac:dyDescent="0.2">
      <c r="A24" s="8" t="s">
        <v>22</v>
      </c>
      <c r="B24" s="9">
        <v>156</v>
      </c>
      <c r="C24" s="10">
        <v>-894</v>
      </c>
      <c r="D24" s="9">
        <v>-738</v>
      </c>
    </row>
    <row r="25" spans="1:4" x14ac:dyDescent="0.2">
      <c r="A25" s="8" t="s">
        <v>23</v>
      </c>
      <c r="B25" s="9">
        <v>16</v>
      </c>
      <c r="C25" s="10">
        <v>-13</v>
      </c>
      <c r="D25" s="9">
        <v>3</v>
      </c>
    </row>
    <row r="26" spans="1:4" x14ac:dyDescent="0.2">
      <c r="A26" s="8" t="s">
        <v>24</v>
      </c>
      <c r="B26" s="9">
        <v>5734</v>
      </c>
      <c r="C26" s="10">
        <v>-43</v>
      </c>
      <c r="D26" s="9">
        <v>5691</v>
      </c>
    </row>
    <row r="27" spans="1:4" x14ac:dyDescent="0.2">
      <c r="A27" s="16" t="s">
        <v>25</v>
      </c>
      <c r="B27" s="9">
        <v>17868</v>
      </c>
      <c r="C27" s="10">
        <v>-5343</v>
      </c>
      <c r="D27" s="9">
        <v>12525</v>
      </c>
    </row>
    <row r="28" spans="1:4" x14ac:dyDescent="0.2">
      <c r="A28" s="16" t="s">
        <v>26</v>
      </c>
      <c r="B28" s="9">
        <v>2377</v>
      </c>
      <c r="C28" s="10">
        <v>-469</v>
      </c>
      <c r="D28" s="9">
        <v>1908</v>
      </c>
    </row>
    <row r="29" spans="1:4" x14ac:dyDescent="0.2">
      <c r="A29" s="8" t="s">
        <v>27</v>
      </c>
      <c r="B29" s="9">
        <v>6264</v>
      </c>
      <c r="C29" s="10">
        <v>-491</v>
      </c>
      <c r="D29" s="9">
        <v>5773</v>
      </c>
    </row>
    <row r="30" spans="1:4" x14ac:dyDescent="0.2">
      <c r="A30" s="8" t="s">
        <v>28</v>
      </c>
      <c r="B30" s="9">
        <v>1575</v>
      </c>
      <c r="C30" s="10">
        <v>-62</v>
      </c>
      <c r="D30" s="9">
        <v>1513</v>
      </c>
    </row>
    <row r="31" spans="1:4" x14ac:dyDescent="0.2">
      <c r="A31" s="8" t="s">
        <v>29</v>
      </c>
      <c r="B31" s="9">
        <v>401</v>
      </c>
      <c r="C31" s="10">
        <v>-83</v>
      </c>
      <c r="D31" s="9">
        <v>318</v>
      </c>
    </row>
    <row r="32" spans="1:4" x14ac:dyDescent="0.2">
      <c r="A32" s="8" t="s">
        <v>30</v>
      </c>
      <c r="B32" s="9">
        <v>412</v>
      </c>
      <c r="C32" s="10">
        <v>-352</v>
      </c>
      <c r="D32" s="9">
        <v>60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25835</v>
      </c>
      <c r="C34" s="15">
        <v>-2508</v>
      </c>
      <c r="D34" s="14">
        <v>23327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998</v>
      </c>
      <c r="C36" s="10">
        <v>-24</v>
      </c>
      <c r="D36" s="9">
        <v>974</v>
      </c>
    </row>
    <row r="37" spans="1:4" x14ac:dyDescent="0.2">
      <c r="A37" s="8" t="s">
        <v>33</v>
      </c>
      <c r="B37" s="9">
        <v>4049</v>
      </c>
      <c r="C37" s="10">
        <v>-195</v>
      </c>
      <c r="D37" s="9">
        <v>3854</v>
      </c>
    </row>
    <row r="38" spans="1:4" x14ac:dyDescent="0.2">
      <c r="A38" s="8" t="s">
        <v>34</v>
      </c>
      <c r="B38" s="9">
        <v>462</v>
      </c>
      <c r="C38" s="10">
        <v>-8</v>
      </c>
      <c r="D38" s="9">
        <v>454</v>
      </c>
    </row>
    <row r="39" spans="1:4" x14ac:dyDescent="0.2">
      <c r="A39" s="8" t="s">
        <v>35</v>
      </c>
      <c r="B39" s="9">
        <v>16</v>
      </c>
      <c r="C39" s="10">
        <v>0</v>
      </c>
      <c r="D39" s="9">
        <v>16</v>
      </c>
    </row>
    <row r="40" spans="1:4" x14ac:dyDescent="0.2">
      <c r="A40" s="8" t="s">
        <v>36</v>
      </c>
      <c r="B40" s="9">
        <v>640</v>
      </c>
      <c r="C40" s="10">
        <v>-28</v>
      </c>
      <c r="D40" s="9">
        <v>612</v>
      </c>
    </row>
    <row r="41" spans="1:4" x14ac:dyDescent="0.2">
      <c r="A41" s="8" t="s">
        <v>37</v>
      </c>
      <c r="B41" s="9">
        <v>36</v>
      </c>
      <c r="C41" s="10">
        <v>-27</v>
      </c>
      <c r="D41" s="9">
        <v>9</v>
      </c>
    </row>
    <row r="42" spans="1:4" x14ac:dyDescent="0.2">
      <c r="A42" s="8" t="s">
        <v>38</v>
      </c>
      <c r="B42" s="9">
        <v>7</v>
      </c>
      <c r="C42" s="10">
        <v>0</v>
      </c>
      <c r="D42" s="9">
        <v>7</v>
      </c>
    </row>
    <row r="43" spans="1:4" x14ac:dyDescent="0.2">
      <c r="A43" s="8" t="s">
        <v>39</v>
      </c>
      <c r="B43" s="9">
        <v>4313</v>
      </c>
      <c r="C43" s="10">
        <v>-119</v>
      </c>
      <c r="D43" s="9">
        <v>4194</v>
      </c>
    </row>
    <row r="44" spans="1:4" x14ac:dyDescent="0.2">
      <c r="A44" s="8" t="s">
        <v>40</v>
      </c>
      <c r="B44" s="9">
        <v>52</v>
      </c>
      <c r="C44" s="10">
        <v>0</v>
      </c>
      <c r="D44" s="9">
        <v>52</v>
      </c>
    </row>
    <row r="45" spans="1:4" x14ac:dyDescent="0.2">
      <c r="A45" s="8" t="s">
        <v>41</v>
      </c>
      <c r="B45" s="9">
        <v>15262</v>
      </c>
      <c r="C45" s="10">
        <v>-2107</v>
      </c>
      <c r="D45" s="9">
        <v>13155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5660</v>
      </c>
      <c r="C48" s="15">
        <v>-2817</v>
      </c>
      <c r="D48" s="14">
        <v>2843</v>
      </c>
    </row>
    <row r="49" spans="1:4" x14ac:dyDescent="0.2">
      <c r="A49" s="8" t="s">
        <v>44</v>
      </c>
      <c r="B49" s="9">
        <v>406</v>
      </c>
      <c r="C49" s="10">
        <v>-161</v>
      </c>
      <c r="D49" s="9">
        <v>245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731</v>
      </c>
      <c r="C52" s="10">
        <v>-129</v>
      </c>
      <c r="D52" s="9">
        <v>602</v>
      </c>
    </row>
    <row r="53" spans="1:4" x14ac:dyDescent="0.2">
      <c r="A53" s="8" t="s">
        <v>48</v>
      </c>
      <c r="B53" s="9">
        <v>368</v>
      </c>
      <c r="C53" s="10">
        <v>-48</v>
      </c>
      <c r="D53" s="9">
        <v>320</v>
      </c>
    </row>
    <row r="54" spans="1:4" x14ac:dyDescent="0.2">
      <c r="A54" s="8" t="s">
        <v>49</v>
      </c>
      <c r="B54" s="9">
        <v>745</v>
      </c>
      <c r="C54" s="10">
        <v>-235</v>
      </c>
      <c r="D54" s="9">
        <v>510</v>
      </c>
    </row>
    <row r="55" spans="1:4" x14ac:dyDescent="0.2">
      <c r="A55" s="8" t="s">
        <v>50</v>
      </c>
      <c r="B55" s="9">
        <v>3098</v>
      </c>
      <c r="C55" s="10">
        <v>-2244</v>
      </c>
      <c r="D55" s="9">
        <v>854</v>
      </c>
    </row>
    <row r="56" spans="1:4" x14ac:dyDescent="0.2">
      <c r="A56" s="8" t="s">
        <v>51</v>
      </c>
      <c r="B56" s="9">
        <v>312</v>
      </c>
      <c r="C56" s="10">
        <v>0</v>
      </c>
      <c r="D56" s="9">
        <v>312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4848</v>
      </c>
      <c r="C58" s="15">
        <v>-2406</v>
      </c>
      <c r="D58" s="14">
        <v>2442</v>
      </c>
    </row>
    <row r="59" spans="1:4" x14ac:dyDescent="0.2">
      <c r="A59" s="8" t="s">
        <v>54</v>
      </c>
      <c r="B59" s="9">
        <v>451</v>
      </c>
      <c r="C59" s="10">
        <v>-192</v>
      </c>
      <c r="D59" s="9">
        <v>259</v>
      </c>
    </row>
    <row r="60" spans="1:4" x14ac:dyDescent="0.2">
      <c r="A60" s="8" t="s">
        <v>55</v>
      </c>
      <c r="B60" s="9">
        <v>1142</v>
      </c>
      <c r="C60" s="10">
        <v>-296</v>
      </c>
      <c r="D60" s="9">
        <v>846</v>
      </c>
    </row>
    <row r="61" spans="1:4" x14ac:dyDescent="0.2">
      <c r="A61" s="8" t="s">
        <v>56</v>
      </c>
      <c r="B61" s="9">
        <v>181</v>
      </c>
      <c r="C61" s="10">
        <v>0</v>
      </c>
      <c r="D61" s="9">
        <v>181</v>
      </c>
    </row>
    <row r="62" spans="1:4" x14ac:dyDescent="0.2">
      <c r="A62" s="8" t="s">
        <v>57</v>
      </c>
      <c r="B62" s="9">
        <v>193</v>
      </c>
      <c r="C62" s="10">
        <v>-202</v>
      </c>
      <c r="D62" s="9">
        <v>-9</v>
      </c>
    </row>
    <row r="63" spans="1:4" x14ac:dyDescent="0.2">
      <c r="A63" s="8" t="s">
        <v>58</v>
      </c>
      <c r="B63" s="9">
        <v>2881</v>
      </c>
      <c r="C63" s="10">
        <v>-1716</v>
      </c>
      <c r="D63" s="9">
        <v>1165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5425</v>
      </c>
      <c r="C65" s="15">
        <v>-648</v>
      </c>
      <c r="D65" s="14">
        <v>4777</v>
      </c>
    </row>
    <row r="66" spans="1:4" x14ac:dyDescent="0.2">
      <c r="A66" s="8" t="s">
        <v>59</v>
      </c>
      <c r="B66" s="9">
        <v>254</v>
      </c>
      <c r="C66" s="10">
        <v>-69</v>
      </c>
      <c r="D66" s="9">
        <v>185</v>
      </c>
    </row>
    <row r="67" spans="1:4" x14ac:dyDescent="0.2">
      <c r="A67" s="8" t="s">
        <v>60</v>
      </c>
      <c r="B67" s="9">
        <v>237</v>
      </c>
      <c r="C67" s="10">
        <v>-32</v>
      </c>
      <c r="D67" s="9">
        <v>205</v>
      </c>
    </row>
    <row r="68" spans="1:4" x14ac:dyDescent="0.2">
      <c r="A68" s="8" t="s">
        <v>61</v>
      </c>
      <c r="B68" s="9">
        <v>229</v>
      </c>
      <c r="C68" s="10">
        <v>0</v>
      </c>
      <c r="D68" s="9">
        <v>229</v>
      </c>
    </row>
    <row r="69" spans="1:4" x14ac:dyDescent="0.2">
      <c r="A69" s="8" t="s">
        <v>62</v>
      </c>
      <c r="B69" s="9">
        <v>128</v>
      </c>
      <c r="C69" s="10">
        <v>-58</v>
      </c>
      <c r="D69" s="9">
        <v>70</v>
      </c>
    </row>
    <row r="70" spans="1:4" x14ac:dyDescent="0.2">
      <c r="A70" s="8" t="s">
        <v>63</v>
      </c>
      <c r="B70" s="9">
        <v>59</v>
      </c>
      <c r="C70" s="10">
        <v>-33</v>
      </c>
      <c r="D70" s="9">
        <v>26</v>
      </c>
    </row>
    <row r="71" spans="1:4" x14ac:dyDescent="0.2">
      <c r="A71" s="8" t="s">
        <v>64</v>
      </c>
      <c r="B71" s="9">
        <v>143</v>
      </c>
      <c r="C71" s="10">
        <v>-21</v>
      </c>
      <c r="D71" s="9">
        <v>122</v>
      </c>
    </row>
    <row r="72" spans="1:4" x14ac:dyDescent="0.2">
      <c r="A72" s="8" t="s">
        <v>65</v>
      </c>
      <c r="B72" s="9">
        <v>69</v>
      </c>
      <c r="C72" s="10">
        <v>-88</v>
      </c>
      <c r="D72" s="9">
        <v>-19</v>
      </c>
    </row>
    <row r="73" spans="1:4" x14ac:dyDescent="0.2">
      <c r="A73" s="8" t="s">
        <v>66</v>
      </c>
      <c r="B73" s="9">
        <v>96</v>
      </c>
      <c r="C73" s="10">
        <v>-96</v>
      </c>
      <c r="D73" s="9">
        <v>0</v>
      </c>
    </row>
    <row r="74" spans="1:4" x14ac:dyDescent="0.2">
      <c r="A74" s="8" t="s">
        <v>67</v>
      </c>
      <c r="B74" s="9">
        <v>71</v>
      </c>
      <c r="C74" s="10">
        <v>0</v>
      </c>
      <c r="D74" s="9">
        <v>71</v>
      </c>
    </row>
    <row r="75" spans="1:4" x14ac:dyDescent="0.2">
      <c r="A75" s="8" t="s">
        <v>68</v>
      </c>
      <c r="B75" s="9">
        <v>99</v>
      </c>
      <c r="C75" s="10">
        <v>0</v>
      </c>
      <c r="D75" s="9">
        <v>99</v>
      </c>
    </row>
    <row r="76" spans="1:4" x14ac:dyDescent="0.2">
      <c r="A76" s="8" t="s">
        <v>69</v>
      </c>
      <c r="B76" s="9">
        <v>113</v>
      </c>
      <c r="C76" s="10">
        <v>0</v>
      </c>
      <c r="D76" s="9">
        <v>113</v>
      </c>
    </row>
    <row r="77" spans="1:4" x14ac:dyDescent="0.2">
      <c r="A77" s="8" t="s">
        <v>70</v>
      </c>
      <c r="B77" s="9">
        <v>3</v>
      </c>
      <c r="C77" s="10">
        <v>0</v>
      </c>
      <c r="D77" s="9">
        <v>3</v>
      </c>
    </row>
    <row r="78" spans="1:4" x14ac:dyDescent="0.2">
      <c r="A78" s="8" t="s">
        <v>71</v>
      </c>
      <c r="B78" s="9">
        <v>2</v>
      </c>
      <c r="C78" s="10">
        <v>0</v>
      </c>
      <c r="D78" s="9">
        <v>2</v>
      </c>
    </row>
    <row r="79" spans="1:4" x14ac:dyDescent="0.2">
      <c r="A79" s="8" t="s">
        <v>72</v>
      </c>
      <c r="B79" s="9">
        <v>252</v>
      </c>
      <c r="C79" s="10">
        <v>-12</v>
      </c>
      <c r="D79" s="9">
        <v>240</v>
      </c>
    </row>
    <row r="80" spans="1:4" x14ac:dyDescent="0.2">
      <c r="A80" s="8" t="s">
        <v>73</v>
      </c>
      <c r="B80" s="9">
        <v>2416</v>
      </c>
      <c r="C80" s="10">
        <v>0</v>
      </c>
      <c r="D80" s="9">
        <v>2416</v>
      </c>
    </row>
    <row r="81" spans="1:4" x14ac:dyDescent="0.2">
      <c r="A81" s="8" t="s">
        <v>74</v>
      </c>
      <c r="B81" s="9">
        <v>1595</v>
      </c>
      <c r="C81" s="10">
        <v>0</v>
      </c>
      <c r="D81" s="9">
        <v>1595</v>
      </c>
    </row>
    <row r="82" spans="1:4" x14ac:dyDescent="0.2">
      <c r="A82" s="8" t="s">
        <v>75</v>
      </c>
      <c r="B82" s="9">
        <v>-341</v>
      </c>
      <c r="C82" s="10">
        <v>-239</v>
      </c>
      <c r="D82" s="9">
        <v>-580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5730</v>
      </c>
      <c r="C84" s="15">
        <v>-3808</v>
      </c>
      <c r="D84" s="14">
        <v>1922</v>
      </c>
    </row>
    <row r="85" spans="1:4" x14ac:dyDescent="0.2">
      <c r="A85" s="8" t="s">
        <v>77</v>
      </c>
      <c r="B85" s="9">
        <v>690</v>
      </c>
      <c r="C85" s="10">
        <v>-2</v>
      </c>
      <c r="D85" s="9">
        <v>688</v>
      </c>
    </row>
    <row r="86" spans="1:4" x14ac:dyDescent="0.2">
      <c r="A86" s="8" t="s">
        <v>78</v>
      </c>
      <c r="B86" s="9">
        <v>898</v>
      </c>
      <c r="C86" s="10">
        <v>-850</v>
      </c>
      <c r="D86" s="9">
        <v>48</v>
      </c>
    </row>
    <row r="87" spans="1:4" x14ac:dyDescent="0.2">
      <c r="A87" s="8" t="s">
        <v>79</v>
      </c>
      <c r="B87" s="9">
        <v>2261</v>
      </c>
      <c r="C87" s="10">
        <v>-2276</v>
      </c>
      <c r="D87" s="9">
        <v>-15</v>
      </c>
    </row>
    <row r="88" spans="1:4" x14ac:dyDescent="0.2">
      <c r="A88" s="8" t="s">
        <v>80</v>
      </c>
      <c r="B88" s="9">
        <v>851</v>
      </c>
      <c r="C88" s="10">
        <v>-433</v>
      </c>
      <c r="D88" s="9">
        <v>418</v>
      </c>
    </row>
    <row r="89" spans="1:4" x14ac:dyDescent="0.2">
      <c r="A89" s="8" t="s">
        <v>81</v>
      </c>
      <c r="B89" s="9">
        <v>156</v>
      </c>
      <c r="C89" s="10">
        <v>-2</v>
      </c>
      <c r="D89" s="9">
        <v>154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442</v>
      </c>
      <c r="C91" s="10">
        <v>-6</v>
      </c>
      <c r="D91" s="9">
        <v>436</v>
      </c>
    </row>
    <row r="92" spans="1:4" x14ac:dyDescent="0.2">
      <c r="A92" s="8" t="s">
        <v>84</v>
      </c>
      <c r="B92" s="9">
        <v>432</v>
      </c>
      <c r="C92" s="10">
        <v>-239</v>
      </c>
      <c r="D92" s="9">
        <v>193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11724</v>
      </c>
      <c r="C94" s="15">
        <v>-25764</v>
      </c>
      <c r="D94" s="14">
        <v>-14040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146264</v>
      </c>
      <c r="C96" s="15">
        <f>SUM(C94,C84,C65,C58,C48,C34,C23,C12,C4)</f>
        <v>-52554</v>
      </c>
      <c r="D96" s="14">
        <f>SUM(D94,D84,D65,D58,D48,D34,D23,D12,D4)</f>
        <v>93710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2945</v>
      </c>
      <c r="C98" s="15">
        <v>-6769</v>
      </c>
      <c r="D98" s="14">
        <v>-3824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149209</v>
      </c>
      <c r="C100" s="15">
        <f>SUM(C96,C98)</f>
        <v>-59323</v>
      </c>
      <c r="D100" s="14">
        <f>SUM(D96,D98)</f>
        <v>89886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118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106605</v>
      </c>
      <c r="C4" s="7">
        <v>-4061</v>
      </c>
      <c r="D4" s="6">
        <v>102544</v>
      </c>
    </row>
    <row r="5" spans="1:4" x14ac:dyDescent="0.2">
      <c r="A5" s="8" t="s">
        <v>5</v>
      </c>
      <c r="B5" s="9">
        <v>7864</v>
      </c>
      <c r="C5" s="10">
        <v>-110</v>
      </c>
      <c r="D5" s="9">
        <v>7754</v>
      </c>
    </row>
    <row r="6" spans="1:4" x14ac:dyDescent="0.2">
      <c r="A6" s="8" t="s">
        <v>6</v>
      </c>
      <c r="B6" s="9">
        <v>38341</v>
      </c>
      <c r="C6" s="10">
        <v>-1579</v>
      </c>
      <c r="D6" s="9">
        <v>36762</v>
      </c>
    </row>
    <row r="7" spans="1:4" x14ac:dyDescent="0.2">
      <c r="A7" s="8" t="s">
        <v>7</v>
      </c>
      <c r="B7" s="9">
        <v>40185</v>
      </c>
      <c r="C7" s="10">
        <v>-1781</v>
      </c>
      <c r="D7" s="9">
        <v>38404</v>
      </c>
    </row>
    <row r="8" spans="1:4" x14ac:dyDescent="0.2">
      <c r="A8" s="8" t="s">
        <v>8</v>
      </c>
      <c r="B8" s="9">
        <v>15512</v>
      </c>
      <c r="C8" s="10">
        <v>-26</v>
      </c>
      <c r="D8" s="9">
        <v>15486</v>
      </c>
    </row>
    <row r="9" spans="1:4" x14ac:dyDescent="0.2">
      <c r="A9" s="8" t="s">
        <v>9</v>
      </c>
      <c r="B9" s="9">
        <v>4703</v>
      </c>
      <c r="C9" s="10">
        <v>-565</v>
      </c>
      <c r="D9" s="9">
        <v>4138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15928</v>
      </c>
      <c r="C12" s="15">
        <v>-5034</v>
      </c>
      <c r="D12" s="14">
        <v>10894</v>
      </c>
    </row>
    <row r="13" spans="1:4" x14ac:dyDescent="0.2">
      <c r="A13" s="8" t="s">
        <v>12</v>
      </c>
      <c r="B13" s="9">
        <v>507</v>
      </c>
      <c r="C13" s="10">
        <v>-40</v>
      </c>
      <c r="D13" s="9">
        <v>467</v>
      </c>
    </row>
    <row r="14" spans="1:4" x14ac:dyDescent="0.2">
      <c r="A14" s="8" t="s">
        <v>13</v>
      </c>
      <c r="B14" s="9">
        <v>1298</v>
      </c>
      <c r="C14" s="10">
        <v>-511</v>
      </c>
      <c r="D14" s="9">
        <v>787</v>
      </c>
    </row>
    <row r="15" spans="1:4" x14ac:dyDescent="0.2">
      <c r="A15" s="8" t="s">
        <v>14</v>
      </c>
      <c r="B15" s="9">
        <v>2412</v>
      </c>
      <c r="C15" s="10">
        <v>-327</v>
      </c>
      <c r="D15" s="9">
        <v>2085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623</v>
      </c>
      <c r="C17" s="10">
        <v>-63</v>
      </c>
      <c r="D17" s="9">
        <v>560</v>
      </c>
    </row>
    <row r="18" spans="1:4" x14ac:dyDescent="0.2">
      <c r="A18" s="8" t="s">
        <v>17</v>
      </c>
      <c r="B18" s="9">
        <v>186</v>
      </c>
      <c r="C18" s="10">
        <v>-33</v>
      </c>
      <c r="D18" s="9">
        <v>153</v>
      </c>
    </row>
    <row r="19" spans="1:4" x14ac:dyDescent="0.2">
      <c r="A19" s="8" t="s">
        <v>18</v>
      </c>
      <c r="B19" s="9">
        <v>6832</v>
      </c>
      <c r="C19" s="10">
        <v>-3375</v>
      </c>
      <c r="D19" s="9">
        <v>3457</v>
      </c>
    </row>
    <row r="20" spans="1:4" x14ac:dyDescent="0.2">
      <c r="A20" s="8" t="s">
        <v>19</v>
      </c>
      <c r="B20" s="9">
        <v>2729</v>
      </c>
      <c r="C20" s="10">
        <v>-355</v>
      </c>
      <c r="D20" s="9">
        <v>2374</v>
      </c>
    </row>
    <row r="21" spans="1:4" x14ac:dyDescent="0.2">
      <c r="A21" s="8" t="s">
        <v>20</v>
      </c>
      <c r="B21" s="9">
        <v>1341</v>
      </c>
      <c r="C21" s="10">
        <v>-330</v>
      </c>
      <c r="D21" s="9">
        <v>1011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95953</v>
      </c>
      <c r="C23" s="15">
        <v>-26991</v>
      </c>
      <c r="D23" s="14">
        <v>68962</v>
      </c>
    </row>
    <row r="24" spans="1:4" x14ac:dyDescent="0.2">
      <c r="A24" s="8" t="s">
        <v>22</v>
      </c>
      <c r="B24" s="9">
        <v>16</v>
      </c>
      <c r="C24" s="10">
        <v>-3</v>
      </c>
      <c r="D24" s="9">
        <v>13</v>
      </c>
    </row>
    <row r="25" spans="1:4" x14ac:dyDescent="0.2">
      <c r="A25" s="8" t="s">
        <v>23</v>
      </c>
      <c r="B25" s="9">
        <v>39</v>
      </c>
      <c r="C25" s="10">
        <v>0</v>
      </c>
      <c r="D25" s="9">
        <v>39</v>
      </c>
    </row>
    <row r="26" spans="1:4" x14ac:dyDescent="0.2">
      <c r="A26" s="8" t="s">
        <v>24</v>
      </c>
      <c r="B26" s="9">
        <v>19095</v>
      </c>
      <c r="C26" s="10">
        <v>-4476</v>
      </c>
      <c r="D26" s="9">
        <v>14619</v>
      </c>
    </row>
    <row r="27" spans="1:4" x14ac:dyDescent="0.2">
      <c r="A27" s="16" t="s">
        <v>25</v>
      </c>
      <c r="B27" s="9">
        <v>46257</v>
      </c>
      <c r="C27" s="10">
        <v>-14760</v>
      </c>
      <c r="D27" s="9">
        <v>31497</v>
      </c>
    </row>
    <row r="28" spans="1:4" x14ac:dyDescent="0.2">
      <c r="A28" s="16" t="s">
        <v>26</v>
      </c>
      <c r="B28" s="9">
        <v>4325</v>
      </c>
      <c r="C28" s="10">
        <v>-880</v>
      </c>
      <c r="D28" s="9">
        <v>3445</v>
      </c>
    </row>
    <row r="29" spans="1:4" x14ac:dyDescent="0.2">
      <c r="A29" s="8" t="s">
        <v>27</v>
      </c>
      <c r="B29" s="9">
        <v>19694</v>
      </c>
      <c r="C29" s="10">
        <v>-4224</v>
      </c>
      <c r="D29" s="9">
        <v>15470</v>
      </c>
    </row>
    <row r="30" spans="1:4" x14ac:dyDescent="0.2">
      <c r="A30" s="8" t="s">
        <v>28</v>
      </c>
      <c r="B30" s="9">
        <v>3832</v>
      </c>
      <c r="C30" s="10">
        <v>-829</v>
      </c>
      <c r="D30" s="9">
        <v>3003</v>
      </c>
    </row>
    <row r="31" spans="1:4" x14ac:dyDescent="0.2">
      <c r="A31" s="8" t="s">
        <v>29</v>
      </c>
      <c r="B31" s="9">
        <v>1070</v>
      </c>
      <c r="C31" s="10">
        <v>-250</v>
      </c>
      <c r="D31" s="9">
        <v>820</v>
      </c>
    </row>
    <row r="32" spans="1:4" x14ac:dyDescent="0.2">
      <c r="A32" s="8" t="s">
        <v>30</v>
      </c>
      <c r="B32" s="9">
        <v>1625</v>
      </c>
      <c r="C32" s="10">
        <v>-1569</v>
      </c>
      <c r="D32" s="9">
        <v>56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12788</v>
      </c>
      <c r="C34" s="15">
        <v>-2659</v>
      </c>
      <c r="D34" s="14">
        <v>10129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602</v>
      </c>
      <c r="C36" s="10">
        <v>0</v>
      </c>
      <c r="D36" s="9">
        <v>602</v>
      </c>
    </row>
    <row r="37" spans="1:4" x14ac:dyDescent="0.2">
      <c r="A37" s="8" t="s">
        <v>33</v>
      </c>
      <c r="B37" s="9">
        <v>6136</v>
      </c>
      <c r="C37" s="10">
        <v>-484</v>
      </c>
      <c r="D37" s="9">
        <v>5652</v>
      </c>
    </row>
    <row r="38" spans="1:4" x14ac:dyDescent="0.2">
      <c r="A38" s="8" t="s">
        <v>34</v>
      </c>
      <c r="B38" s="9">
        <v>2305</v>
      </c>
      <c r="C38" s="10">
        <v>-803</v>
      </c>
      <c r="D38" s="9">
        <v>1502</v>
      </c>
    </row>
    <row r="39" spans="1:4" x14ac:dyDescent="0.2">
      <c r="A39" s="8" t="s">
        <v>35</v>
      </c>
      <c r="B39" s="9">
        <v>128</v>
      </c>
      <c r="C39" s="10">
        <v>0</v>
      </c>
      <c r="D39" s="9">
        <v>128</v>
      </c>
    </row>
    <row r="40" spans="1:4" x14ac:dyDescent="0.2">
      <c r="A40" s="8" t="s">
        <v>36</v>
      </c>
      <c r="B40" s="9">
        <v>850</v>
      </c>
      <c r="C40" s="10">
        <v>-185</v>
      </c>
      <c r="D40" s="9">
        <v>665</v>
      </c>
    </row>
    <row r="41" spans="1:4" x14ac:dyDescent="0.2">
      <c r="A41" s="8" t="s">
        <v>37</v>
      </c>
      <c r="B41" s="9">
        <v>706</v>
      </c>
      <c r="C41" s="10">
        <v>-1187</v>
      </c>
      <c r="D41" s="9">
        <v>-481</v>
      </c>
    </row>
    <row r="42" spans="1:4" x14ac:dyDescent="0.2">
      <c r="A42" s="8" t="s">
        <v>38</v>
      </c>
      <c r="B42" s="9">
        <v>264</v>
      </c>
      <c r="C42" s="10">
        <v>0</v>
      </c>
      <c r="D42" s="9">
        <v>264</v>
      </c>
    </row>
    <row r="43" spans="1:4" x14ac:dyDescent="0.2">
      <c r="A43" s="8" t="s">
        <v>39</v>
      </c>
      <c r="B43" s="9">
        <v>1803</v>
      </c>
      <c r="C43" s="10">
        <v>0</v>
      </c>
      <c r="D43" s="9">
        <v>1803</v>
      </c>
    </row>
    <row r="44" spans="1:4" x14ac:dyDescent="0.2">
      <c r="A44" s="8" t="s">
        <v>40</v>
      </c>
      <c r="B44" s="9">
        <v>-6</v>
      </c>
      <c r="C44" s="10">
        <v>0</v>
      </c>
      <c r="D44" s="9">
        <v>-6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16971</v>
      </c>
      <c r="C48" s="15">
        <v>-2717</v>
      </c>
      <c r="D48" s="14">
        <v>14254</v>
      </c>
    </row>
    <row r="49" spans="1:4" x14ac:dyDescent="0.2">
      <c r="A49" s="8" t="s">
        <v>44</v>
      </c>
      <c r="B49" s="9">
        <v>1660</v>
      </c>
      <c r="C49" s="10">
        <v>-1609</v>
      </c>
      <c r="D49" s="9">
        <v>51</v>
      </c>
    </row>
    <row r="50" spans="1:4" x14ac:dyDescent="0.2">
      <c r="A50" s="8" t="s">
        <v>45</v>
      </c>
      <c r="B50" s="9">
        <v>103</v>
      </c>
      <c r="C50" s="10">
        <v>0</v>
      </c>
      <c r="D50" s="9">
        <v>103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1895</v>
      </c>
      <c r="C52" s="10">
        <v>-165</v>
      </c>
      <c r="D52" s="9">
        <v>1730</v>
      </c>
    </row>
    <row r="53" spans="1:4" x14ac:dyDescent="0.2">
      <c r="A53" s="8" t="s">
        <v>48</v>
      </c>
      <c r="B53" s="9">
        <v>840</v>
      </c>
      <c r="C53" s="10">
        <v>-24</v>
      </c>
      <c r="D53" s="9">
        <v>816</v>
      </c>
    </row>
    <row r="54" spans="1:4" x14ac:dyDescent="0.2">
      <c r="A54" s="8" t="s">
        <v>49</v>
      </c>
      <c r="B54" s="9">
        <v>5930</v>
      </c>
      <c r="C54" s="10">
        <v>-860</v>
      </c>
      <c r="D54" s="9">
        <v>5070</v>
      </c>
    </row>
    <row r="55" spans="1:4" x14ac:dyDescent="0.2">
      <c r="A55" s="8" t="s">
        <v>50</v>
      </c>
      <c r="B55" s="9">
        <v>4687</v>
      </c>
      <c r="C55" s="10">
        <v>-59</v>
      </c>
      <c r="D55" s="9">
        <v>4628</v>
      </c>
    </row>
    <row r="56" spans="1:4" x14ac:dyDescent="0.2">
      <c r="A56" s="8" t="s">
        <v>51</v>
      </c>
      <c r="B56" s="9">
        <v>1856</v>
      </c>
      <c r="C56" s="10">
        <v>0</v>
      </c>
      <c r="D56" s="9">
        <v>1856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6691</v>
      </c>
      <c r="C58" s="15">
        <v>-2231</v>
      </c>
      <c r="D58" s="14">
        <v>4460</v>
      </c>
    </row>
    <row r="59" spans="1:4" x14ac:dyDescent="0.2">
      <c r="A59" s="8" t="s">
        <v>54</v>
      </c>
      <c r="B59" s="9">
        <v>950</v>
      </c>
      <c r="C59" s="10">
        <v>-510</v>
      </c>
      <c r="D59" s="9">
        <v>440</v>
      </c>
    </row>
    <row r="60" spans="1:4" x14ac:dyDescent="0.2">
      <c r="A60" s="8" t="s">
        <v>55</v>
      </c>
      <c r="B60" s="9">
        <v>906</v>
      </c>
      <c r="C60" s="10">
        <v>-616</v>
      </c>
      <c r="D60" s="9">
        <v>290</v>
      </c>
    </row>
    <row r="61" spans="1:4" x14ac:dyDescent="0.2">
      <c r="A61" s="8" t="s">
        <v>56</v>
      </c>
      <c r="B61" s="9">
        <v>457</v>
      </c>
      <c r="C61" s="10">
        <v>0</v>
      </c>
      <c r="D61" s="9">
        <v>457</v>
      </c>
    </row>
    <row r="62" spans="1:4" x14ac:dyDescent="0.2">
      <c r="A62" s="8" t="s">
        <v>57</v>
      </c>
      <c r="B62" s="9">
        <v>382</v>
      </c>
      <c r="C62" s="10">
        <v>-27</v>
      </c>
      <c r="D62" s="9">
        <v>355</v>
      </c>
    </row>
    <row r="63" spans="1:4" x14ac:dyDescent="0.2">
      <c r="A63" s="8" t="s">
        <v>58</v>
      </c>
      <c r="B63" s="9">
        <v>3996</v>
      </c>
      <c r="C63" s="10">
        <v>-1078</v>
      </c>
      <c r="D63" s="9">
        <v>2918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11852</v>
      </c>
      <c r="C65" s="15">
        <v>-3499</v>
      </c>
      <c r="D65" s="14">
        <v>8353</v>
      </c>
    </row>
    <row r="66" spans="1:4" x14ac:dyDescent="0.2">
      <c r="A66" s="8" t="s">
        <v>59</v>
      </c>
      <c r="B66" s="9">
        <v>1115</v>
      </c>
      <c r="C66" s="10">
        <v>-864</v>
      </c>
      <c r="D66" s="9">
        <v>251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1589</v>
      </c>
      <c r="C69" s="10">
        <v>-444</v>
      </c>
      <c r="D69" s="9">
        <v>1145</v>
      </c>
    </row>
    <row r="70" spans="1:4" x14ac:dyDescent="0.2">
      <c r="A70" s="8" t="s">
        <v>63</v>
      </c>
      <c r="B70" s="9">
        <v>541</v>
      </c>
      <c r="C70" s="10">
        <v>-243</v>
      </c>
      <c r="D70" s="9">
        <v>298</v>
      </c>
    </row>
    <row r="71" spans="1:4" x14ac:dyDescent="0.2">
      <c r="A71" s="8" t="s">
        <v>64</v>
      </c>
      <c r="B71" s="9">
        <v>311</v>
      </c>
      <c r="C71" s="10">
        <v>-222</v>
      </c>
      <c r="D71" s="9">
        <v>89</v>
      </c>
    </row>
    <row r="72" spans="1:4" x14ac:dyDescent="0.2">
      <c r="A72" s="8" t="s">
        <v>65</v>
      </c>
      <c r="B72" s="9">
        <v>395</v>
      </c>
      <c r="C72" s="10">
        <v>-359</v>
      </c>
      <c r="D72" s="9">
        <v>36</v>
      </c>
    </row>
    <row r="73" spans="1:4" x14ac:dyDescent="0.2">
      <c r="A73" s="8" t="s">
        <v>66</v>
      </c>
      <c r="B73" s="9">
        <v>868</v>
      </c>
      <c r="C73" s="10">
        <v>-491</v>
      </c>
      <c r="D73" s="9">
        <v>377</v>
      </c>
    </row>
    <row r="74" spans="1:4" x14ac:dyDescent="0.2">
      <c r="A74" s="8" t="s">
        <v>67</v>
      </c>
      <c r="B74" s="9">
        <v>229</v>
      </c>
      <c r="C74" s="10">
        <v>0</v>
      </c>
      <c r="D74" s="9">
        <v>229</v>
      </c>
    </row>
    <row r="75" spans="1:4" x14ac:dyDescent="0.2">
      <c r="A75" s="8" t="s">
        <v>68</v>
      </c>
      <c r="B75" s="9">
        <v>164</v>
      </c>
      <c r="C75" s="10">
        <v>0</v>
      </c>
      <c r="D75" s="9">
        <v>164</v>
      </c>
    </row>
    <row r="76" spans="1:4" x14ac:dyDescent="0.2">
      <c r="A76" s="8" t="s">
        <v>69</v>
      </c>
      <c r="B76" s="9">
        <v>322</v>
      </c>
      <c r="C76" s="10">
        <v>0</v>
      </c>
      <c r="D76" s="9">
        <v>322</v>
      </c>
    </row>
    <row r="77" spans="1:4" x14ac:dyDescent="0.2">
      <c r="A77" s="8" t="s">
        <v>70</v>
      </c>
      <c r="B77" s="9">
        <v>95</v>
      </c>
      <c r="C77" s="10">
        <v>-14</v>
      </c>
      <c r="D77" s="9">
        <v>81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426</v>
      </c>
      <c r="C79" s="10">
        <v>-183</v>
      </c>
      <c r="D79" s="9">
        <v>243</v>
      </c>
    </row>
    <row r="80" spans="1:4" x14ac:dyDescent="0.2">
      <c r="A80" s="8" t="s">
        <v>73</v>
      </c>
      <c r="B80" s="9">
        <v>3753</v>
      </c>
      <c r="C80" s="10">
        <v>0</v>
      </c>
      <c r="D80" s="9">
        <v>3753</v>
      </c>
    </row>
    <row r="81" spans="1:4" x14ac:dyDescent="0.2">
      <c r="A81" s="8" t="s">
        <v>74</v>
      </c>
      <c r="B81" s="9">
        <v>1016</v>
      </c>
      <c r="C81" s="10">
        <v>-141</v>
      </c>
      <c r="D81" s="9">
        <v>875</v>
      </c>
    </row>
    <row r="82" spans="1:4" x14ac:dyDescent="0.2">
      <c r="A82" s="8" t="s">
        <v>75</v>
      </c>
      <c r="B82" s="9">
        <v>1028</v>
      </c>
      <c r="C82" s="10">
        <v>-538</v>
      </c>
      <c r="D82" s="9">
        <v>490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45013</v>
      </c>
      <c r="C84" s="15">
        <v>-39123</v>
      </c>
      <c r="D84" s="14">
        <v>5890</v>
      </c>
    </row>
    <row r="85" spans="1:4" x14ac:dyDescent="0.2">
      <c r="A85" s="8" t="s">
        <v>77</v>
      </c>
      <c r="B85" s="9">
        <v>544</v>
      </c>
      <c r="C85" s="10">
        <v>-493</v>
      </c>
      <c r="D85" s="9">
        <v>51</v>
      </c>
    </row>
    <row r="86" spans="1:4" x14ac:dyDescent="0.2">
      <c r="A86" s="8" t="s">
        <v>78</v>
      </c>
      <c r="B86" s="9">
        <v>17223</v>
      </c>
      <c r="C86" s="10">
        <v>-16250</v>
      </c>
      <c r="D86" s="9">
        <v>973</v>
      </c>
    </row>
    <row r="87" spans="1:4" x14ac:dyDescent="0.2">
      <c r="A87" s="8" t="s">
        <v>79</v>
      </c>
      <c r="B87" s="9">
        <v>19471</v>
      </c>
      <c r="C87" s="10">
        <v>-19503</v>
      </c>
      <c r="D87" s="9">
        <v>-32</v>
      </c>
    </row>
    <row r="88" spans="1:4" x14ac:dyDescent="0.2">
      <c r="A88" s="8" t="s">
        <v>80</v>
      </c>
      <c r="B88" s="9">
        <v>2056</v>
      </c>
      <c r="C88" s="10">
        <v>-843</v>
      </c>
      <c r="D88" s="9">
        <v>1213</v>
      </c>
    </row>
    <row r="89" spans="1:4" x14ac:dyDescent="0.2">
      <c r="A89" s="8" t="s">
        <v>81</v>
      </c>
      <c r="B89" s="9">
        <v>1022</v>
      </c>
      <c r="C89" s="10">
        <v>-30</v>
      </c>
      <c r="D89" s="9">
        <v>992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1781</v>
      </c>
      <c r="C91" s="10">
        <v>-14</v>
      </c>
      <c r="D91" s="9">
        <v>1767</v>
      </c>
    </row>
    <row r="92" spans="1:4" x14ac:dyDescent="0.2">
      <c r="A92" s="8" t="s">
        <v>84</v>
      </c>
      <c r="B92" s="9">
        <v>2916</v>
      </c>
      <c r="C92" s="10">
        <v>-1990</v>
      </c>
      <c r="D92" s="9">
        <v>926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54</v>
      </c>
      <c r="C94" s="15">
        <v>-65</v>
      </c>
      <c r="D94" s="14">
        <v>-11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311855</v>
      </c>
      <c r="C96" s="15">
        <f>SUM(C94,C84,C65,C58,C48,C34,C23,C12,C4)</f>
        <v>-86380</v>
      </c>
      <c r="D96" s="14">
        <f>SUM(D94,D84,D65,D58,D48,D34,D23,D12,D4)</f>
        <v>225475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16727</v>
      </c>
      <c r="C98" s="15">
        <v>-30760</v>
      </c>
      <c r="D98" s="14">
        <v>-14033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328582</v>
      </c>
      <c r="C100" s="15">
        <f>SUM(C96,C98)</f>
        <v>-117140</v>
      </c>
      <c r="D100" s="14">
        <f>SUM(D96,D98)</f>
        <v>211442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92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268671</v>
      </c>
      <c r="C4" s="7">
        <v>-12718</v>
      </c>
      <c r="D4" s="6">
        <v>255953</v>
      </c>
    </row>
    <row r="5" spans="1:4" x14ac:dyDescent="0.2">
      <c r="A5" s="8" t="s">
        <v>5</v>
      </c>
      <c r="B5" s="9">
        <v>19414</v>
      </c>
      <c r="C5" s="10">
        <v>-803</v>
      </c>
      <c r="D5" s="9">
        <v>18611</v>
      </c>
    </row>
    <row r="6" spans="1:4" x14ac:dyDescent="0.2">
      <c r="A6" s="8" t="s">
        <v>6</v>
      </c>
      <c r="B6" s="9">
        <v>110280</v>
      </c>
      <c r="C6" s="10">
        <v>-4562</v>
      </c>
      <c r="D6" s="9">
        <v>105718</v>
      </c>
    </row>
    <row r="7" spans="1:4" x14ac:dyDescent="0.2">
      <c r="A7" s="8" t="s">
        <v>7</v>
      </c>
      <c r="B7" s="9">
        <v>102730</v>
      </c>
      <c r="C7" s="10">
        <v>-7107</v>
      </c>
      <c r="D7" s="9">
        <v>95623</v>
      </c>
    </row>
    <row r="8" spans="1:4" x14ac:dyDescent="0.2">
      <c r="A8" s="8" t="s">
        <v>8</v>
      </c>
      <c r="B8" s="9">
        <v>32785</v>
      </c>
      <c r="C8" s="10">
        <v>-39</v>
      </c>
      <c r="D8" s="9">
        <v>32746</v>
      </c>
    </row>
    <row r="9" spans="1:4" x14ac:dyDescent="0.2">
      <c r="A9" s="8" t="s">
        <v>9</v>
      </c>
      <c r="B9" s="9">
        <v>3462</v>
      </c>
      <c r="C9" s="10">
        <v>-207</v>
      </c>
      <c r="D9" s="9">
        <v>3255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27848</v>
      </c>
      <c r="C12" s="15">
        <v>-6282</v>
      </c>
      <c r="D12" s="14">
        <v>21566</v>
      </c>
    </row>
    <row r="13" spans="1:4" x14ac:dyDescent="0.2">
      <c r="A13" s="8" t="s">
        <v>12</v>
      </c>
      <c r="B13" s="9">
        <v>1199</v>
      </c>
      <c r="C13" s="10">
        <v>-316</v>
      </c>
      <c r="D13" s="9">
        <v>883</v>
      </c>
    </row>
    <row r="14" spans="1:4" x14ac:dyDescent="0.2">
      <c r="A14" s="8" t="s">
        <v>13</v>
      </c>
      <c r="B14" s="9">
        <v>547</v>
      </c>
      <c r="C14" s="10">
        <v>-28</v>
      </c>
      <c r="D14" s="9">
        <v>519</v>
      </c>
    </row>
    <row r="15" spans="1:4" x14ac:dyDescent="0.2">
      <c r="A15" s="8" t="s">
        <v>14</v>
      </c>
      <c r="B15" s="9">
        <v>4391</v>
      </c>
      <c r="C15" s="10">
        <v>-106</v>
      </c>
      <c r="D15" s="9">
        <v>4285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422</v>
      </c>
      <c r="C17" s="10">
        <v>-15</v>
      </c>
      <c r="D17" s="9">
        <v>407</v>
      </c>
    </row>
    <row r="18" spans="1:4" x14ac:dyDescent="0.2">
      <c r="A18" s="8" t="s">
        <v>17</v>
      </c>
      <c r="B18" s="9">
        <v>1298</v>
      </c>
      <c r="C18" s="10">
        <v>-112</v>
      </c>
      <c r="D18" s="9">
        <v>1186</v>
      </c>
    </row>
    <row r="19" spans="1:4" x14ac:dyDescent="0.2">
      <c r="A19" s="8" t="s">
        <v>18</v>
      </c>
      <c r="B19" s="9">
        <v>12069</v>
      </c>
      <c r="C19" s="10">
        <v>-5133</v>
      </c>
      <c r="D19" s="9">
        <v>6936</v>
      </c>
    </row>
    <row r="20" spans="1:4" x14ac:dyDescent="0.2">
      <c r="A20" s="8" t="s">
        <v>19</v>
      </c>
      <c r="B20" s="9">
        <v>5207</v>
      </c>
      <c r="C20" s="10">
        <v>-232</v>
      </c>
      <c r="D20" s="9">
        <v>4975</v>
      </c>
    </row>
    <row r="21" spans="1:4" x14ac:dyDescent="0.2">
      <c r="A21" s="8" t="s">
        <v>20</v>
      </c>
      <c r="B21" s="9">
        <v>2715</v>
      </c>
      <c r="C21" s="10">
        <v>-340</v>
      </c>
      <c r="D21" s="9">
        <v>2375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173650</v>
      </c>
      <c r="C23" s="15">
        <v>-38260</v>
      </c>
      <c r="D23" s="14">
        <v>135390</v>
      </c>
    </row>
    <row r="24" spans="1:4" x14ac:dyDescent="0.2">
      <c r="A24" s="8" t="s">
        <v>22</v>
      </c>
      <c r="B24" s="9">
        <v>1886</v>
      </c>
      <c r="C24" s="10">
        <v>-221</v>
      </c>
      <c r="D24" s="9">
        <v>1665</v>
      </c>
    </row>
    <row r="25" spans="1:4" x14ac:dyDescent="0.2">
      <c r="A25" s="8" t="s">
        <v>23</v>
      </c>
      <c r="B25" s="9">
        <v>9</v>
      </c>
      <c r="C25" s="10">
        <v>0</v>
      </c>
      <c r="D25" s="9">
        <v>9</v>
      </c>
    </row>
    <row r="26" spans="1:4" x14ac:dyDescent="0.2">
      <c r="A26" s="8" t="s">
        <v>24</v>
      </c>
      <c r="B26" s="9">
        <v>28564</v>
      </c>
      <c r="C26" s="10">
        <v>-59</v>
      </c>
      <c r="D26" s="9">
        <v>28505</v>
      </c>
    </row>
    <row r="27" spans="1:4" x14ac:dyDescent="0.2">
      <c r="A27" s="16" t="s">
        <v>25</v>
      </c>
      <c r="B27" s="9">
        <v>85305</v>
      </c>
      <c r="C27" s="10">
        <v>-17917</v>
      </c>
      <c r="D27" s="9">
        <v>67388</v>
      </c>
    </row>
    <row r="28" spans="1:4" x14ac:dyDescent="0.2">
      <c r="A28" s="16" t="s">
        <v>26</v>
      </c>
      <c r="B28" s="9">
        <v>417</v>
      </c>
      <c r="C28" s="10">
        <v>-136</v>
      </c>
      <c r="D28" s="9">
        <v>281</v>
      </c>
    </row>
    <row r="29" spans="1:4" x14ac:dyDescent="0.2">
      <c r="A29" s="8" t="s">
        <v>27</v>
      </c>
      <c r="B29" s="9">
        <v>46597</v>
      </c>
      <c r="C29" s="10">
        <v>-15388</v>
      </c>
      <c r="D29" s="9">
        <v>31209</v>
      </c>
    </row>
    <row r="30" spans="1:4" x14ac:dyDescent="0.2">
      <c r="A30" s="8" t="s">
        <v>28</v>
      </c>
      <c r="B30" s="9">
        <v>5682</v>
      </c>
      <c r="C30" s="10">
        <v>-1383</v>
      </c>
      <c r="D30" s="9">
        <v>4299</v>
      </c>
    </row>
    <row r="31" spans="1:4" x14ac:dyDescent="0.2">
      <c r="A31" s="8" t="s">
        <v>29</v>
      </c>
      <c r="B31" s="9">
        <v>1742</v>
      </c>
      <c r="C31" s="10">
        <v>-96</v>
      </c>
      <c r="D31" s="9">
        <v>1646</v>
      </c>
    </row>
    <row r="32" spans="1:4" x14ac:dyDescent="0.2">
      <c r="A32" s="8" t="s">
        <v>30</v>
      </c>
      <c r="B32" s="9">
        <v>3448</v>
      </c>
      <c r="C32" s="10">
        <v>-3060</v>
      </c>
      <c r="D32" s="9">
        <v>388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44458</v>
      </c>
      <c r="C34" s="15">
        <v>-20286</v>
      </c>
      <c r="D34" s="14">
        <v>24172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3890</v>
      </c>
      <c r="C36" s="10">
        <v>-560</v>
      </c>
      <c r="D36" s="9">
        <v>3330</v>
      </c>
    </row>
    <row r="37" spans="1:4" x14ac:dyDescent="0.2">
      <c r="A37" s="8" t="s">
        <v>33</v>
      </c>
      <c r="B37" s="9">
        <v>25439</v>
      </c>
      <c r="C37" s="10">
        <v>-17117</v>
      </c>
      <c r="D37" s="9">
        <v>8322</v>
      </c>
    </row>
    <row r="38" spans="1:4" x14ac:dyDescent="0.2">
      <c r="A38" s="8" t="s">
        <v>34</v>
      </c>
      <c r="B38" s="9">
        <v>2456</v>
      </c>
      <c r="C38" s="10">
        <v>0</v>
      </c>
      <c r="D38" s="9">
        <v>2456</v>
      </c>
    </row>
    <row r="39" spans="1:4" x14ac:dyDescent="0.2">
      <c r="A39" s="8" t="s">
        <v>35</v>
      </c>
      <c r="B39" s="9">
        <v>411</v>
      </c>
      <c r="C39" s="10">
        <v>0</v>
      </c>
      <c r="D39" s="9">
        <v>411</v>
      </c>
    </row>
    <row r="40" spans="1:4" x14ac:dyDescent="0.2">
      <c r="A40" s="8" t="s">
        <v>36</v>
      </c>
      <c r="B40" s="9">
        <v>1985</v>
      </c>
      <c r="C40" s="10">
        <v>-385</v>
      </c>
      <c r="D40" s="9">
        <v>1600</v>
      </c>
    </row>
    <row r="41" spans="1:4" x14ac:dyDescent="0.2">
      <c r="A41" s="8" t="s">
        <v>37</v>
      </c>
      <c r="B41" s="9">
        <v>589</v>
      </c>
      <c r="C41" s="10">
        <v>-488</v>
      </c>
      <c r="D41" s="9">
        <v>101</v>
      </c>
    </row>
    <row r="42" spans="1:4" x14ac:dyDescent="0.2">
      <c r="A42" s="8" t="s">
        <v>38</v>
      </c>
      <c r="B42" s="9">
        <v>252</v>
      </c>
      <c r="C42" s="10">
        <v>0</v>
      </c>
      <c r="D42" s="9">
        <v>252</v>
      </c>
    </row>
    <row r="43" spans="1:4" x14ac:dyDescent="0.2">
      <c r="A43" s="8" t="s">
        <v>39</v>
      </c>
      <c r="B43" s="9">
        <v>4159</v>
      </c>
      <c r="C43" s="10">
        <v>0</v>
      </c>
      <c r="D43" s="9">
        <v>4159</v>
      </c>
    </row>
    <row r="44" spans="1:4" x14ac:dyDescent="0.2">
      <c r="A44" s="8" t="s">
        <v>40</v>
      </c>
      <c r="B44" s="9">
        <v>5277</v>
      </c>
      <c r="C44" s="10">
        <v>-1736</v>
      </c>
      <c r="D44" s="9">
        <v>3541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37777</v>
      </c>
      <c r="C48" s="15">
        <v>-5272</v>
      </c>
      <c r="D48" s="14">
        <v>32505</v>
      </c>
    </row>
    <row r="49" spans="1:4" x14ac:dyDescent="0.2">
      <c r="A49" s="8" t="s">
        <v>44</v>
      </c>
      <c r="B49" s="9">
        <v>2172</v>
      </c>
      <c r="C49" s="10">
        <v>-1604</v>
      </c>
      <c r="D49" s="9">
        <v>568</v>
      </c>
    </row>
    <row r="50" spans="1:4" x14ac:dyDescent="0.2">
      <c r="A50" s="8" t="s">
        <v>45</v>
      </c>
      <c r="B50" s="9">
        <v>140</v>
      </c>
      <c r="C50" s="10">
        <v>0</v>
      </c>
      <c r="D50" s="9">
        <v>140</v>
      </c>
    </row>
    <row r="51" spans="1:4" x14ac:dyDescent="0.2">
      <c r="A51" s="8" t="s">
        <v>46</v>
      </c>
      <c r="B51" s="9">
        <v>674</v>
      </c>
      <c r="C51" s="10">
        <v>-54</v>
      </c>
      <c r="D51" s="9">
        <v>620</v>
      </c>
    </row>
    <row r="52" spans="1:4" x14ac:dyDescent="0.2">
      <c r="A52" s="8" t="s">
        <v>47</v>
      </c>
      <c r="B52" s="9">
        <v>4994</v>
      </c>
      <c r="C52" s="10">
        <v>-878</v>
      </c>
      <c r="D52" s="9">
        <v>4116</v>
      </c>
    </row>
    <row r="53" spans="1:4" x14ac:dyDescent="0.2">
      <c r="A53" s="8" t="s">
        <v>48</v>
      </c>
      <c r="B53" s="9">
        <v>1629</v>
      </c>
      <c r="C53" s="10">
        <v>-59</v>
      </c>
      <c r="D53" s="9">
        <v>1570</v>
      </c>
    </row>
    <row r="54" spans="1:4" x14ac:dyDescent="0.2">
      <c r="A54" s="8" t="s">
        <v>49</v>
      </c>
      <c r="B54" s="9">
        <v>9154</v>
      </c>
      <c r="C54" s="10">
        <v>-1496</v>
      </c>
      <c r="D54" s="9">
        <v>7658</v>
      </c>
    </row>
    <row r="55" spans="1:4" x14ac:dyDescent="0.2">
      <c r="A55" s="8" t="s">
        <v>50</v>
      </c>
      <c r="B55" s="9">
        <v>16677</v>
      </c>
      <c r="C55" s="10">
        <v>-1129</v>
      </c>
      <c r="D55" s="9">
        <v>15548</v>
      </c>
    </row>
    <row r="56" spans="1:4" x14ac:dyDescent="0.2">
      <c r="A56" s="8" t="s">
        <v>51</v>
      </c>
      <c r="B56" s="9">
        <v>2337</v>
      </c>
      <c r="C56" s="10">
        <v>-52</v>
      </c>
      <c r="D56" s="9">
        <v>2285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17667</v>
      </c>
      <c r="C58" s="15">
        <v>-9442</v>
      </c>
      <c r="D58" s="14">
        <v>8225</v>
      </c>
    </row>
    <row r="59" spans="1:4" x14ac:dyDescent="0.2">
      <c r="A59" s="8" t="s">
        <v>54</v>
      </c>
      <c r="B59" s="9">
        <v>2098</v>
      </c>
      <c r="C59" s="10">
        <v>-1631</v>
      </c>
      <c r="D59" s="9">
        <v>467</v>
      </c>
    </row>
    <row r="60" spans="1:4" x14ac:dyDescent="0.2">
      <c r="A60" s="8" t="s">
        <v>55</v>
      </c>
      <c r="B60" s="9">
        <v>4274</v>
      </c>
      <c r="C60" s="10">
        <v>-2114</v>
      </c>
      <c r="D60" s="9">
        <v>2160</v>
      </c>
    </row>
    <row r="61" spans="1:4" x14ac:dyDescent="0.2">
      <c r="A61" s="8" t="s">
        <v>56</v>
      </c>
      <c r="B61" s="9">
        <v>989</v>
      </c>
      <c r="C61" s="10">
        <v>-153</v>
      </c>
      <c r="D61" s="9">
        <v>836</v>
      </c>
    </row>
    <row r="62" spans="1:4" x14ac:dyDescent="0.2">
      <c r="A62" s="8" t="s">
        <v>57</v>
      </c>
      <c r="B62" s="9">
        <v>2570</v>
      </c>
      <c r="C62" s="10">
        <v>-321</v>
      </c>
      <c r="D62" s="9">
        <v>2249</v>
      </c>
    </row>
    <row r="63" spans="1:4" x14ac:dyDescent="0.2">
      <c r="A63" s="8" t="s">
        <v>58</v>
      </c>
      <c r="B63" s="9">
        <v>7736</v>
      </c>
      <c r="C63" s="10">
        <v>-5223</v>
      </c>
      <c r="D63" s="9">
        <v>2513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27049</v>
      </c>
      <c r="C65" s="15">
        <v>-9986</v>
      </c>
      <c r="D65" s="14">
        <v>17063</v>
      </c>
    </row>
    <row r="66" spans="1:4" x14ac:dyDescent="0.2">
      <c r="A66" s="8" t="s">
        <v>59</v>
      </c>
      <c r="B66" s="9">
        <v>5188</v>
      </c>
      <c r="C66" s="10">
        <v>-713</v>
      </c>
      <c r="D66" s="9">
        <v>4475</v>
      </c>
    </row>
    <row r="67" spans="1:4" x14ac:dyDescent="0.2">
      <c r="A67" s="8" t="s">
        <v>60</v>
      </c>
      <c r="B67" s="9">
        <v>2163</v>
      </c>
      <c r="C67" s="10">
        <v>0</v>
      </c>
      <c r="D67" s="9">
        <v>2163</v>
      </c>
    </row>
    <row r="68" spans="1:4" x14ac:dyDescent="0.2">
      <c r="A68" s="8" t="s">
        <v>61</v>
      </c>
      <c r="B68" s="9">
        <v>776</v>
      </c>
      <c r="C68" s="10">
        <v>-106</v>
      </c>
      <c r="D68" s="9">
        <v>670</v>
      </c>
    </row>
    <row r="69" spans="1:4" x14ac:dyDescent="0.2">
      <c r="A69" s="8" t="s">
        <v>62</v>
      </c>
      <c r="B69" s="9">
        <v>1633</v>
      </c>
      <c r="C69" s="10">
        <v>-1520</v>
      </c>
      <c r="D69" s="9">
        <v>113</v>
      </c>
    </row>
    <row r="70" spans="1:4" x14ac:dyDescent="0.2">
      <c r="A70" s="8" t="s">
        <v>63</v>
      </c>
      <c r="B70" s="9">
        <v>814</v>
      </c>
      <c r="C70" s="10">
        <v>-350</v>
      </c>
      <c r="D70" s="9">
        <v>464</v>
      </c>
    </row>
    <row r="71" spans="1:4" x14ac:dyDescent="0.2">
      <c r="A71" s="8" t="s">
        <v>64</v>
      </c>
      <c r="B71" s="9">
        <v>63</v>
      </c>
      <c r="C71" s="10">
        <v>0</v>
      </c>
      <c r="D71" s="9">
        <v>63</v>
      </c>
    </row>
    <row r="72" spans="1:4" x14ac:dyDescent="0.2">
      <c r="A72" s="8" t="s">
        <v>65</v>
      </c>
      <c r="B72" s="9">
        <v>1048</v>
      </c>
      <c r="C72" s="10">
        <v>-500</v>
      </c>
      <c r="D72" s="9">
        <v>548</v>
      </c>
    </row>
    <row r="73" spans="1:4" x14ac:dyDescent="0.2">
      <c r="A73" s="8" t="s">
        <v>66</v>
      </c>
      <c r="B73" s="9">
        <v>163</v>
      </c>
      <c r="C73" s="10">
        <v>0</v>
      </c>
      <c r="D73" s="9">
        <v>163</v>
      </c>
    </row>
    <row r="74" spans="1:4" x14ac:dyDescent="0.2">
      <c r="A74" s="8" t="s">
        <v>67</v>
      </c>
      <c r="B74" s="9">
        <v>297</v>
      </c>
      <c r="C74" s="10">
        <v>0</v>
      </c>
      <c r="D74" s="9">
        <v>297</v>
      </c>
    </row>
    <row r="75" spans="1:4" x14ac:dyDescent="0.2">
      <c r="A75" s="8" t="s">
        <v>68</v>
      </c>
      <c r="B75" s="9">
        <v>612</v>
      </c>
      <c r="C75" s="10">
        <v>0</v>
      </c>
      <c r="D75" s="9">
        <v>612</v>
      </c>
    </row>
    <row r="76" spans="1:4" x14ac:dyDescent="0.2">
      <c r="A76" s="8" t="s">
        <v>69</v>
      </c>
      <c r="B76" s="9">
        <v>774</v>
      </c>
      <c r="C76" s="10">
        <v>0</v>
      </c>
      <c r="D76" s="9">
        <v>774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8983</v>
      </c>
      <c r="C80" s="10">
        <v>0</v>
      </c>
      <c r="D80" s="9">
        <v>8983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4535</v>
      </c>
      <c r="C82" s="10">
        <v>-6797</v>
      </c>
      <c r="D82" s="9">
        <v>-2262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54307</v>
      </c>
      <c r="C84" s="15">
        <v>-47958</v>
      </c>
      <c r="D84" s="14">
        <v>6349</v>
      </c>
    </row>
    <row r="85" spans="1:4" x14ac:dyDescent="0.2">
      <c r="A85" s="8" t="s">
        <v>77</v>
      </c>
      <c r="B85" s="9">
        <v>6371</v>
      </c>
      <c r="C85" s="10">
        <v>-5337</v>
      </c>
      <c r="D85" s="9">
        <v>1034</v>
      </c>
    </row>
    <row r="86" spans="1:4" x14ac:dyDescent="0.2">
      <c r="A86" s="8" t="s">
        <v>78</v>
      </c>
      <c r="B86" s="9">
        <v>19742</v>
      </c>
      <c r="C86" s="10">
        <v>-20382</v>
      </c>
      <c r="D86" s="9">
        <v>-640</v>
      </c>
    </row>
    <row r="87" spans="1:4" x14ac:dyDescent="0.2">
      <c r="A87" s="8" t="s">
        <v>79</v>
      </c>
      <c r="B87" s="9">
        <v>20548</v>
      </c>
      <c r="C87" s="10">
        <v>-19190</v>
      </c>
      <c r="D87" s="9">
        <v>1358</v>
      </c>
    </row>
    <row r="88" spans="1:4" x14ac:dyDescent="0.2">
      <c r="A88" s="8" t="s">
        <v>80</v>
      </c>
      <c r="B88" s="9">
        <v>5659</v>
      </c>
      <c r="C88" s="10">
        <v>-2730</v>
      </c>
      <c r="D88" s="9">
        <v>2929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-4</v>
      </c>
      <c r="D90" s="9">
        <v>-4</v>
      </c>
    </row>
    <row r="91" spans="1:4" x14ac:dyDescent="0.2">
      <c r="A91" s="8" t="s">
        <v>83</v>
      </c>
      <c r="B91" s="9">
        <v>1616</v>
      </c>
      <c r="C91" s="10">
        <v>-274</v>
      </c>
      <c r="D91" s="9">
        <v>1342</v>
      </c>
    </row>
    <row r="92" spans="1:4" x14ac:dyDescent="0.2">
      <c r="A92" s="8" t="s">
        <v>84</v>
      </c>
      <c r="B92" s="9">
        <v>371</v>
      </c>
      <c r="C92" s="10">
        <v>-41</v>
      </c>
      <c r="D92" s="9">
        <v>330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1030</v>
      </c>
      <c r="C94" s="15">
        <v>-465</v>
      </c>
      <c r="D94" s="14">
        <v>565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652457</v>
      </c>
      <c r="C96" s="15">
        <f>SUM(C94,C84,C65,C58,C48,C34,C23,C12,C4)</f>
        <v>-150669</v>
      </c>
      <c r="D96" s="14">
        <f>SUM(D94,D84,D65,D58,D48,D34,D23,D12,D4)</f>
        <v>501788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37126</v>
      </c>
      <c r="C98" s="15">
        <v>-57168</v>
      </c>
      <c r="D98" s="14">
        <v>-20042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689583</v>
      </c>
      <c r="C100" s="15">
        <f>SUM(C96,C98)</f>
        <v>-207837</v>
      </c>
      <c r="D100" s="14">
        <f>SUM(D96,D98)</f>
        <v>481746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119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304272</v>
      </c>
      <c r="C4" s="7">
        <v>-7631</v>
      </c>
      <c r="D4" s="6">
        <v>296641</v>
      </c>
    </row>
    <row r="5" spans="1:4" x14ac:dyDescent="0.2">
      <c r="A5" s="8" t="s">
        <v>5</v>
      </c>
      <c r="B5" s="9">
        <v>21568</v>
      </c>
      <c r="C5" s="10">
        <v>-769</v>
      </c>
      <c r="D5" s="9">
        <v>20799</v>
      </c>
    </row>
    <row r="6" spans="1:4" x14ac:dyDescent="0.2">
      <c r="A6" s="8" t="s">
        <v>6</v>
      </c>
      <c r="B6" s="9">
        <v>121981</v>
      </c>
      <c r="C6" s="10">
        <v>-1708</v>
      </c>
      <c r="D6" s="9">
        <v>120273</v>
      </c>
    </row>
    <row r="7" spans="1:4" x14ac:dyDescent="0.2">
      <c r="A7" s="8" t="s">
        <v>7</v>
      </c>
      <c r="B7" s="9">
        <v>123292</v>
      </c>
      <c r="C7" s="10">
        <v>-2110</v>
      </c>
      <c r="D7" s="9">
        <v>121182</v>
      </c>
    </row>
    <row r="8" spans="1:4" x14ac:dyDescent="0.2">
      <c r="A8" s="8" t="s">
        <v>8</v>
      </c>
      <c r="B8" s="9">
        <v>23099</v>
      </c>
      <c r="C8" s="10">
        <v>-1056</v>
      </c>
      <c r="D8" s="9">
        <v>22043</v>
      </c>
    </row>
    <row r="9" spans="1:4" x14ac:dyDescent="0.2">
      <c r="A9" s="8" t="s">
        <v>9</v>
      </c>
      <c r="B9" s="9">
        <v>4790</v>
      </c>
      <c r="C9" s="10">
        <v>-237</v>
      </c>
      <c r="D9" s="9">
        <v>4553</v>
      </c>
    </row>
    <row r="10" spans="1:4" x14ac:dyDescent="0.2">
      <c r="A10" s="8" t="s">
        <v>10</v>
      </c>
      <c r="B10" s="9">
        <v>9542</v>
      </c>
      <c r="C10" s="10">
        <v>-1751</v>
      </c>
      <c r="D10" s="9">
        <v>7791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29454</v>
      </c>
      <c r="C12" s="15">
        <v>-552</v>
      </c>
      <c r="D12" s="14">
        <v>28902</v>
      </c>
    </row>
    <row r="13" spans="1:4" x14ac:dyDescent="0.2">
      <c r="A13" s="8" t="s">
        <v>12</v>
      </c>
      <c r="B13" s="9">
        <v>590</v>
      </c>
      <c r="C13" s="10">
        <v>0</v>
      </c>
      <c r="D13" s="9">
        <v>590</v>
      </c>
    </row>
    <row r="14" spans="1:4" x14ac:dyDescent="0.2">
      <c r="A14" s="8" t="s">
        <v>13</v>
      </c>
      <c r="B14" s="9">
        <v>2589</v>
      </c>
      <c r="C14" s="10">
        <v>0</v>
      </c>
      <c r="D14" s="9">
        <v>2589</v>
      </c>
    </row>
    <row r="15" spans="1:4" x14ac:dyDescent="0.2">
      <c r="A15" s="8" t="s">
        <v>14</v>
      </c>
      <c r="B15" s="9">
        <v>4429</v>
      </c>
      <c r="C15" s="10">
        <v>0</v>
      </c>
      <c r="D15" s="9">
        <v>4429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1034</v>
      </c>
      <c r="C17" s="10">
        <v>-48</v>
      </c>
      <c r="D17" s="9">
        <v>986</v>
      </c>
    </row>
    <row r="18" spans="1:4" x14ac:dyDescent="0.2">
      <c r="A18" s="8" t="s">
        <v>17</v>
      </c>
      <c r="B18" s="9">
        <v>650</v>
      </c>
      <c r="C18" s="10">
        <v>0</v>
      </c>
      <c r="D18" s="9">
        <v>650</v>
      </c>
    </row>
    <row r="19" spans="1:4" x14ac:dyDescent="0.2">
      <c r="A19" s="8" t="s">
        <v>18</v>
      </c>
      <c r="B19" s="9">
        <v>6660</v>
      </c>
      <c r="C19" s="10">
        <v>-31</v>
      </c>
      <c r="D19" s="9">
        <v>6629</v>
      </c>
    </row>
    <row r="20" spans="1:4" x14ac:dyDescent="0.2">
      <c r="A20" s="8" t="s">
        <v>19</v>
      </c>
      <c r="B20" s="9">
        <v>9219</v>
      </c>
      <c r="C20" s="10">
        <v>-5</v>
      </c>
      <c r="D20" s="9">
        <v>9214</v>
      </c>
    </row>
    <row r="21" spans="1:4" x14ac:dyDescent="0.2">
      <c r="A21" s="8" t="s">
        <v>20</v>
      </c>
      <c r="B21" s="9">
        <v>4283</v>
      </c>
      <c r="C21" s="10">
        <v>-468</v>
      </c>
      <c r="D21" s="9">
        <v>3815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207577</v>
      </c>
      <c r="C23" s="15">
        <v>-64791</v>
      </c>
      <c r="D23" s="14">
        <v>142786</v>
      </c>
    </row>
    <row r="24" spans="1:4" x14ac:dyDescent="0.2">
      <c r="A24" s="8" t="s">
        <v>22</v>
      </c>
      <c r="B24" s="9">
        <v>680</v>
      </c>
      <c r="C24" s="10">
        <v>-30</v>
      </c>
      <c r="D24" s="9">
        <v>650</v>
      </c>
    </row>
    <row r="25" spans="1:4" x14ac:dyDescent="0.2">
      <c r="A25" s="8" t="s">
        <v>23</v>
      </c>
      <c r="B25" s="9">
        <v>8</v>
      </c>
      <c r="C25" s="10">
        <v>0</v>
      </c>
      <c r="D25" s="9">
        <v>8</v>
      </c>
    </row>
    <row r="26" spans="1:4" x14ac:dyDescent="0.2">
      <c r="A26" s="8" t="s">
        <v>24</v>
      </c>
      <c r="B26" s="9">
        <v>31650</v>
      </c>
      <c r="C26" s="10">
        <v>-763</v>
      </c>
      <c r="D26" s="9">
        <v>30887</v>
      </c>
    </row>
    <row r="27" spans="1:4" x14ac:dyDescent="0.2">
      <c r="A27" s="16" t="s">
        <v>25</v>
      </c>
      <c r="B27" s="9">
        <v>115223</v>
      </c>
      <c r="C27" s="10">
        <v>-38267</v>
      </c>
      <c r="D27" s="9">
        <v>76956</v>
      </c>
    </row>
    <row r="28" spans="1:4" x14ac:dyDescent="0.2">
      <c r="A28" s="16" t="s">
        <v>26</v>
      </c>
      <c r="B28" s="9">
        <v>8196</v>
      </c>
      <c r="C28" s="10">
        <v>-774</v>
      </c>
      <c r="D28" s="9">
        <v>7422</v>
      </c>
    </row>
    <row r="29" spans="1:4" x14ac:dyDescent="0.2">
      <c r="A29" s="8" t="s">
        <v>27</v>
      </c>
      <c r="B29" s="9">
        <v>38025</v>
      </c>
      <c r="C29" s="10">
        <v>-14564</v>
      </c>
      <c r="D29" s="9">
        <v>23461</v>
      </c>
    </row>
    <row r="30" spans="1:4" x14ac:dyDescent="0.2">
      <c r="A30" s="8" t="s">
        <v>28</v>
      </c>
      <c r="B30" s="9">
        <v>6582</v>
      </c>
      <c r="C30" s="10">
        <v>-4815</v>
      </c>
      <c r="D30" s="9">
        <v>1767</v>
      </c>
    </row>
    <row r="31" spans="1:4" x14ac:dyDescent="0.2">
      <c r="A31" s="8" t="s">
        <v>29</v>
      </c>
      <c r="B31" s="9">
        <v>1521</v>
      </c>
      <c r="C31" s="10">
        <v>-306</v>
      </c>
      <c r="D31" s="9">
        <v>1215</v>
      </c>
    </row>
    <row r="32" spans="1:4" x14ac:dyDescent="0.2">
      <c r="A32" s="8" t="s">
        <v>30</v>
      </c>
      <c r="B32" s="9">
        <v>5692</v>
      </c>
      <c r="C32" s="10">
        <v>-5272</v>
      </c>
      <c r="D32" s="9">
        <v>420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31936</v>
      </c>
      <c r="C34" s="15">
        <v>-4222</v>
      </c>
      <c r="D34" s="14">
        <v>27714</v>
      </c>
    </row>
    <row r="35" spans="1:4" x14ac:dyDescent="0.2">
      <c r="A35" s="8" t="s">
        <v>31</v>
      </c>
      <c r="B35" s="9">
        <v>259</v>
      </c>
      <c r="C35" s="10">
        <v>1</v>
      </c>
      <c r="D35" s="9">
        <v>260</v>
      </c>
    </row>
    <row r="36" spans="1:4" x14ac:dyDescent="0.2">
      <c r="A36" s="8" t="s">
        <v>32</v>
      </c>
      <c r="B36" s="9">
        <v>4121</v>
      </c>
      <c r="C36" s="10">
        <v>0</v>
      </c>
      <c r="D36" s="9">
        <v>4121</v>
      </c>
    </row>
    <row r="37" spans="1:4" x14ac:dyDescent="0.2">
      <c r="A37" s="8" t="s">
        <v>33</v>
      </c>
      <c r="B37" s="9">
        <v>13399</v>
      </c>
      <c r="C37" s="10">
        <v>-483</v>
      </c>
      <c r="D37" s="9">
        <v>12916</v>
      </c>
    </row>
    <row r="38" spans="1:4" x14ac:dyDescent="0.2">
      <c r="A38" s="8" t="s">
        <v>34</v>
      </c>
      <c r="B38" s="9">
        <v>3188</v>
      </c>
      <c r="C38" s="10">
        <v>-153</v>
      </c>
      <c r="D38" s="9">
        <v>3035</v>
      </c>
    </row>
    <row r="39" spans="1:4" x14ac:dyDescent="0.2">
      <c r="A39" s="8" t="s">
        <v>35</v>
      </c>
      <c r="B39" s="9">
        <v>1194</v>
      </c>
      <c r="C39" s="10">
        <v>0</v>
      </c>
      <c r="D39" s="9">
        <v>1194</v>
      </c>
    </row>
    <row r="40" spans="1:4" x14ac:dyDescent="0.2">
      <c r="A40" s="8" t="s">
        <v>36</v>
      </c>
      <c r="B40" s="9">
        <v>1961</v>
      </c>
      <c r="C40" s="10">
        <v>-1235</v>
      </c>
      <c r="D40" s="9">
        <v>726</v>
      </c>
    </row>
    <row r="41" spans="1:4" x14ac:dyDescent="0.2">
      <c r="A41" s="8" t="s">
        <v>37</v>
      </c>
      <c r="B41" s="9">
        <v>1696</v>
      </c>
      <c r="C41" s="10">
        <v>-2352</v>
      </c>
      <c r="D41" s="9">
        <v>-656</v>
      </c>
    </row>
    <row r="42" spans="1:4" x14ac:dyDescent="0.2">
      <c r="A42" s="8" t="s">
        <v>38</v>
      </c>
      <c r="B42" s="9">
        <v>586</v>
      </c>
      <c r="C42" s="10">
        <v>0</v>
      </c>
      <c r="D42" s="9">
        <v>586</v>
      </c>
    </row>
    <row r="43" spans="1:4" x14ac:dyDescent="0.2">
      <c r="A43" s="8" t="s">
        <v>39</v>
      </c>
      <c r="B43" s="9">
        <v>5532</v>
      </c>
      <c r="C43" s="10">
        <v>0</v>
      </c>
      <c r="D43" s="9">
        <v>5532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43102</v>
      </c>
      <c r="C48" s="15">
        <v>-4342</v>
      </c>
      <c r="D48" s="14">
        <v>38760</v>
      </c>
    </row>
    <row r="49" spans="1:4" x14ac:dyDescent="0.2">
      <c r="A49" s="8" t="s">
        <v>44</v>
      </c>
      <c r="B49" s="9">
        <v>1717</v>
      </c>
      <c r="C49" s="10">
        <v>-2408</v>
      </c>
      <c r="D49" s="9">
        <v>-691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324</v>
      </c>
      <c r="C51" s="10">
        <v>0</v>
      </c>
      <c r="D51" s="9">
        <v>324</v>
      </c>
    </row>
    <row r="52" spans="1:4" x14ac:dyDescent="0.2">
      <c r="A52" s="8" t="s">
        <v>47</v>
      </c>
      <c r="B52" s="9">
        <v>4519</v>
      </c>
      <c r="C52" s="10">
        <v>-874</v>
      </c>
      <c r="D52" s="9">
        <v>3645</v>
      </c>
    </row>
    <row r="53" spans="1:4" x14ac:dyDescent="0.2">
      <c r="A53" s="8" t="s">
        <v>48</v>
      </c>
      <c r="B53" s="9">
        <v>1242</v>
      </c>
      <c r="C53" s="10">
        <v>-18</v>
      </c>
      <c r="D53" s="9">
        <v>1224</v>
      </c>
    </row>
    <row r="54" spans="1:4" x14ac:dyDescent="0.2">
      <c r="A54" s="8" t="s">
        <v>49</v>
      </c>
      <c r="B54" s="9">
        <v>11845</v>
      </c>
      <c r="C54" s="10">
        <v>-343</v>
      </c>
      <c r="D54" s="9">
        <v>11502</v>
      </c>
    </row>
    <row r="55" spans="1:4" x14ac:dyDescent="0.2">
      <c r="A55" s="8" t="s">
        <v>50</v>
      </c>
      <c r="B55" s="9">
        <v>14541</v>
      </c>
      <c r="C55" s="10">
        <v>-99</v>
      </c>
      <c r="D55" s="9">
        <v>14442</v>
      </c>
    </row>
    <row r="56" spans="1:4" x14ac:dyDescent="0.2">
      <c r="A56" s="8" t="s">
        <v>51</v>
      </c>
      <c r="B56" s="9">
        <v>8914</v>
      </c>
      <c r="C56" s="10">
        <v>-600</v>
      </c>
      <c r="D56" s="9">
        <v>8314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24964</v>
      </c>
      <c r="C58" s="15">
        <v>-11845</v>
      </c>
      <c r="D58" s="14">
        <v>13119</v>
      </c>
    </row>
    <row r="59" spans="1:4" x14ac:dyDescent="0.2">
      <c r="A59" s="8" t="s">
        <v>54</v>
      </c>
      <c r="B59" s="9">
        <v>914</v>
      </c>
      <c r="C59" s="10">
        <v>-1379</v>
      </c>
      <c r="D59" s="9">
        <v>-465</v>
      </c>
    </row>
    <row r="60" spans="1:4" x14ac:dyDescent="0.2">
      <c r="A60" s="8" t="s">
        <v>55</v>
      </c>
      <c r="B60" s="9">
        <v>4360</v>
      </c>
      <c r="C60" s="10">
        <v>-2565</v>
      </c>
      <c r="D60" s="9">
        <v>1795</v>
      </c>
    </row>
    <row r="61" spans="1:4" x14ac:dyDescent="0.2">
      <c r="A61" s="8" t="s">
        <v>56</v>
      </c>
      <c r="B61" s="9">
        <v>1452</v>
      </c>
      <c r="C61" s="10">
        <v>-501</v>
      </c>
      <c r="D61" s="9">
        <v>951</v>
      </c>
    </row>
    <row r="62" spans="1:4" x14ac:dyDescent="0.2">
      <c r="A62" s="8" t="s">
        <v>57</v>
      </c>
      <c r="B62" s="9">
        <v>19</v>
      </c>
      <c r="C62" s="10">
        <v>-11</v>
      </c>
      <c r="D62" s="9">
        <v>8</v>
      </c>
    </row>
    <row r="63" spans="1:4" x14ac:dyDescent="0.2">
      <c r="A63" s="8" t="s">
        <v>58</v>
      </c>
      <c r="B63" s="9">
        <v>18219</v>
      </c>
      <c r="C63" s="10">
        <v>-7389</v>
      </c>
      <c r="D63" s="9">
        <v>10830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30475</v>
      </c>
      <c r="C65" s="15">
        <v>-12530</v>
      </c>
      <c r="D65" s="14">
        <v>17945</v>
      </c>
    </row>
    <row r="66" spans="1:4" x14ac:dyDescent="0.2">
      <c r="A66" s="8" t="s">
        <v>59</v>
      </c>
      <c r="B66" s="9">
        <v>2485</v>
      </c>
      <c r="C66" s="10">
        <v>-1641</v>
      </c>
      <c r="D66" s="9">
        <v>844</v>
      </c>
    </row>
    <row r="67" spans="1:4" x14ac:dyDescent="0.2">
      <c r="A67" s="8" t="s">
        <v>60</v>
      </c>
      <c r="B67" s="9">
        <v>1470</v>
      </c>
      <c r="C67" s="10">
        <v>-1805</v>
      </c>
      <c r="D67" s="9">
        <v>-335</v>
      </c>
    </row>
    <row r="68" spans="1:4" x14ac:dyDescent="0.2">
      <c r="A68" s="8" t="s">
        <v>61</v>
      </c>
      <c r="B68" s="9">
        <v>168</v>
      </c>
      <c r="C68" s="10">
        <v>-57</v>
      </c>
      <c r="D68" s="9">
        <v>111</v>
      </c>
    </row>
    <row r="69" spans="1:4" x14ac:dyDescent="0.2">
      <c r="A69" s="8" t="s">
        <v>62</v>
      </c>
      <c r="B69" s="9">
        <v>1201</v>
      </c>
      <c r="C69" s="10">
        <v>-1477</v>
      </c>
      <c r="D69" s="9">
        <v>-276</v>
      </c>
    </row>
    <row r="70" spans="1:4" x14ac:dyDescent="0.2">
      <c r="A70" s="8" t="s">
        <v>63</v>
      </c>
      <c r="B70" s="9">
        <v>463</v>
      </c>
      <c r="C70" s="10">
        <v>-471</v>
      </c>
      <c r="D70" s="9">
        <v>-8</v>
      </c>
    </row>
    <row r="71" spans="1:4" x14ac:dyDescent="0.2">
      <c r="A71" s="8" t="s">
        <v>64</v>
      </c>
      <c r="B71" s="9">
        <v>60</v>
      </c>
      <c r="C71" s="10">
        <v>0</v>
      </c>
      <c r="D71" s="9">
        <v>60</v>
      </c>
    </row>
    <row r="72" spans="1:4" x14ac:dyDescent="0.2">
      <c r="A72" s="8" t="s">
        <v>65</v>
      </c>
      <c r="B72" s="9">
        <v>896</v>
      </c>
      <c r="C72" s="10">
        <v>-987</v>
      </c>
      <c r="D72" s="9">
        <v>-91</v>
      </c>
    </row>
    <row r="73" spans="1:4" x14ac:dyDescent="0.2">
      <c r="A73" s="8" t="s">
        <v>66</v>
      </c>
      <c r="B73" s="9">
        <v>106</v>
      </c>
      <c r="C73" s="10">
        <v>0</v>
      </c>
      <c r="D73" s="9">
        <v>106</v>
      </c>
    </row>
    <row r="74" spans="1:4" x14ac:dyDescent="0.2">
      <c r="A74" s="8" t="s">
        <v>67</v>
      </c>
      <c r="B74" s="9">
        <v>645</v>
      </c>
      <c r="C74" s="10">
        <v>0</v>
      </c>
      <c r="D74" s="9">
        <v>645</v>
      </c>
    </row>
    <row r="75" spans="1:4" x14ac:dyDescent="0.2">
      <c r="A75" s="8" t="s">
        <v>68</v>
      </c>
      <c r="B75" s="9">
        <v>405</v>
      </c>
      <c r="C75" s="10">
        <v>0</v>
      </c>
      <c r="D75" s="9">
        <v>405</v>
      </c>
    </row>
    <row r="76" spans="1:4" x14ac:dyDescent="0.2">
      <c r="A76" s="8" t="s">
        <v>69</v>
      </c>
      <c r="B76" s="9">
        <v>792</v>
      </c>
      <c r="C76" s="10">
        <v>0</v>
      </c>
      <c r="D76" s="9">
        <v>792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645</v>
      </c>
      <c r="C78" s="10">
        <v>0</v>
      </c>
      <c r="D78" s="9">
        <v>645</v>
      </c>
    </row>
    <row r="79" spans="1:4" x14ac:dyDescent="0.2">
      <c r="A79" s="8" t="s">
        <v>72</v>
      </c>
      <c r="B79" s="9">
        <v>812</v>
      </c>
      <c r="C79" s="10">
        <v>0</v>
      </c>
      <c r="D79" s="9">
        <v>812</v>
      </c>
    </row>
    <row r="80" spans="1:4" x14ac:dyDescent="0.2">
      <c r="A80" s="8" t="s">
        <v>73</v>
      </c>
      <c r="B80" s="9">
        <v>7792</v>
      </c>
      <c r="C80" s="10">
        <v>0</v>
      </c>
      <c r="D80" s="9">
        <v>7792</v>
      </c>
    </row>
    <row r="81" spans="1:4" x14ac:dyDescent="0.2">
      <c r="A81" s="8" t="s">
        <v>74</v>
      </c>
      <c r="B81" s="9">
        <v>97</v>
      </c>
      <c r="C81" s="10">
        <v>0</v>
      </c>
      <c r="D81" s="9">
        <v>97</v>
      </c>
    </row>
    <row r="82" spans="1:4" x14ac:dyDescent="0.2">
      <c r="A82" s="8" t="s">
        <v>75</v>
      </c>
      <c r="B82" s="9">
        <v>12438</v>
      </c>
      <c r="C82" s="10">
        <v>-6092</v>
      </c>
      <c r="D82" s="9">
        <v>6346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114781</v>
      </c>
      <c r="C84" s="15">
        <v>-99391</v>
      </c>
      <c r="D84" s="14">
        <v>15390</v>
      </c>
    </row>
    <row r="85" spans="1:4" x14ac:dyDescent="0.2">
      <c r="A85" s="8" t="s">
        <v>77</v>
      </c>
      <c r="B85" s="9">
        <v>2997</v>
      </c>
      <c r="C85" s="10">
        <v>0</v>
      </c>
      <c r="D85" s="9">
        <v>2997</v>
      </c>
    </row>
    <row r="86" spans="1:4" x14ac:dyDescent="0.2">
      <c r="A86" s="8" t="s">
        <v>78</v>
      </c>
      <c r="B86" s="9">
        <v>39952</v>
      </c>
      <c r="C86" s="10">
        <v>-39577</v>
      </c>
      <c r="D86" s="9">
        <v>375</v>
      </c>
    </row>
    <row r="87" spans="1:4" x14ac:dyDescent="0.2">
      <c r="A87" s="8" t="s">
        <v>79</v>
      </c>
      <c r="B87" s="9">
        <v>49601</v>
      </c>
      <c r="C87" s="10">
        <v>-47556</v>
      </c>
      <c r="D87" s="9">
        <v>2045</v>
      </c>
    </row>
    <row r="88" spans="1:4" x14ac:dyDescent="0.2">
      <c r="A88" s="8" t="s">
        <v>80</v>
      </c>
      <c r="B88" s="9">
        <v>11227</v>
      </c>
      <c r="C88" s="10">
        <v>-7268</v>
      </c>
      <c r="D88" s="9">
        <v>3959</v>
      </c>
    </row>
    <row r="89" spans="1:4" x14ac:dyDescent="0.2">
      <c r="A89" s="8" t="s">
        <v>81</v>
      </c>
      <c r="B89" s="9">
        <v>1667</v>
      </c>
      <c r="C89" s="10">
        <v>-229</v>
      </c>
      <c r="D89" s="9">
        <v>1438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1817</v>
      </c>
      <c r="C91" s="10">
        <v>-113</v>
      </c>
      <c r="D91" s="9">
        <v>1704</v>
      </c>
    </row>
    <row r="92" spans="1:4" x14ac:dyDescent="0.2">
      <c r="A92" s="8" t="s">
        <v>84</v>
      </c>
      <c r="B92" s="9">
        <v>7520</v>
      </c>
      <c r="C92" s="10">
        <v>-4648</v>
      </c>
      <c r="D92" s="9">
        <v>2872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22090</v>
      </c>
      <c r="C94" s="15">
        <v>-25169</v>
      </c>
      <c r="D94" s="14">
        <v>-3079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808651</v>
      </c>
      <c r="C96" s="15">
        <f>SUM(C94,C84,C65,C58,C48,C34,C23,C12,C4)</f>
        <v>-230473</v>
      </c>
      <c r="D96" s="14">
        <f>SUM(D94,D84,D65,D58,D48,D34,D23,D12,D4)</f>
        <v>578178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47274</v>
      </c>
      <c r="C98" s="15">
        <v>-82702</v>
      </c>
      <c r="D98" s="14">
        <v>-35428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855925</v>
      </c>
      <c r="C100" s="15">
        <f>SUM(C96,C98)</f>
        <v>-313175</v>
      </c>
      <c r="D100" s="14">
        <f>SUM(D96,D98)</f>
        <v>542750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120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101368</v>
      </c>
      <c r="C4" s="7">
        <v>-7067</v>
      </c>
      <c r="D4" s="6">
        <v>94301</v>
      </c>
    </row>
    <row r="5" spans="1:4" x14ac:dyDescent="0.2">
      <c r="A5" s="8" t="s">
        <v>5</v>
      </c>
      <c r="B5" s="9">
        <v>8140</v>
      </c>
      <c r="C5" s="10">
        <v>-433</v>
      </c>
      <c r="D5" s="9">
        <v>7707</v>
      </c>
    </row>
    <row r="6" spans="1:4" x14ac:dyDescent="0.2">
      <c r="A6" s="8" t="s">
        <v>6</v>
      </c>
      <c r="B6" s="9">
        <v>35673</v>
      </c>
      <c r="C6" s="10">
        <v>-1791</v>
      </c>
      <c r="D6" s="9">
        <v>33882</v>
      </c>
    </row>
    <row r="7" spans="1:4" x14ac:dyDescent="0.2">
      <c r="A7" s="8" t="s">
        <v>7</v>
      </c>
      <c r="B7" s="9">
        <v>41287</v>
      </c>
      <c r="C7" s="10">
        <v>-2255</v>
      </c>
      <c r="D7" s="9">
        <v>39032</v>
      </c>
    </row>
    <row r="8" spans="1:4" x14ac:dyDescent="0.2">
      <c r="A8" s="8" t="s">
        <v>8</v>
      </c>
      <c r="B8" s="9">
        <v>13972</v>
      </c>
      <c r="C8" s="10">
        <v>-2565</v>
      </c>
      <c r="D8" s="9">
        <v>11407</v>
      </c>
    </row>
    <row r="9" spans="1:4" x14ac:dyDescent="0.2">
      <c r="A9" s="8" t="s">
        <v>9</v>
      </c>
      <c r="B9" s="9">
        <v>2197</v>
      </c>
      <c r="C9" s="10">
        <v>-23</v>
      </c>
      <c r="D9" s="9">
        <v>2174</v>
      </c>
    </row>
    <row r="10" spans="1:4" x14ac:dyDescent="0.2">
      <c r="A10" s="8" t="s">
        <v>10</v>
      </c>
      <c r="B10" s="9">
        <v>99</v>
      </c>
      <c r="C10" s="10">
        <v>0</v>
      </c>
      <c r="D10" s="9">
        <v>99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10341</v>
      </c>
      <c r="C12" s="15">
        <v>-1229</v>
      </c>
      <c r="D12" s="14">
        <v>9112</v>
      </c>
    </row>
    <row r="13" spans="1:4" x14ac:dyDescent="0.2">
      <c r="A13" s="8" t="s">
        <v>12</v>
      </c>
      <c r="B13" s="9">
        <v>266</v>
      </c>
      <c r="C13" s="10">
        <v>0</v>
      </c>
      <c r="D13" s="9">
        <v>266</v>
      </c>
    </row>
    <row r="14" spans="1:4" x14ac:dyDescent="0.2">
      <c r="A14" s="8" t="s">
        <v>13</v>
      </c>
      <c r="B14" s="9">
        <v>2124</v>
      </c>
      <c r="C14" s="10">
        <v>-622</v>
      </c>
      <c r="D14" s="9">
        <v>1502</v>
      </c>
    </row>
    <row r="15" spans="1:4" x14ac:dyDescent="0.2">
      <c r="A15" s="8" t="s">
        <v>14</v>
      </c>
      <c r="B15" s="9">
        <v>2226</v>
      </c>
      <c r="C15" s="10">
        <v>-194</v>
      </c>
      <c r="D15" s="9">
        <v>2032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479</v>
      </c>
      <c r="C17" s="10">
        <v>-128</v>
      </c>
      <c r="D17" s="9">
        <v>351</v>
      </c>
    </row>
    <row r="18" spans="1:4" x14ac:dyDescent="0.2">
      <c r="A18" s="8" t="s">
        <v>17</v>
      </c>
      <c r="B18" s="9">
        <v>380</v>
      </c>
      <c r="C18" s="10">
        <v>-52</v>
      </c>
      <c r="D18" s="9">
        <v>328</v>
      </c>
    </row>
    <row r="19" spans="1:4" x14ac:dyDescent="0.2">
      <c r="A19" s="8" t="s">
        <v>18</v>
      </c>
      <c r="B19" s="9">
        <v>2159</v>
      </c>
      <c r="C19" s="10">
        <v>-75</v>
      </c>
      <c r="D19" s="9">
        <v>2084</v>
      </c>
    </row>
    <row r="20" spans="1:4" x14ac:dyDescent="0.2">
      <c r="A20" s="8" t="s">
        <v>19</v>
      </c>
      <c r="B20" s="9">
        <v>2062</v>
      </c>
      <c r="C20" s="10">
        <v>-41</v>
      </c>
      <c r="D20" s="9">
        <v>2021</v>
      </c>
    </row>
    <row r="21" spans="1:4" x14ac:dyDescent="0.2">
      <c r="A21" s="8" t="s">
        <v>20</v>
      </c>
      <c r="B21" s="9">
        <v>645</v>
      </c>
      <c r="C21" s="10">
        <v>-117</v>
      </c>
      <c r="D21" s="9">
        <v>528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59956</v>
      </c>
      <c r="C23" s="15">
        <v>-16463</v>
      </c>
      <c r="D23" s="14">
        <v>43493</v>
      </c>
    </row>
    <row r="24" spans="1:4" x14ac:dyDescent="0.2">
      <c r="A24" s="8" t="s">
        <v>22</v>
      </c>
      <c r="B24" s="9">
        <v>482</v>
      </c>
      <c r="C24" s="10">
        <v>0</v>
      </c>
      <c r="D24" s="9">
        <v>482</v>
      </c>
    </row>
    <row r="25" spans="1:4" x14ac:dyDescent="0.2">
      <c r="A25" s="8" t="s">
        <v>23</v>
      </c>
      <c r="B25" s="9">
        <v>21</v>
      </c>
      <c r="C25" s="10">
        <v>0</v>
      </c>
      <c r="D25" s="9">
        <v>21</v>
      </c>
    </row>
    <row r="26" spans="1:4" x14ac:dyDescent="0.2">
      <c r="A26" s="8" t="s">
        <v>24</v>
      </c>
      <c r="B26" s="9">
        <v>12483</v>
      </c>
      <c r="C26" s="10">
        <v>-87</v>
      </c>
      <c r="D26" s="9">
        <v>12396</v>
      </c>
    </row>
    <row r="27" spans="1:4" x14ac:dyDescent="0.2">
      <c r="A27" s="16" t="s">
        <v>25</v>
      </c>
      <c r="B27" s="9">
        <v>26546</v>
      </c>
      <c r="C27" s="10">
        <v>-8117</v>
      </c>
      <c r="D27" s="9">
        <v>18429</v>
      </c>
    </row>
    <row r="28" spans="1:4" x14ac:dyDescent="0.2">
      <c r="A28" s="16" t="s">
        <v>26</v>
      </c>
      <c r="B28" s="9">
        <v>3580</v>
      </c>
      <c r="C28" s="10">
        <v>-721</v>
      </c>
      <c r="D28" s="9">
        <v>2859</v>
      </c>
    </row>
    <row r="29" spans="1:4" x14ac:dyDescent="0.2">
      <c r="A29" s="8" t="s">
        <v>27</v>
      </c>
      <c r="B29" s="9">
        <v>11920</v>
      </c>
      <c r="C29" s="10">
        <v>-4586</v>
      </c>
      <c r="D29" s="9">
        <v>7334</v>
      </c>
    </row>
    <row r="30" spans="1:4" x14ac:dyDescent="0.2">
      <c r="A30" s="8" t="s">
        <v>28</v>
      </c>
      <c r="B30" s="9">
        <v>2473</v>
      </c>
      <c r="C30" s="10">
        <v>-953</v>
      </c>
      <c r="D30" s="9">
        <v>1520</v>
      </c>
    </row>
    <row r="31" spans="1:4" x14ac:dyDescent="0.2">
      <c r="A31" s="8" t="s">
        <v>29</v>
      </c>
      <c r="B31" s="9">
        <v>750</v>
      </c>
      <c r="C31" s="10">
        <v>-334</v>
      </c>
      <c r="D31" s="9">
        <v>416</v>
      </c>
    </row>
    <row r="32" spans="1:4" x14ac:dyDescent="0.2">
      <c r="A32" s="8" t="s">
        <v>30</v>
      </c>
      <c r="B32" s="9">
        <v>1701</v>
      </c>
      <c r="C32" s="10">
        <v>-1665</v>
      </c>
      <c r="D32" s="9">
        <v>36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9907</v>
      </c>
      <c r="C34" s="15">
        <v>-1522</v>
      </c>
      <c r="D34" s="14">
        <v>8385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805</v>
      </c>
      <c r="C36" s="10">
        <v>-1</v>
      </c>
      <c r="D36" s="9">
        <v>804</v>
      </c>
    </row>
    <row r="37" spans="1:4" x14ac:dyDescent="0.2">
      <c r="A37" s="8" t="s">
        <v>33</v>
      </c>
      <c r="B37" s="9">
        <v>1330</v>
      </c>
      <c r="C37" s="10">
        <v>516</v>
      </c>
      <c r="D37" s="9">
        <v>1846</v>
      </c>
    </row>
    <row r="38" spans="1:4" x14ac:dyDescent="0.2">
      <c r="A38" s="8" t="s">
        <v>34</v>
      </c>
      <c r="B38" s="9">
        <v>3453</v>
      </c>
      <c r="C38" s="10">
        <v>-3</v>
      </c>
      <c r="D38" s="9">
        <v>3450</v>
      </c>
    </row>
    <row r="39" spans="1:4" x14ac:dyDescent="0.2">
      <c r="A39" s="8" t="s">
        <v>35</v>
      </c>
      <c r="B39" s="9">
        <v>162</v>
      </c>
      <c r="C39" s="10">
        <v>0</v>
      </c>
      <c r="D39" s="9">
        <v>162</v>
      </c>
    </row>
    <row r="40" spans="1:4" x14ac:dyDescent="0.2">
      <c r="A40" s="8" t="s">
        <v>36</v>
      </c>
      <c r="B40" s="9">
        <v>345</v>
      </c>
      <c r="C40" s="10">
        <v>-1</v>
      </c>
      <c r="D40" s="9">
        <v>344</v>
      </c>
    </row>
    <row r="41" spans="1:4" x14ac:dyDescent="0.2">
      <c r="A41" s="8" t="s">
        <v>37</v>
      </c>
      <c r="B41" s="9">
        <v>1546</v>
      </c>
      <c r="C41" s="10">
        <v>-1620</v>
      </c>
      <c r="D41" s="9">
        <v>-74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1659</v>
      </c>
      <c r="C43" s="10">
        <v>-308</v>
      </c>
      <c r="D43" s="9">
        <v>1351</v>
      </c>
    </row>
    <row r="44" spans="1:4" x14ac:dyDescent="0.2">
      <c r="A44" s="8" t="s">
        <v>40</v>
      </c>
      <c r="B44" s="9">
        <v>607</v>
      </c>
      <c r="C44" s="10">
        <v>-105</v>
      </c>
      <c r="D44" s="9">
        <v>502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15485</v>
      </c>
      <c r="C48" s="15">
        <v>-2467</v>
      </c>
      <c r="D48" s="14">
        <v>13018</v>
      </c>
    </row>
    <row r="49" spans="1:4" x14ac:dyDescent="0.2">
      <c r="A49" s="8" t="s">
        <v>44</v>
      </c>
      <c r="B49" s="9">
        <v>683</v>
      </c>
      <c r="C49" s="10">
        <v>-685</v>
      </c>
      <c r="D49" s="9">
        <v>-2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787</v>
      </c>
      <c r="C51" s="10">
        <v>-537</v>
      </c>
      <c r="D51" s="9">
        <v>250</v>
      </c>
    </row>
    <row r="52" spans="1:4" x14ac:dyDescent="0.2">
      <c r="A52" s="8" t="s">
        <v>47</v>
      </c>
      <c r="B52" s="9">
        <v>1268</v>
      </c>
      <c r="C52" s="10">
        <v>-144</v>
      </c>
      <c r="D52" s="9">
        <v>1124</v>
      </c>
    </row>
    <row r="53" spans="1:4" x14ac:dyDescent="0.2">
      <c r="A53" s="8" t="s">
        <v>48</v>
      </c>
      <c r="B53" s="9">
        <v>838</v>
      </c>
      <c r="C53" s="10">
        <v>-191</v>
      </c>
      <c r="D53" s="9">
        <v>647</v>
      </c>
    </row>
    <row r="54" spans="1:4" x14ac:dyDescent="0.2">
      <c r="A54" s="8" t="s">
        <v>49</v>
      </c>
      <c r="B54" s="9">
        <v>6009</v>
      </c>
      <c r="C54" s="10">
        <v>-504</v>
      </c>
      <c r="D54" s="9">
        <v>5505</v>
      </c>
    </row>
    <row r="55" spans="1:4" x14ac:dyDescent="0.2">
      <c r="A55" s="8" t="s">
        <v>50</v>
      </c>
      <c r="B55" s="9">
        <v>3992</v>
      </c>
      <c r="C55" s="10">
        <v>-396</v>
      </c>
      <c r="D55" s="9">
        <v>3596</v>
      </c>
    </row>
    <row r="56" spans="1:4" x14ac:dyDescent="0.2">
      <c r="A56" s="8" t="s">
        <v>51</v>
      </c>
      <c r="B56" s="9">
        <v>1908</v>
      </c>
      <c r="C56" s="10">
        <v>-10</v>
      </c>
      <c r="D56" s="9">
        <v>1898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4853</v>
      </c>
      <c r="C58" s="15">
        <v>-1615</v>
      </c>
      <c r="D58" s="14">
        <v>3238</v>
      </c>
    </row>
    <row r="59" spans="1:4" x14ac:dyDescent="0.2">
      <c r="A59" s="8" t="s">
        <v>54</v>
      </c>
      <c r="B59" s="9">
        <v>689</v>
      </c>
      <c r="C59" s="10">
        <v>-634</v>
      </c>
      <c r="D59" s="9">
        <v>55</v>
      </c>
    </row>
    <row r="60" spans="1:4" x14ac:dyDescent="0.2">
      <c r="A60" s="8" t="s">
        <v>55</v>
      </c>
      <c r="B60" s="9">
        <v>634</v>
      </c>
      <c r="C60" s="10">
        <v>-444</v>
      </c>
      <c r="D60" s="9">
        <v>190</v>
      </c>
    </row>
    <row r="61" spans="1:4" x14ac:dyDescent="0.2">
      <c r="A61" s="8" t="s">
        <v>56</v>
      </c>
      <c r="B61" s="9">
        <v>1543</v>
      </c>
      <c r="C61" s="10">
        <v>-130</v>
      </c>
      <c r="D61" s="9">
        <v>1413</v>
      </c>
    </row>
    <row r="62" spans="1:4" x14ac:dyDescent="0.2">
      <c r="A62" s="8" t="s">
        <v>57</v>
      </c>
      <c r="B62" s="9">
        <v>379</v>
      </c>
      <c r="C62" s="10">
        <v>0</v>
      </c>
      <c r="D62" s="9">
        <v>379</v>
      </c>
    </row>
    <row r="63" spans="1:4" x14ac:dyDescent="0.2">
      <c r="A63" s="8" t="s">
        <v>58</v>
      </c>
      <c r="B63" s="9">
        <v>1608</v>
      </c>
      <c r="C63" s="10">
        <v>-407</v>
      </c>
      <c r="D63" s="9">
        <v>1201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12667</v>
      </c>
      <c r="C65" s="15">
        <v>-6840</v>
      </c>
      <c r="D65" s="14">
        <v>5827</v>
      </c>
    </row>
    <row r="66" spans="1:4" x14ac:dyDescent="0.2">
      <c r="A66" s="8" t="s">
        <v>59</v>
      </c>
      <c r="B66" s="9">
        <v>599</v>
      </c>
      <c r="C66" s="10">
        <v>-284</v>
      </c>
      <c r="D66" s="9">
        <v>315</v>
      </c>
    </row>
    <row r="67" spans="1:4" x14ac:dyDescent="0.2">
      <c r="A67" s="8" t="s">
        <v>60</v>
      </c>
      <c r="B67" s="9">
        <v>77</v>
      </c>
      <c r="C67" s="10">
        <v>-57</v>
      </c>
      <c r="D67" s="9">
        <v>20</v>
      </c>
    </row>
    <row r="68" spans="1:4" x14ac:dyDescent="0.2">
      <c r="A68" s="8" t="s">
        <v>61</v>
      </c>
      <c r="B68" s="9">
        <v>60</v>
      </c>
      <c r="C68" s="10">
        <v>-25</v>
      </c>
      <c r="D68" s="9">
        <v>35</v>
      </c>
    </row>
    <row r="69" spans="1:4" x14ac:dyDescent="0.2">
      <c r="A69" s="8" t="s">
        <v>62</v>
      </c>
      <c r="B69" s="9">
        <v>475</v>
      </c>
      <c r="C69" s="10">
        <v>-227</v>
      </c>
      <c r="D69" s="9">
        <v>248</v>
      </c>
    </row>
    <row r="70" spans="1:4" x14ac:dyDescent="0.2">
      <c r="A70" s="8" t="s">
        <v>63</v>
      </c>
      <c r="B70" s="9">
        <v>181</v>
      </c>
      <c r="C70" s="10">
        <v>-187</v>
      </c>
      <c r="D70" s="9">
        <v>-6</v>
      </c>
    </row>
    <row r="71" spans="1:4" x14ac:dyDescent="0.2">
      <c r="A71" s="8" t="s">
        <v>64</v>
      </c>
      <c r="B71" s="9">
        <v>99</v>
      </c>
      <c r="C71" s="10">
        <v>0</v>
      </c>
      <c r="D71" s="9">
        <v>99</v>
      </c>
    </row>
    <row r="72" spans="1:4" x14ac:dyDescent="0.2">
      <c r="A72" s="8" t="s">
        <v>65</v>
      </c>
      <c r="B72" s="9">
        <v>179</v>
      </c>
      <c r="C72" s="10">
        <v>-296</v>
      </c>
      <c r="D72" s="9">
        <v>-117</v>
      </c>
    </row>
    <row r="73" spans="1:4" x14ac:dyDescent="0.2">
      <c r="A73" s="8" t="s">
        <v>66</v>
      </c>
      <c r="B73" s="9">
        <v>272</v>
      </c>
      <c r="C73" s="10">
        <v>-238</v>
      </c>
      <c r="D73" s="9">
        <v>34</v>
      </c>
    </row>
    <row r="74" spans="1:4" x14ac:dyDescent="0.2">
      <c r="A74" s="8" t="s">
        <v>67</v>
      </c>
      <c r="B74" s="9">
        <v>146</v>
      </c>
      <c r="C74" s="10">
        <v>0</v>
      </c>
      <c r="D74" s="9">
        <v>146</v>
      </c>
    </row>
    <row r="75" spans="1:4" x14ac:dyDescent="0.2">
      <c r="A75" s="8" t="s">
        <v>68</v>
      </c>
      <c r="B75" s="9">
        <v>219</v>
      </c>
      <c r="C75" s="10">
        <v>0</v>
      </c>
      <c r="D75" s="9">
        <v>219</v>
      </c>
    </row>
    <row r="76" spans="1:4" x14ac:dyDescent="0.2">
      <c r="A76" s="8" t="s">
        <v>69</v>
      </c>
      <c r="B76" s="9">
        <v>366</v>
      </c>
      <c r="C76" s="10">
        <v>0</v>
      </c>
      <c r="D76" s="9">
        <v>366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55</v>
      </c>
      <c r="C78" s="10">
        <v>0</v>
      </c>
      <c r="D78" s="9">
        <v>55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2663</v>
      </c>
      <c r="C80" s="10">
        <v>-244</v>
      </c>
      <c r="D80" s="9">
        <v>2419</v>
      </c>
    </row>
    <row r="81" spans="1:4" x14ac:dyDescent="0.2">
      <c r="A81" s="8" t="s">
        <v>74</v>
      </c>
      <c r="B81" s="9">
        <v>7276</v>
      </c>
      <c r="C81" s="10">
        <v>-5282</v>
      </c>
      <c r="D81" s="9">
        <v>1994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29092</v>
      </c>
      <c r="C84" s="15">
        <v>-21410</v>
      </c>
      <c r="D84" s="14">
        <v>7682</v>
      </c>
    </row>
    <row r="85" spans="1:4" x14ac:dyDescent="0.2">
      <c r="A85" s="8" t="s">
        <v>77</v>
      </c>
      <c r="B85" s="9">
        <v>786</v>
      </c>
      <c r="C85" s="10">
        <v>-717</v>
      </c>
      <c r="D85" s="9">
        <v>69</v>
      </c>
    </row>
    <row r="86" spans="1:4" x14ac:dyDescent="0.2">
      <c r="A86" s="8" t="s">
        <v>78</v>
      </c>
      <c r="B86" s="9">
        <v>7645</v>
      </c>
      <c r="C86" s="10">
        <v>-8062</v>
      </c>
      <c r="D86" s="9">
        <v>-417</v>
      </c>
    </row>
    <row r="87" spans="1:4" x14ac:dyDescent="0.2">
      <c r="A87" s="8" t="s">
        <v>79</v>
      </c>
      <c r="B87" s="9">
        <v>10309</v>
      </c>
      <c r="C87" s="10">
        <v>-9944</v>
      </c>
      <c r="D87" s="9">
        <v>365</v>
      </c>
    </row>
    <row r="88" spans="1:4" x14ac:dyDescent="0.2">
      <c r="A88" s="8" t="s">
        <v>80</v>
      </c>
      <c r="B88" s="9">
        <v>3887</v>
      </c>
      <c r="C88" s="10">
        <v>-2222</v>
      </c>
      <c r="D88" s="9">
        <v>1665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4401</v>
      </c>
      <c r="C91" s="10">
        <v>0</v>
      </c>
      <c r="D91" s="9">
        <v>4401</v>
      </c>
    </row>
    <row r="92" spans="1:4" x14ac:dyDescent="0.2">
      <c r="A92" s="8" t="s">
        <v>84</v>
      </c>
      <c r="B92" s="9">
        <v>2064</v>
      </c>
      <c r="C92" s="10">
        <v>-465</v>
      </c>
      <c r="D92" s="9">
        <v>1599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243669</v>
      </c>
      <c r="C96" s="15">
        <f>SUM(C94,C84,C65,C58,C48,C34,C23,C12,C4)</f>
        <v>-58613</v>
      </c>
      <c r="D96" s="14">
        <f>SUM(D94,D84,D65,D58,D48,D34,D23,D12,D4)</f>
        <v>185056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9784</v>
      </c>
      <c r="C98" s="15">
        <v>-19826</v>
      </c>
      <c r="D98" s="14">
        <v>-10042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253453</v>
      </c>
      <c r="C100" s="15">
        <f>SUM(C96,C98)</f>
        <v>-78439</v>
      </c>
      <c r="D100" s="14">
        <f>SUM(D96,D98)</f>
        <v>175014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121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96093</v>
      </c>
      <c r="C4" s="7">
        <v>-3644</v>
      </c>
      <c r="D4" s="6">
        <v>92449</v>
      </c>
    </row>
    <row r="5" spans="1:4" x14ac:dyDescent="0.2">
      <c r="A5" s="8" t="s">
        <v>5</v>
      </c>
      <c r="B5" s="9">
        <v>8748</v>
      </c>
      <c r="C5" s="10">
        <v>-272</v>
      </c>
      <c r="D5" s="9">
        <v>8476</v>
      </c>
    </row>
    <row r="6" spans="1:4" x14ac:dyDescent="0.2">
      <c r="A6" s="8" t="s">
        <v>6</v>
      </c>
      <c r="B6" s="9">
        <v>40656</v>
      </c>
      <c r="C6" s="10">
        <v>-2166</v>
      </c>
      <c r="D6" s="9">
        <v>38490</v>
      </c>
    </row>
    <row r="7" spans="1:4" x14ac:dyDescent="0.2">
      <c r="A7" s="8" t="s">
        <v>7</v>
      </c>
      <c r="B7" s="9">
        <v>34089</v>
      </c>
      <c r="C7" s="10">
        <v>-955</v>
      </c>
      <c r="D7" s="9">
        <v>33134</v>
      </c>
    </row>
    <row r="8" spans="1:4" x14ac:dyDescent="0.2">
      <c r="A8" s="8" t="s">
        <v>8</v>
      </c>
      <c r="B8" s="9">
        <v>11017</v>
      </c>
      <c r="C8" s="10">
        <v>-179</v>
      </c>
      <c r="D8" s="9">
        <v>10838</v>
      </c>
    </row>
    <row r="9" spans="1:4" x14ac:dyDescent="0.2">
      <c r="A9" s="8" t="s">
        <v>9</v>
      </c>
      <c r="B9" s="9">
        <v>1388</v>
      </c>
      <c r="C9" s="10">
        <v>-69</v>
      </c>
      <c r="D9" s="9">
        <v>1319</v>
      </c>
    </row>
    <row r="10" spans="1:4" x14ac:dyDescent="0.2">
      <c r="A10" s="8" t="s">
        <v>10</v>
      </c>
      <c r="B10" s="9">
        <v>195</v>
      </c>
      <c r="C10" s="10">
        <v>-3</v>
      </c>
      <c r="D10" s="9">
        <v>192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13404</v>
      </c>
      <c r="C12" s="15">
        <v>-1283</v>
      </c>
      <c r="D12" s="14">
        <v>12121</v>
      </c>
    </row>
    <row r="13" spans="1:4" x14ac:dyDescent="0.2">
      <c r="A13" s="8" t="s">
        <v>12</v>
      </c>
      <c r="B13" s="9">
        <v>219</v>
      </c>
      <c r="C13" s="10">
        <v>-90</v>
      </c>
      <c r="D13" s="9">
        <v>129</v>
      </c>
    </row>
    <row r="14" spans="1:4" x14ac:dyDescent="0.2">
      <c r="A14" s="8" t="s">
        <v>13</v>
      </c>
      <c r="B14" s="9">
        <v>1082</v>
      </c>
      <c r="C14" s="10">
        <v>-290</v>
      </c>
      <c r="D14" s="9">
        <v>792</v>
      </c>
    </row>
    <row r="15" spans="1:4" x14ac:dyDescent="0.2">
      <c r="A15" s="8" t="s">
        <v>14</v>
      </c>
      <c r="B15" s="9">
        <v>2890</v>
      </c>
      <c r="C15" s="10">
        <v>-94</v>
      </c>
      <c r="D15" s="9">
        <v>2796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213</v>
      </c>
      <c r="C17" s="10">
        <v>-69</v>
      </c>
      <c r="D17" s="9">
        <v>144</v>
      </c>
    </row>
    <row r="18" spans="1:4" x14ac:dyDescent="0.2">
      <c r="A18" s="8" t="s">
        <v>17</v>
      </c>
      <c r="B18" s="9">
        <v>204</v>
      </c>
      <c r="C18" s="10">
        <v>0</v>
      </c>
      <c r="D18" s="9">
        <v>204</v>
      </c>
    </row>
    <row r="19" spans="1:4" x14ac:dyDescent="0.2">
      <c r="A19" s="8" t="s">
        <v>18</v>
      </c>
      <c r="B19" s="9">
        <v>4346</v>
      </c>
      <c r="C19" s="10">
        <v>-181</v>
      </c>
      <c r="D19" s="9">
        <v>4165</v>
      </c>
    </row>
    <row r="20" spans="1:4" x14ac:dyDescent="0.2">
      <c r="A20" s="8" t="s">
        <v>19</v>
      </c>
      <c r="B20" s="9">
        <v>4086</v>
      </c>
      <c r="C20" s="10">
        <v>-506</v>
      </c>
      <c r="D20" s="9">
        <v>3580</v>
      </c>
    </row>
    <row r="21" spans="1:4" x14ac:dyDescent="0.2">
      <c r="A21" s="8" t="s">
        <v>20</v>
      </c>
      <c r="B21" s="9">
        <v>364</v>
      </c>
      <c r="C21" s="10">
        <v>-53</v>
      </c>
      <c r="D21" s="9">
        <v>311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85670</v>
      </c>
      <c r="C23" s="15">
        <v>-23312</v>
      </c>
      <c r="D23" s="14">
        <v>62358</v>
      </c>
    </row>
    <row r="24" spans="1:4" x14ac:dyDescent="0.2">
      <c r="A24" s="8" t="s">
        <v>22</v>
      </c>
      <c r="B24" s="9">
        <v>1239</v>
      </c>
      <c r="C24" s="10">
        <v>-141</v>
      </c>
      <c r="D24" s="9">
        <v>1098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17642</v>
      </c>
      <c r="C26" s="10">
        <v>-508</v>
      </c>
      <c r="D26" s="9">
        <v>17134</v>
      </c>
    </row>
    <row r="27" spans="1:4" x14ac:dyDescent="0.2">
      <c r="A27" s="16" t="s">
        <v>25</v>
      </c>
      <c r="B27" s="9">
        <v>39256</v>
      </c>
      <c r="C27" s="10">
        <v>-11886</v>
      </c>
      <c r="D27" s="9">
        <v>27370</v>
      </c>
    </row>
    <row r="28" spans="1:4" x14ac:dyDescent="0.2">
      <c r="A28" s="16" t="s">
        <v>26</v>
      </c>
      <c r="B28" s="9">
        <v>5466</v>
      </c>
      <c r="C28" s="10">
        <v>-1296</v>
      </c>
      <c r="D28" s="9">
        <v>4170</v>
      </c>
    </row>
    <row r="29" spans="1:4" x14ac:dyDescent="0.2">
      <c r="A29" s="8" t="s">
        <v>27</v>
      </c>
      <c r="B29" s="9">
        <v>13174</v>
      </c>
      <c r="C29" s="10">
        <v>-3583</v>
      </c>
      <c r="D29" s="9">
        <v>9591</v>
      </c>
    </row>
    <row r="30" spans="1:4" x14ac:dyDescent="0.2">
      <c r="A30" s="8" t="s">
        <v>28</v>
      </c>
      <c r="B30" s="9">
        <v>3393</v>
      </c>
      <c r="C30" s="10">
        <v>-1515</v>
      </c>
      <c r="D30" s="9">
        <v>1878</v>
      </c>
    </row>
    <row r="31" spans="1:4" x14ac:dyDescent="0.2">
      <c r="A31" s="8" t="s">
        <v>29</v>
      </c>
      <c r="B31" s="9">
        <v>1824</v>
      </c>
      <c r="C31" s="10">
        <v>-711</v>
      </c>
      <c r="D31" s="9">
        <v>1113</v>
      </c>
    </row>
    <row r="32" spans="1:4" x14ac:dyDescent="0.2">
      <c r="A32" s="8" t="s">
        <v>30</v>
      </c>
      <c r="B32" s="9">
        <v>3676</v>
      </c>
      <c r="C32" s="10">
        <v>-3672</v>
      </c>
      <c r="D32" s="9">
        <v>4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5730</v>
      </c>
      <c r="C34" s="15">
        <v>-169</v>
      </c>
      <c r="D34" s="14">
        <v>5561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588</v>
      </c>
      <c r="C36" s="10">
        <v>0</v>
      </c>
      <c r="D36" s="9">
        <v>588</v>
      </c>
    </row>
    <row r="37" spans="1:4" x14ac:dyDescent="0.2">
      <c r="A37" s="8" t="s">
        <v>33</v>
      </c>
      <c r="B37" s="9">
        <v>1626</v>
      </c>
      <c r="C37" s="10">
        <v>-102</v>
      </c>
      <c r="D37" s="9">
        <v>1524</v>
      </c>
    </row>
    <row r="38" spans="1:4" x14ac:dyDescent="0.2">
      <c r="A38" s="8" t="s">
        <v>34</v>
      </c>
      <c r="B38" s="9">
        <v>709</v>
      </c>
      <c r="C38" s="10">
        <v>-15</v>
      </c>
      <c r="D38" s="9">
        <v>694</v>
      </c>
    </row>
    <row r="39" spans="1:4" x14ac:dyDescent="0.2">
      <c r="A39" s="8" t="s">
        <v>35</v>
      </c>
      <c r="B39" s="9">
        <v>155</v>
      </c>
      <c r="C39" s="10">
        <v>0</v>
      </c>
      <c r="D39" s="9">
        <v>155</v>
      </c>
    </row>
    <row r="40" spans="1:4" x14ac:dyDescent="0.2">
      <c r="A40" s="8" t="s">
        <v>36</v>
      </c>
      <c r="B40" s="9">
        <v>755</v>
      </c>
      <c r="C40" s="10">
        <v>-52</v>
      </c>
      <c r="D40" s="9">
        <v>703</v>
      </c>
    </row>
    <row r="41" spans="1:4" x14ac:dyDescent="0.2">
      <c r="A41" s="8" t="s">
        <v>37</v>
      </c>
      <c r="B41" s="9">
        <v>77</v>
      </c>
      <c r="C41" s="10">
        <v>0</v>
      </c>
      <c r="D41" s="9">
        <v>77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1820</v>
      </c>
      <c r="C43" s="10">
        <v>0</v>
      </c>
      <c r="D43" s="9">
        <v>1820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12426</v>
      </c>
      <c r="C48" s="15">
        <v>-2273</v>
      </c>
      <c r="D48" s="14">
        <v>10153</v>
      </c>
    </row>
    <row r="49" spans="1:4" x14ac:dyDescent="0.2">
      <c r="A49" s="8" t="s">
        <v>44</v>
      </c>
      <c r="B49" s="9">
        <v>893</v>
      </c>
      <c r="C49" s="10">
        <v>-1634</v>
      </c>
      <c r="D49" s="9">
        <v>-741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1589</v>
      </c>
      <c r="C52" s="10">
        <v>-119</v>
      </c>
      <c r="D52" s="9">
        <v>1470</v>
      </c>
    </row>
    <row r="53" spans="1:4" x14ac:dyDescent="0.2">
      <c r="A53" s="8" t="s">
        <v>48</v>
      </c>
      <c r="B53" s="9">
        <v>374</v>
      </c>
      <c r="C53" s="10">
        <v>-3</v>
      </c>
      <c r="D53" s="9">
        <v>371</v>
      </c>
    </row>
    <row r="54" spans="1:4" x14ac:dyDescent="0.2">
      <c r="A54" s="8" t="s">
        <v>49</v>
      </c>
      <c r="B54" s="9">
        <v>2308</v>
      </c>
      <c r="C54" s="10">
        <v>-455</v>
      </c>
      <c r="D54" s="9">
        <v>1853</v>
      </c>
    </row>
    <row r="55" spans="1:4" x14ac:dyDescent="0.2">
      <c r="A55" s="8" t="s">
        <v>50</v>
      </c>
      <c r="B55" s="9">
        <v>5388</v>
      </c>
      <c r="C55" s="10">
        <v>-62</v>
      </c>
      <c r="D55" s="9">
        <v>5326</v>
      </c>
    </row>
    <row r="56" spans="1:4" x14ac:dyDescent="0.2">
      <c r="A56" s="8" t="s">
        <v>51</v>
      </c>
      <c r="B56" s="9">
        <v>1874</v>
      </c>
      <c r="C56" s="10">
        <v>0</v>
      </c>
      <c r="D56" s="9">
        <v>1874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4303</v>
      </c>
      <c r="C58" s="15">
        <v>-1340</v>
      </c>
      <c r="D58" s="14">
        <v>2963</v>
      </c>
    </row>
    <row r="59" spans="1:4" x14ac:dyDescent="0.2">
      <c r="A59" s="8" t="s">
        <v>54</v>
      </c>
      <c r="B59" s="9">
        <v>333</v>
      </c>
      <c r="C59" s="10">
        <v>-255</v>
      </c>
      <c r="D59" s="9">
        <v>78</v>
      </c>
    </row>
    <row r="60" spans="1:4" x14ac:dyDescent="0.2">
      <c r="A60" s="8" t="s">
        <v>55</v>
      </c>
      <c r="B60" s="9">
        <v>392</v>
      </c>
      <c r="C60" s="10">
        <v>-254</v>
      </c>
      <c r="D60" s="9">
        <v>138</v>
      </c>
    </row>
    <row r="61" spans="1:4" x14ac:dyDescent="0.2">
      <c r="A61" s="8" t="s">
        <v>56</v>
      </c>
      <c r="B61" s="9">
        <v>289</v>
      </c>
      <c r="C61" s="10">
        <v>0</v>
      </c>
      <c r="D61" s="9">
        <v>289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3289</v>
      </c>
      <c r="C63" s="10">
        <v>-831</v>
      </c>
      <c r="D63" s="9">
        <v>2458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30700</v>
      </c>
      <c r="C65" s="15">
        <v>-25982</v>
      </c>
      <c r="D65" s="14">
        <v>4718</v>
      </c>
    </row>
    <row r="66" spans="1:4" x14ac:dyDescent="0.2">
      <c r="A66" s="8" t="s">
        <v>59</v>
      </c>
      <c r="B66" s="9">
        <v>1590</v>
      </c>
      <c r="C66" s="10">
        <v>-631</v>
      </c>
      <c r="D66" s="9">
        <v>959</v>
      </c>
    </row>
    <row r="67" spans="1:4" x14ac:dyDescent="0.2">
      <c r="A67" s="8" t="s">
        <v>60</v>
      </c>
      <c r="B67" s="9">
        <v>877</v>
      </c>
      <c r="C67" s="10">
        <v>-303</v>
      </c>
      <c r="D67" s="9">
        <v>574</v>
      </c>
    </row>
    <row r="68" spans="1:4" x14ac:dyDescent="0.2">
      <c r="A68" s="8" t="s">
        <v>61</v>
      </c>
      <c r="B68" s="9">
        <v>254</v>
      </c>
      <c r="C68" s="10">
        <v>-53</v>
      </c>
      <c r="D68" s="9">
        <v>201</v>
      </c>
    </row>
    <row r="69" spans="1:4" x14ac:dyDescent="0.2">
      <c r="A69" s="8" t="s">
        <v>62</v>
      </c>
      <c r="B69" s="9">
        <v>877</v>
      </c>
      <c r="C69" s="10">
        <v>-303</v>
      </c>
      <c r="D69" s="9">
        <v>574</v>
      </c>
    </row>
    <row r="70" spans="1:4" x14ac:dyDescent="0.2">
      <c r="A70" s="8" t="s">
        <v>63</v>
      </c>
      <c r="B70" s="9">
        <v>369</v>
      </c>
      <c r="C70" s="10">
        <v>-125</v>
      </c>
      <c r="D70" s="9">
        <v>244</v>
      </c>
    </row>
    <row r="71" spans="1:4" x14ac:dyDescent="0.2">
      <c r="A71" s="8" t="s">
        <v>64</v>
      </c>
      <c r="B71" s="9">
        <v>72</v>
      </c>
      <c r="C71" s="10">
        <v>0</v>
      </c>
      <c r="D71" s="9">
        <v>72</v>
      </c>
    </row>
    <row r="72" spans="1:4" x14ac:dyDescent="0.2">
      <c r="A72" s="8" t="s">
        <v>65</v>
      </c>
      <c r="B72" s="9">
        <v>420</v>
      </c>
      <c r="C72" s="10">
        <v>-44</v>
      </c>
      <c r="D72" s="9">
        <v>376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41</v>
      </c>
      <c r="C74" s="10">
        <v>0</v>
      </c>
      <c r="D74" s="9">
        <v>41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718</v>
      </c>
      <c r="C76" s="10">
        <v>0</v>
      </c>
      <c r="D76" s="9">
        <v>718</v>
      </c>
    </row>
    <row r="77" spans="1:4" x14ac:dyDescent="0.2">
      <c r="A77" s="8" t="s">
        <v>70</v>
      </c>
      <c r="B77" s="9">
        <v>382</v>
      </c>
      <c r="C77" s="10">
        <v>0</v>
      </c>
      <c r="D77" s="9">
        <v>382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524</v>
      </c>
      <c r="C79" s="10">
        <v>0</v>
      </c>
      <c r="D79" s="9">
        <v>524</v>
      </c>
    </row>
    <row r="80" spans="1:4" x14ac:dyDescent="0.2">
      <c r="A80" s="8" t="s">
        <v>73</v>
      </c>
      <c r="B80" s="9">
        <v>4004</v>
      </c>
      <c r="C80" s="10">
        <v>-226</v>
      </c>
      <c r="D80" s="9">
        <v>3778</v>
      </c>
    </row>
    <row r="81" spans="1:4" x14ac:dyDescent="0.2">
      <c r="A81" s="8" t="s">
        <v>74</v>
      </c>
      <c r="B81" s="9">
        <v>3620</v>
      </c>
      <c r="C81" s="10">
        <v>0</v>
      </c>
      <c r="D81" s="9">
        <v>3620</v>
      </c>
    </row>
    <row r="82" spans="1:4" x14ac:dyDescent="0.2">
      <c r="A82" s="8" t="s">
        <v>75</v>
      </c>
      <c r="B82" s="9">
        <v>16952</v>
      </c>
      <c r="C82" s="10">
        <v>-24297</v>
      </c>
      <c r="D82" s="9">
        <v>-7345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55366</v>
      </c>
      <c r="C84" s="15">
        <v>-49004</v>
      </c>
      <c r="D84" s="14">
        <v>6362</v>
      </c>
    </row>
    <row r="85" spans="1:4" x14ac:dyDescent="0.2">
      <c r="A85" s="8" t="s">
        <v>77</v>
      </c>
      <c r="B85" s="9">
        <v>536</v>
      </c>
      <c r="C85" s="10">
        <v>-364</v>
      </c>
      <c r="D85" s="9">
        <v>172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45419</v>
      </c>
      <c r="C87" s="10">
        <v>-45347</v>
      </c>
      <c r="D87" s="9">
        <v>72</v>
      </c>
    </row>
    <row r="88" spans="1:4" x14ac:dyDescent="0.2">
      <c r="A88" s="8" t="s">
        <v>80</v>
      </c>
      <c r="B88" s="9">
        <v>3502</v>
      </c>
      <c r="C88" s="10">
        <v>-3167</v>
      </c>
      <c r="D88" s="9">
        <v>335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4409</v>
      </c>
      <c r="C91" s="10">
        <v>0</v>
      </c>
      <c r="D91" s="9">
        <v>4409</v>
      </c>
    </row>
    <row r="92" spans="1:4" x14ac:dyDescent="0.2">
      <c r="A92" s="8" t="s">
        <v>84</v>
      </c>
      <c r="B92" s="9">
        <v>1500</v>
      </c>
      <c r="C92" s="10">
        <v>-126</v>
      </c>
      <c r="D92" s="9">
        <v>1374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303692</v>
      </c>
      <c r="C96" s="15">
        <f>SUM(C94,C84,C65,C58,C48,C34,C23,C12,C4)</f>
        <v>-107007</v>
      </c>
      <c r="D96" s="14">
        <f>SUM(D94,D84,D65,D58,D48,D34,D23,D12,D4)</f>
        <v>196685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22010</v>
      </c>
      <c r="C98" s="15">
        <v>-40626</v>
      </c>
      <c r="D98" s="14">
        <v>-18616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325702</v>
      </c>
      <c r="C100" s="15">
        <f>SUM(C96,C98)</f>
        <v>-147633</v>
      </c>
      <c r="D100" s="14">
        <f>SUM(D96,D98)</f>
        <v>178069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122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180114</v>
      </c>
      <c r="C4" s="7">
        <v>-4793</v>
      </c>
      <c r="D4" s="6">
        <v>175321</v>
      </c>
    </row>
    <row r="5" spans="1:4" x14ac:dyDescent="0.2">
      <c r="A5" s="8" t="s">
        <v>5</v>
      </c>
      <c r="B5" s="9">
        <v>9574</v>
      </c>
      <c r="C5" s="10">
        <v>-330</v>
      </c>
      <c r="D5" s="9">
        <v>9244</v>
      </c>
    </row>
    <row r="6" spans="1:4" x14ac:dyDescent="0.2">
      <c r="A6" s="8" t="s">
        <v>6</v>
      </c>
      <c r="B6" s="9">
        <v>77886</v>
      </c>
      <c r="C6" s="10">
        <v>-2042</v>
      </c>
      <c r="D6" s="9">
        <v>75844</v>
      </c>
    </row>
    <row r="7" spans="1:4" x14ac:dyDescent="0.2">
      <c r="A7" s="8" t="s">
        <v>7</v>
      </c>
      <c r="B7" s="9">
        <v>72379</v>
      </c>
      <c r="C7" s="10">
        <v>-2241</v>
      </c>
      <c r="D7" s="9">
        <v>70138</v>
      </c>
    </row>
    <row r="8" spans="1:4" x14ac:dyDescent="0.2">
      <c r="A8" s="8" t="s">
        <v>8</v>
      </c>
      <c r="B8" s="9">
        <v>18559</v>
      </c>
      <c r="C8" s="10">
        <v>-90</v>
      </c>
      <c r="D8" s="9">
        <v>18469</v>
      </c>
    </row>
    <row r="9" spans="1:4" x14ac:dyDescent="0.2">
      <c r="A9" s="8" t="s">
        <v>9</v>
      </c>
      <c r="B9" s="9">
        <v>1574</v>
      </c>
      <c r="C9" s="10">
        <v>-90</v>
      </c>
      <c r="D9" s="9">
        <v>1484</v>
      </c>
    </row>
    <row r="10" spans="1:4" x14ac:dyDescent="0.2">
      <c r="A10" s="8" t="s">
        <v>10</v>
      </c>
      <c r="B10" s="9">
        <v>142</v>
      </c>
      <c r="C10" s="10">
        <v>0</v>
      </c>
      <c r="D10" s="9">
        <v>142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19346</v>
      </c>
      <c r="C12" s="15">
        <v>-2769</v>
      </c>
      <c r="D12" s="14">
        <v>16577</v>
      </c>
    </row>
    <row r="13" spans="1:4" x14ac:dyDescent="0.2">
      <c r="A13" s="8" t="s">
        <v>12</v>
      </c>
      <c r="B13" s="9">
        <v>112</v>
      </c>
      <c r="C13" s="10">
        <v>0</v>
      </c>
      <c r="D13" s="9">
        <v>112</v>
      </c>
    </row>
    <row r="14" spans="1:4" x14ac:dyDescent="0.2">
      <c r="A14" s="8" t="s">
        <v>13</v>
      </c>
      <c r="B14" s="9">
        <v>1554</v>
      </c>
      <c r="C14" s="10">
        <v>-281</v>
      </c>
      <c r="D14" s="9">
        <v>1273</v>
      </c>
    </row>
    <row r="15" spans="1:4" x14ac:dyDescent="0.2">
      <c r="A15" s="8" t="s">
        <v>14</v>
      </c>
      <c r="B15" s="9">
        <v>1666</v>
      </c>
      <c r="C15" s="10">
        <v>-35</v>
      </c>
      <c r="D15" s="9">
        <v>1631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495</v>
      </c>
      <c r="C17" s="10">
        <v>-53</v>
      </c>
      <c r="D17" s="9">
        <v>442</v>
      </c>
    </row>
    <row r="18" spans="1:4" x14ac:dyDescent="0.2">
      <c r="A18" s="8" t="s">
        <v>17</v>
      </c>
      <c r="B18" s="9">
        <v>1653</v>
      </c>
      <c r="C18" s="10">
        <v>-395</v>
      </c>
      <c r="D18" s="9">
        <v>1258</v>
      </c>
    </row>
    <row r="19" spans="1:4" x14ac:dyDescent="0.2">
      <c r="A19" s="8" t="s">
        <v>18</v>
      </c>
      <c r="B19" s="9">
        <v>9672</v>
      </c>
      <c r="C19" s="10">
        <v>-1969</v>
      </c>
      <c r="D19" s="9">
        <v>7703</v>
      </c>
    </row>
    <row r="20" spans="1:4" x14ac:dyDescent="0.2">
      <c r="A20" s="8" t="s">
        <v>19</v>
      </c>
      <c r="B20" s="9">
        <v>4177</v>
      </c>
      <c r="C20" s="10">
        <v>-36</v>
      </c>
      <c r="D20" s="9">
        <v>4141</v>
      </c>
    </row>
    <row r="21" spans="1:4" x14ac:dyDescent="0.2">
      <c r="A21" s="8" t="s">
        <v>20</v>
      </c>
      <c r="B21" s="9">
        <v>17</v>
      </c>
      <c r="C21" s="10">
        <v>0</v>
      </c>
      <c r="D21" s="9">
        <v>17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106973</v>
      </c>
      <c r="C23" s="15">
        <v>-22467</v>
      </c>
      <c r="D23" s="14">
        <v>84506</v>
      </c>
    </row>
    <row r="24" spans="1:4" x14ac:dyDescent="0.2">
      <c r="A24" s="8" t="s">
        <v>22</v>
      </c>
      <c r="B24" s="9">
        <v>2795</v>
      </c>
      <c r="C24" s="10">
        <v>-126</v>
      </c>
      <c r="D24" s="9">
        <v>2669</v>
      </c>
    </row>
    <row r="25" spans="1:4" x14ac:dyDescent="0.2">
      <c r="A25" s="8" t="s">
        <v>23</v>
      </c>
      <c r="B25" s="9">
        <v>41</v>
      </c>
      <c r="C25" s="10">
        <v>0</v>
      </c>
      <c r="D25" s="9">
        <v>41</v>
      </c>
    </row>
    <row r="26" spans="1:4" x14ac:dyDescent="0.2">
      <c r="A26" s="8" t="s">
        <v>24</v>
      </c>
      <c r="B26" s="9">
        <v>24014</v>
      </c>
      <c r="C26" s="10">
        <v>-685</v>
      </c>
      <c r="D26" s="9">
        <v>23329</v>
      </c>
    </row>
    <row r="27" spans="1:4" x14ac:dyDescent="0.2">
      <c r="A27" s="16" t="s">
        <v>25</v>
      </c>
      <c r="B27" s="9">
        <v>45758</v>
      </c>
      <c r="C27" s="10">
        <v>-10460</v>
      </c>
      <c r="D27" s="9">
        <v>35298</v>
      </c>
    </row>
    <row r="28" spans="1:4" x14ac:dyDescent="0.2">
      <c r="A28" s="16" t="s">
        <v>26</v>
      </c>
      <c r="B28" s="9">
        <v>6504</v>
      </c>
      <c r="C28" s="10">
        <v>-876</v>
      </c>
      <c r="D28" s="9">
        <v>5628</v>
      </c>
    </row>
    <row r="29" spans="1:4" x14ac:dyDescent="0.2">
      <c r="A29" s="8" t="s">
        <v>27</v>
      </c>
      <c r="B29" s="9">
        <v>19000</v>
      </c>
      <c r="C29" s="10">
        <v>-5128</v>
      </c>
      <c r="D29" s="9">
        <v>13872</v>
      </c>
    </row>
    <row r="30" spans="1:4" x14ac:dyDescent="0.2">
      <c r="A30" s="8" t="s">
        <v>28</v>
      </c>
      <c r="B30" s="9">
        <v>4440</v>
      </c>
      <c r="C30" s="10">
        <v>-2216</v>
      </c>
      <c r="D30" s="9">
        <v>2224</v>
      </c>
    </row>
    <row r="31" spans="1:4" x14ac:dyDescent="0.2">
      <c r="A31" s="8" t="s">
        <v>29</v>
      </c>
      <c r="B31" s="9">
        <v>1071</v>
      </c>
      <c r="C31" s="10">
        <v>-36</v>
      </c>
      <c r="D31" s="9">
        <v>1035</v>
      </c>
    </row>
    <row r="32" spans="1:4" x14ac:dyDescent="0.2">
      <c r="A32" s="8" t="s">
        <v>30</v>
      </c>
      <c r="B32" s="9">
        <v>3350</v>
      </c>
      <c r="C32" s="10">
        <v>-2940</v>
      </c>
      <c r="D32" s="9">
        <v>410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15576</v>
      </c>
      <c r="C34" s="15">
        <v>-777</v>
      </c>
      <c r="D34" s="14">
        <v>14799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2138</v>
      </c>
      <c r="C36" s="10">
        <v>-3</v>
      </c>
      <c r="D36" s="9">
        <v>2135</v>
      </c>
    </row>
    <row r="37" spans="1:4" x14ac:dyDescent="0.2">
      <c r="A37" s="8" t="s">
        <v>33</v>
      </c>
      <c r="B37" s="9">
        <v>5966</v>
      </c>
      <c r="C37" s="10">
        <v>-51</v>
      </c>
      <c r="D37" s="9">
        <v>5915</v>
      </c>
    </row>
    <row r="38" spans="1:4" x14ac:dyDescent="0.2">
      <c r="A38" s="8" t="s">
        <v>34</v>
      </c>
      <c r="B38" s="9">
        <v>2935</v>
      </c>
      <c r="C38" s="10">
        <v>-2</v>
      </c>
      <c r="D38" s="9">
        <v>2933</v>
      </c>
    </row>
    <row r="39" spans="1:4" x14ac:dyDescent="0.2">
      <c r="A39" s="8" t="s">
        <v>35</v>
      </c>
      <c r="B39" s="9">
        <v>362</v>
      </c>
      <c r="C39" s="10">
        <v>0</v>
      </c>
      <c r="D39" s="9">
        <v>362</v>
      </c>
    </row>
    <row r="40" spans="1:4" x14ac:dyDescent="0.2">
      <c r="A40" s="8" t="s">
        <v>36</v>
      </c>
      <c r="B40" s="9">
        <v>527</v>
      </c>
      <c r="C40" s="10">
        <v>0</v>
      </c>
      <c r="D40" s="9">
        <v>527</v>
      </c>
    </row>
    <row r="41" spans="1:4" x14ac:dyDescent="0.2">
      <c r="A41" s="8" t="s">
        <v>37</v>
      </c>
      <c r="B41" s="9">
        <v>149</v>
      </c>
      <c r="C41" s="10">
        <v>0</v>
      </c>
      <c r="D41" s="9">
        <v>149</v>
      </c>
    </row>
    <row r="42" spans="1:4" x14ac:dyDescent="0.2">
      <c r="A42" s="8" t="s">
        <v>38</v>
      </c>
      <c r="B42" s="9">
        <v>559</v>
      </c>
      <c r="C42" s="10">
        <v>0</v>
      </c>
      <c r="D42" s="9">
        <v>559</v>
      </c>
    </row>
    <row r="43" spans="1:4" x14ac:dyDescent="0.2">
      <c r="A43" s="8" t="s">
        <v>39</v>
      </c>
      <c r="B43" s="9">
        <v>2595</v>
      </c>
      <c r="C43" s="10">
        <v>-721</v>
      </c>
      <c r="D43" s="9">
        <v>1874</v>
      </c>
    </row>
    <row r="44" spans="1:4" x14ac:dyDescent="0.2">
      <c r="A44" s="8" t="s">
        <v>40</v>
      </c>
      <c r="B44" s="9">
        <v>345</v>
      </c>
      <c r="C44" s="10">
        <v>0</v>
      </c>
      <c r="D44" s="9">
        <v>345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22561</v>
      </c>
      <c r="C48" s="15">
        <v>-1445</v>
      </c>
      <c r="D48" s="14">
        <v>21116</v>
      </c>
    </row>
    <row r="49" spans="1:4" x14ac:dyDescent="0.2">
      <c r="A49" s="8" t="s">
        <v>44</v>
      </c>
      <c r="B49" s="9">
        <v>959</v>
      </c>
      <c r="C49" s="10">
        <v>-512</v>
      </c>
      <c r="D49" s="9">
        <v>447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787</v>
      </c>
      <c r="C51" s="10">
        <v>0</v>
      </c>
      <c r="D51" s="9">
        <v>787</v>
      </c>
    </row>
    <row r="52" spans="1:4" x14ac:dyDescent="0.2">
      <c r="A52" s="8" t="s">
        <v>47</v>
      </c>
      <c r="B52" s="9">
        <v>1710</v>
      </c>
      <c r="C52" s="10">
        <v>-354</v>
      </c>
      <c r="D52" s="9">
        <v>1356</v>
      </c>
    </row>
    <row r="53" spans="1:4" x14ac:dyDescent="0.2">
      <c r="A53" s="8" t="s">
        <v>48</v>
      </c>
      <c r="B53" s="9">
        <v>1690</v>
      </c>
      <c r="C53" s="10">
        <v>-32</v>
      </c>
      <c r="D53" s="9">
        <v>1658</v>
      </c>
    </row>
    <row r="54" spans="1:4" x14ac:dyDescent="0.2">
      <c r="A54" s="8" t="s">
        <v>49</v>
      </c>
      <c r="B54" s="9">
        <v>6574</v>
      </c>
      <c r="C54" s="10">
        <v>-485</v>
      </c>
      <c r="D54" s="9">
        <v>6089</v>
      </c>
    </row>
    <row r="55" spans="1:4" x14ac:dyDescent="0.2">
      <c r="A55" s="8" t="s">
        <v>50</v>
      </c>
      <c r="B55" s="9">
        <v>8257</v>
      </c>
      <c r="C55" s="10">
        <v>-62</v>
      </c>
      <c r="D55" s="9">
        <v>8195</v>
      </c>
    </row>
    <row r="56" spans="1:4" x14ac:dyDescent="0.2">
      <c r="A56" s="8" t="s">
        <v>51</v>
      </c>
      <c r="B56" s="9">
        <v>2584</v>
      </c>
      <c r="C56" s="10">
        <v>0</v>
      </c>
      <c r="D56" s="9">
        <v>2584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11042</v>
      </c>
      <c r="C58" s="15">
        <v>-5176</v>
      </c>
      <c r="D58" s="14">
        <v>5866</v>
      </c>
    </row>
    <row r="59" spans="1:4" x14ac:dyDescent="0.2">
      <c r="A59" s="8" t="s">
        <v>54</v>
      </c>
      <c r="B59" s="9">
        <v>611</v>
      </c>
      <c r="C59" s="10">
        <v>-894</v>
      </c>
      <c r="D59" s="9">
        <v>-283</v>
      </c>
    </row>
    <row r="60" spans="1:4" x14ac:dyDescent="0.2">
      <c r="A60" s="8" t="s">
        <v>55</v>
      </c>
      <c r="B60" s="9">
        <v>566</v>
      </c>
      <c r="C60" s="10">
        <v>-883</v>
      </c>
      <c r="D60" s="9">
        <v>-317</v>
      </c>
    </row>
    <row r="61" spans="1:4" x14ac:dyDescent="0.2">
      <c r="A61" s="8" t="s">
        <v>56</v>
      </c>
      <c r="B61" s="9">
        <v>1548</v>
      </c>
      <c r="C61" s="10">
        <v>-252</v>
      </c>
      <c r="D61" s="9">
        <v>1296</v>
      </c>
    </row>
    <row r="62" spans="1:4" x14ac:dyDescent="0.2">
      <c r="A62" s="8" t="s">
        <v>57</v>
      </c>
      <c r="B62" s="9">
        <v>336</v>
      </c>
      <c r="C62" s="10">
        <v>0</v>
      </c>
      <c r="D62" s="9">
        <v>336</v>
      </c>
    </row>
    <row r="63" spans="1:4" x14ac:dyDescent="0.2">
      <c r="A63" s="8" t="s">
        <v>58</v>
      </c>
      <c r="B63" s="9">
        <v>7981</v>
      </c>
      <c r="C63" s="10">
        <v>-3147</v>
      </c>
      <c r="D63" s="9">
        <v>4834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10437</v>
      </c>
      <c r="C65" s="15">
        <v>-2937</v>
      </c>
      <c r="D65" s="14">
        <v>7500</v>
      </c>
    </row>
    <row r="66" spans="1:4" x14ac:dyDescent="0.2">
      <c r="A66" s="8" t="s">
        <v>59</v>
      </c>
      <c r="B66" s="9">
        <v>296</v>
      </c>
      <c r="C66" s="10">
        <v>0</v>
      </c>
      <c r="D66" s="9">
        <v>296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57</v>
      </c>
      <c r="C68" s="10">
        <v>0</v>
      </c>
      <c r="D68" s="9">
        <v>57</v>
      </c>
    </row>
    <row r="69" spans="1:4" x14ac:dyDescent="0.2">
      <c r="A69" s="8" t="s">
        <v>62</v>
      </c>
      <c r="B69" s="9">
        <v>265</v>
      </c>
      <c r="C69" s="10">
        <v>0</v>
      </c>
      <c r="D69" s="9">
        <v>265</v>
      </c>
    </row>
    <row r="70" spans="1:4" x14ac:dyDescent="0.2">
      <c r="A70" s="8" t="s">
        <v>63</v>
      </c>
      <c r="B70" s="9">
        <v>208</v>
      </c>
      <c r="C70" s="10">
        <v>-280</v>
      </c>
      <c r="D70" s="9">
        <v>-72</v>
      </c>
    </row>
    <row r="71" spans="1:4" x14ac:dyDescent="0.2">
      <c r="A71" s="8" t="s">
        <v>64</v>
      </c>
      <c r="B71" s="9">
        <v>61</v>
      </c>
      <c r="C71" s="10">
        <v>0</v>
      </c>
      <c r="D71" s="9">
        <v>61</v>
      </c>
    </row>
    <row r="72" spans="1:4" x14ac:dyDescent="0.2">
      <c r="A72" s="8" t="s">
        <v>65</v>
      </c>
      <c r="B72" s="9">
        <v>484</v>
      </c>
      <c r="C72" s="10">
        <v>-576</v>
      </c>
      <c r="D72" s="9">
        <v>-92</v>
      </c>
    </row>
    <row r="73" spans="1:4" x14ac:dyDescent="0.2">
      <c r="A73" s="8" t="s">
        <v>66</v>
      </c>
      <c r="B73" s="9">
        <v>68</v>
      </c>
      <c r="C73" s="10">
        <v>0</v>
      </c>
      <c r="D73" s="9">
        <v>68</v>
      </c>
    </row>
    <row r="74" spans="1:4" x14ac:dyDescent="0.2">
      <c r="A74" s="8" t="s">
        <v>67</v>
      </c>
      <c r="B74" s="9">
        <v>235</v>
      </c>
      <c r="C74" s="10">
        <v>0</v>
      </c>
      <c r="D74" s="9">
        <v>235</v>
      </c>
    </row>
    <row r="75" spans="1:4" x14ac:dyDescent="0.2">
      <c r="A75" s="8" t="s">
        <v>68</v>
      </c>
      <c r="B75" s="9">
        <v>350</v>
      </c>
      <c r="C75" s="10">
        <v>0</v>
      </c>
      <c r="D75" s="9">
        <v>350</v>
      </c>
    </row>
    <row r="76" spans="1:4" x14ac:dyDescent="0.2">
      <c r="A76" s="8" t="s">
        <v>69</v>
      </c>
      <c r="B76" s="9">
        <v>560</v>
      </c>
      <c r="C76" s="10">
        <v>0</v>
      </c>
      <c r="D76" s="9">
        <v>560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580</v>
      </c>
      <c r="C78" s="10">
        <v>0</v>
      </c>
      <c r="D78" s="9">
        <v>580</v>
      </c>
    </row>
    <row r="79" spans="1:4" x14ac:dyDescent="0.2">
      <c r="A79" s="8" t="s">
        <v>72</v>
      </c>
      <c r="B79" s="9">
        <v>112</v>
      </c>
      <c r="C79" s="10">
        <v>0</v>
      </c>
      <c r="D79" s="9">
        <v>112</v>
      </c>
    </row>
    <row r="80" spans="1:4" x14ac:dyDescent="0.2">
      <c r="A80" s="8" t="s">
        <v>73</v>
      </c>
      <c r="B80" s="9">
        <v>3507</v>
      </c>
      <c r="C80" s="10">
        <v>0</v>
      </c>
      <c r="D80" s="9">
        <v>3507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3654</v>
      </c>
      <c r="C82" s="10">
        <v>-2081</v>
      </c>
      <c r="D82" s="9">
        <v>1573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69476</v>
      </c>
      <c r="C84" s="15">
        <v>-58368</v>
      </c>
      <c r="D84" s="14">
        <v>11108</v>
      </c>
    </row>
    <row r="85" spans="1:4" x14ac:dyDescent="0.2">
      <c r="A85" s="8" t="s">
        <v>77</v>
      </c>
      <c r="B85" s="9">
        <v>1292</v>
      </c>
      <c r="C85" s="10">
        <v>-732</v>
      </c>
      <c r="D85" s="9">
        <v>560</v>
      </c>
    </row>
    <row r="86" spans="1:4" x14ac:dyDescent="0.2">
      <c r="A86" s="8" t="s">
        <v>78</v>
      </c>
      <c r="B86" s="9">
        <v>30282</v>
      </c>
      <c r="C86" s="10">
        <v>-29813</v>
      </c>
      <c r="D86" s="9">
        <v>469</v>
      </c>
    </row>
    <row r="87" spans="1:4" x14ac:dyDescent="0.2">
      <c r="A87" s="8" t="s">
        <v>79</v>
      </c>
      <c r="B87" s="9">
        <v>24207</v>
      </c>
      <c r="C87" s="10">
        <v>-23843</v>
      </c>
      <c r="D87" s="9">
        <v>364</v>
      </c>
    </row>
    <row r="88" spans="1:4" x14ac:dyDescent="0.2">
      <c r="A88" s="8" t="s">
        <v>80</v>
      </c>
      <c r="B88" s="9">
        <v>5604</v>
      </c>
      <c r="C88" s="10">
        <v>-2472</v>
      </c>
      <c r="D88" s="9">
        <v>3132</v>
      </c>
    </row>
    <row r="89" spans="1:4" x14ac:dyDescent="0.2">
      <c r="A89" s="8" t="s">
        <v>81</v>
      </c>
      <c r="B89" s="9">
        <v>269</v>
      </c>
      <c r="C89" s="10">
        <v>0</v>
      </c>
      <c r="D89" s="9">
        <v>269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3684</v>
      </c>
      <c r="C91" s="10">
        <v>-187</v>
      </c>
      <c r="D91" s="9">
        <v>3497</v>
      </c>
    </row>
    <row r="92" spans="1:4" x14ac:dyDescent="0.2">
      <c r="A92" s="8" t="s">
        <v>84</v>
      </c>
      <c r="B92" s="9">
        <v>4138</v>
      </c>
      <c r="C92" s="10">
        <v>-1321</v>
      </c>
      <c r="D92" s="9">
        <v>2817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-2377</v>
      </c>
      <c r="C94" s="15">
        <v>0</v>
      </c>
      <c r="D94" s="14">
        <v>-2377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433148</v>
      </c>
      <c r="C96" s="15">
        <f>SUM(C94,C84,C65,C58,C48,C34,C23,C12,C4)</f>
        <v>-98732</v>
      </c>
      <c r="D96" s="14">
        <f>SUM(D94,D84,D65,D58,D48,D34,D23,D12,D4)</f>
        <v>334416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26672</v>
      </c>
      <c r="C98" s="15">
        <v>-46448</v>
      </c>
      <c r="D98" s="14">
        <v>-19776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459820</v>
      </c>
      <c r="C100" s="15">
        <f>SUM(C96,C98)</f>
        <v>-145180</v>
      </c>
      <c r="D100" s="14">
        <f>SUM(D96,D98)</f>
        <v>314640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123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218</v>
      </c>
      <c r="C65" s="15">
        <v>-180</v>
      </c>
      <c r="D65" s="14">
        <v>38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187</v>
      </c>
      <c r="C74" s="10">
        <v>-176</v>
      </c>
      <c r="D74" s="9">
        <v>11</v>
      </c>
    </row>
    <row r="75" spans="1:4" x14ac:dyDescent="0.2">
      <c r="A75" s="8" t="s">
        <v>68</v>
      </c>
      <c r="B75" s="9">
        <v>17</v>
      </c>
      <c r="C75" s="10">
        <v>-4</v>
      </c>
      <c r="D75" s="9">
        <v>13</v>
      </c>
    </row>
    <row r="76" spans="1:4" x14ac:dyDescent="0.2">
      <c r="A76" s="8" t="s">
        <v>69</v>
      </c>
      <c r="B76" s="9">
        <v>14</v>
      </c>
      <c r="C76" s="10">
        <v>0</v>
      </c>
      <c r="D76" s="9">
        <v>14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218</v>
      </c>
      <c r="C96" s="15">
        <f>SUM(C94,C84,C65,C58,C48,C34,C23,C12,C4)</f>
        <v>-180</v>
      </c>
      <c r="D96" s="14">
        <f>SUM(D94,D84,D65,D58,D48,D34,D23,D12,D4)</f>
        <v>38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218</v>
      </c>
      <c r="C100" s="15">
        <f>SUM(C96,C98)</f>
        <v>-180</v>
      </c>
      <c r="D100" s="14">
        <f>SUM(D96,D98)</f>
        <v>38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124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595</v>
      </c>
      <c r="C65" s="15">
        <v>-247</v>
      </c>
      <c r="D65" s="14">
        <v>348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209</v>
      </c>
      <c r="C74" s="10">
        <v>-72</v>
      </c>
      <c r="D74" s="9">
        <v>137</v>
      </c>
    </row>
    <row r="75" spans="1:4" x14ac:dyDescent="0.2">
      <c r="A75" s="8" t="s">
        <v>68</v>
      </c>
      <c r="B75" s="9">
        <v>229</v>
      </c>
      <c r="C75" s="10">
        <v>-69</v>
      </c>
      <c r="D75" s="9">
        <v>160</v>
      </c>
    </row>
    <row r="76" spans="1:4" x14ac:dyDescent="0.2">
      <c r="A76" s="8" t="s">
        <v>69</v>
      </c>
      <c r="B76" s="9">
        <v>157</v>
      </c>
      <c r="C76" s="10">
        <v>-106</v>
      </c>
      <c r="D76" s="9">
        <v>51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595</v>
      </c>
      <c r="C96" s="15">
        <f>SUM(C94,C84,C65,C58,C48,C34,C23,C12,C4)</f>
        <v>-247</v>
      </c>
      <c r="D96" s="14">
        <f>SUM(D94,D84,D65,D58,D48,D34,D23,D12,D4)</f>
        <v>348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595</v>
      </c>
      <c r="C100" s="15">
        <f>SUM(C96,C98)</f>
        <v>-247</v>
      </c>
      <c r="D100" s="14">
        <f>SUM(D96,D98)</f>
        <v>348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125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190</v>
      </c>
      <c r="C65" s="15">
        <v>-5</v>
      </c>
      <c r="D65" s="14">
        <v>185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106</v>
      </c>
      <c r="C74" s="10">
        <v>-2</v>
      </c>
      <c r="D74" s="9">
        <v>104</v>
      </c>
    </row>
    <row r="75" spans="1:4" x14ac:dyDescent="0.2">
      <c r="A75" s="8" t="s">
        <v>68</v>
      </c>
      <c r="B75" s="9">
        <v>-62</v>
      </c>
      <c r="C75" s="10">
        <v>-2</v>
      </c>
      <c r="D75" s="9">
        <v>-64</v>
      </c>
    </row>
    <row r="76" spans="1:4" x14ac:dyDescent="0.2">
      <c r="A76" s="8" t="s">
        <v>69</v>
      </c>
      <c r="B76" s="9">
        <v>146</v>
      </c>
      <c r="C76" s="10">
        <v>-1</v>
      </c>
      <c r="D76" s="9">
        <v>145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190</v>
      </c>
      <c r="C96" s="15">
        <f>SUM(C94,C84,C65,C58,C48,C34,C23,C12,C4)</f>
        <v>-5</v>
      </c>
      <c r="D96" s="14">
        <f>SUM(D94,D84,D65,D58,D48,D34,D23,D12,D4)</f>
        <v>185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190</v>
      </c>
      <c r="C100" s="15">
        <f>SUM(C96,C98)</f>
        <v>-5</v>
      </c>
      <c r="D100" s="14">
        <f>SUM(D96,D98)</f>
        <v>185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126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237</v>
      </c>
      <c r="C65" s="15">
        <v>-237</v>
      </c>
      <c r="D65" s="14">
        <v>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236</v>
      </c>
      <c r="C74" s="10">
        <v>-230</v>
      </c>
      <c r="D74" s="9">
        <v>6</v>
      </c>
    </row>
    <row r="75" spans="1:4" x14ac:dyDescent="0.2">
      <c r="A75" s="8" t="s">
        <v>68</v>
      </c>
      <c r="B75" s="9">
        <v>-40</v>
      </c>
      <c r="C75" s="10">
        <v>-7</v>
      </c>
      <c r="D75" s="9">
        <v>-47</v>
      </c>
    </row>
    <row r="76" spans="1:4" x14ac:dyDescent="0.2">
      <c r="A76" s="8" t="s">
        <v>69</v>
      </c>
      <c r="B76" s="9">
        <v>20</v>
      </c>
      <c r="C76" s="10">
        <v>0</v>
      </c>
      <c r="D76" s="9">
        <v>20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21</v>
      </c>
      <c r="C80" s="10">
        <v>0</v>
      </c>
      <c r="D80" s="9">
        <v>21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237</v>
      </c>
      <c r="C96" s="15">
        <f>SUM(C94,C84,C65,C58,C48,C34,C23,C12,C4)</f>
        <v>-237</v>
      </c>
      <c r="D96" s="14">
        <f>SUM(D94,D84,D65,D58,D48,D34,D23,D12,D4)</f>
        <v>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237</v>
      </c>
      <c r="C100" s="15">
        <f>SUM(C96,C98)</f>
        <v>-237</v>
      </c>
      <c r="D100" s="14">
        <f>SUM(D96,D98)</f>
        <v>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127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177</v>
      </c>
      <c r="C65" s="15">
        <v>-185</v>
      </c>
      <c r="D65" s="14">
        <v>-8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9</v>
      </c>
      <c r="C74" s="10">
        <v>-74</v>
      </c>
      <c r="D74" s="9">
        <v>-65</v>
      </c>
    </row>
    <row r="75" spans="1:4" x14ac:dyDescent="0.2">
      <c r="A75" s="8" t="s">
        <v>68</v>
      </c>
      <c r="B75" s="9">
        <v>4</v>
      </c>
      <c r="C75" s="10">
        <v>-37</v>
      </c>
      <c r="D75" s="9">
        <v>-33</v>
      </c>
    </row>
    <row r="76" spans="1:4" x14ac:dyDescent="0.2">
      <c r="A76" s="8" t="s">
        <v>69</v>
      </c>
      <c r="B76" s="9">
        <v>9</v>
      </c>
      <c r="C76" s="10">
        <v>-74</v>
      </c>
      <c r="D76" s="9">
        <v>-65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155</v>
      </c>
      <c r="C80" s="10">
        <v>0</v>
      </c>
      <c r="D80" s="9">
        <v>155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177</v>
      </c>
      <c r="C96" s="15">
        <f>SUM(C94,C84,C65,C58,C48,C34,C23,C12,C4)</f>
        <v>-185</v>
      </c>
      <c r="D96" s="14">
        <f>SUM(D94,D84,D65,D58,D48,D34,D23,D12,D4)</f>
        <v>-8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177</v>
      </c>
      <c r="C100" s="15">
        <f>SUM(C96,C98)</f>
        <v>-185</v>
      </c>
      <c r="D100" s="14">
        <f>SUM(D96,D98)</f>
        <v>-8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128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441</v>
      </c>
      <c r="C65" s="15">
        <v>-441</v>
      </c>
      <c r="D65" s="14">
        <v>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154</v>
      </c>
      <c r="C74" s="10">
        <v>-154</v>
      </c>
      <c r="D74" s="9">
        <v>0</v>
      </c>
    </row>
    <row r="75" spans="1:4" x14ac:dyDescent="0.2">
      <c r="A75" s="8" t="s">
        <v>68</v>
      </c>
      <c r="B75" s="9">
        <v>97</v>
      </c>
      <c r="C75" s="10">
        <v>-97</v>
      </c>
      <c r="D75" s="9">
        <v>0</v>
      </c>
    </row>
    <row r="76" spans="1:4" x14ac:dyDescent="0.2">
      <c r="A76" s="8" t="s">
        <v>69</v>
      </c>
      <c r="B76" s="9">
        <v>190</v>
      </c>
      <c r="C76" s="10">
        <v>-190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441</v>
      </c>
      <c r="C96" s="15">
        <f>SUM(C94,C84,C65,C58,C48,C34,C23,C12,C4)</f>
        <v>-441</v>
      </c>
      <c r="D96" s="14">
        <f>SUM(D94,D84,D65,D58,D48,D34,D23,D12,D4)</f>
        <v>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441</v>
      </c>
      <c r="C100" s="15">
        <f>SUM(C96,C98)</f>
        <v>-441</v>
      </c>
      <c r="D100" s="14">
        <f>SUM(D96,D98)</f>
        <v>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93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106335</v>
      </c>
      <c r="C4" s="7">
        <v>-4378</v>
      </c>
      <c r="D4" s="6">
        <v>101957</v>
      </c>
    </row>
    <row r="5" spans="1:4" x14ac:dyDescent="0.2">
      <c r="A5" s="8" t="s">
        <v>5</v>
      </c>
      <c r="B5" s="9">
        <v>7233</v>
      </c>
      <c r="C5" s="10">
        <v>-212</v>
      </c>
      <c r="D5" s="9">
        <v>7021</v>
      </c>
    </row>
    <row r="6" spans="1:4" x14ac:dyDescent="0.2">
      <c r="A6" s="8" t="s">
        <v>6</v>
      </c>
      <c r="B6" s="9">
        <v>44989</v>
      </c>
      <c r="C6" s="10">
        <v>-1769</v>
      </c>
      <c r="D6" s="9">
        <v>43220</v>
      </c>
    </row>
    <row r="7" spans="1:4" x14ac:dyDescent="0.2">
      <c r="A7" s="8" t="s">
        <v>7</v>
      </c>
      <c r="B7" s="9">
        <v>45173</v>
      </c>
      <c r="C7" s="10">
        <v>-2172</v>
      </c>
      <c r="D7" s="9">
        <v>43001</v>
      </c>
    </row>
    <row r="8" spans="1:4" x14ac:dyDescent="0.2">
      <c r="A8" s="8" t="s">
        <v>8</v>
      </c>
      <c r="B8" s="9">
        <v>7610</v>
      </c>
      <c r="C8" s="10">
        <v>-196</v>
      </c>
      <c r="D8" s="9">
        <v>7414</v>
      </c>
    </row>
    <row r="9" spans="1:4" x14ac:dyDescent="0.2">
      <c r="A9" s="8" t="s">
        <v>9</v>
      </c>
      <c r="B9" s="9">
        <v>643</v>
      </c>
      <c r="C9" s="10">
        <v>-16</v>
      </c>
      <c r="D9" s="9">
        <v>627</v>
      </c>
    </row>
    <row r="10" spans="1:4" x14ac:dyDescent="0.2">
      <c r="A10" s="8" t="s">
        <v>10</v>
      </c>
      <c r="B10" s="9">
        <v>687</v>
      </c>
      <c r="C10" s="10">
        <v>-13</v>
      </c>
      <c r="D10" s="9">
        <v>674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10059</v>
      </c>
      <c r="C12" s="15">
        <v>-1006</v>
      </c>
      <c r="D12" s="14">
        <v>9053</v>
      </c>
    </row>
    <row r="13" spans="1:4" x14ac:dyDescent="0.2">
      <c r="A13" s="8" t="s">
        <v>12</v>
      </c>
      <c r="B13" s="9">
        <v>294</v>
      </c>
      <c r="C13" s="10">
        <v>-2</v>
      </c>
      <c r="D13" s="9">
        <v>292</v>
      </c>
    </row>
    <row r="14" spans="1:4" x14ac:dyDescent="0.2">
      <c r="A14" s="8" t="s">
        <v>13</v>
      </c>
      <c r="B14" s="9">
        <v>317</v>
      </c>
      <c r="C14" s="10">
        <v>-3</v>
      </c>
      <c r="D14" s="9">
        <v>314</v>
      </c>
    </row>
    <row r="15" spans="1:4" x14ac:dyDescent="0.2">
      <c r="A15" s="8" t="s">
        <v>14</v>
      </c>
      <c r="B15" s="9">
        <v>652</v>
      </c>
      <c r="C15" s="10">
        <v>-4</v>
      </c>
      <c r="D15" s="9">
        <v>648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219</v>
      </c>
      <c r="C17" s="10">
        <v>-193</v>
      </c>
      <c r="D17" s="9">
        <v>26</v>
      </c>
    </row>
    <row r="18" spans="1:4" x14ac:dyDescent="0.2">
      <c r="A18" s="8" t="s">
        <v>17</v>
      </c>
      <c r="B18" s="9">
        <v>398</v>
      </c>
      <c r="C18" s="10">
        <v>-15</v>
      </c>
      <c r="D18" s="9">
        <v>383</v>
      </c>
    </row>
    <row r="19" spans="1:4" x14ac:dyDescent="0.2">
      <c r="A19" s="8" t="s">
        <v>18</v>
      </c>
      <c r="B19" s="9">
        <v>4613</v>
      </c>
      <c r="C19" s="10">
        <v>-70</v>
      </c>
      <c r="D19" s="9">
        <v>4543</v>
      </c>
    </row>
    <row r="20" spans="1:4" x14ac:dyDescent="0.2">
      <c r="A20" s="8" t="s">
        <v>19</v>
      </c>
      <c r="B20" s="9">
        <v>3447</v>
      </c>
      <c r="C20" s="10">
        <v>-717</v>
      </c>
      <c r="D20" s="9">
        <v>2730</v>
      </c>
    </row>
    <row r="21" spans="1:4" x14ac:dyDescent="0.2">
      <c r="A21" s="8" t="s">
        <v>20</v>
      </c>
      <c r="B21" s="9">
        <v>119</v>
      </c>
      <c r="C21" s="10">
        <v>-2</v>
      </c>
      <c r="D21" s="9">
        <v>117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85488</v>
      </c>
      <c r="C23" s="15">
        <v>-25704</v>
      </c>
      <c r="D23" s="14">
        <v>59784</v>
      </c>
    </row>
    <row r="24" spans="1:4" x14ac:dyDescent="0.2">
      <c r="A24" s="8" t="s">
        <v>22</v>
      </c>
      <c r="B24" s="9">
        <v>1580</v>
      </c>
      <c r="C24" s="10">
        <v>-13750</v>
      </c>
      <c r="D24" s="9">
        <v>-12170</v>
      </c>
    </row>
    <row r="25" spans="1:4" x14ac:dyDescent="0.2">
      <c r="A25" s="8" t="s">
        <v>23</v>
      </c>
      <c r="B25" s="9">
        <v>33</v>
      </c>
      <c r="C25" s="10">
        <v>0</v>
      </c>
      <c r="D25" s="9">
        <v>33</v>
      </c>
    </row>
    <row r="26" spans="1:4" x14ac:dyDescent="0.2">
      <c r="A26" s="8" t="s">
        <v>24</v>
      </c>
      <c r="B26" s="9">
        <v>17042</v>
      </c>
      <c r="C26" s="10">
        <v>-357</v>
      </c>
      <c r="D26" s="9">
        <v>16685</v>
      </c>
    </row>
    <row r="27" spans="1:4" x14ac:dyDescent="0.2">
      <c r="A27" s="16" t="s">
        <v>25</v>
      </c>
      <c r="B27" s="9">
        <v>44812</v>
      </c>
      <c r="C27" s="10">
        <v>-8877</v>
      </c>
      <c r="D27" s="9">
        <v>35935</v>
      </c>
    </row>
    <row r="28" spans="1:4" x14ac:dyDescent="0.2">
      <c r="A28" s="16" t="s">
        <v>26</v>
      </c>
      <c r="B28" s="9">
        <v>2748</v>
      </c>
      <c r="C28" s="10">
        <v>-232</v>
      </c>
      <c r="D28" s="9">
        <v>2516</v>
      </c>
    </row>
    <row r="29" spans="1:4" x14ac:dyDescent="0.2">
      <c r="A29" s="8" t="s">
        <v>27</v>
      </c>
      <c r="B29" s="9">
        <v>15058</v>
      </c>
      <c r="C29" s="10">
        <v>-786</v>
      </c>
      <c r="D29" s="9">
        <v>14272</v>
      </c>
    </row>
    <row r="30" spans="1:4" x14ac:dyDescent="0.2">
      <c r="A30" s="8" t="s">
        <v>28</v>
      </c>
      <c r="B30" s="9">
        <v>1431</v>
      </c>
      <c r="C30" s="10">
        <v>-27</v>
      </c>
      <c r="D30" s="9">
        <v>1404</v>
      </c>
    </row>
    <row r="31" spans="1:4" x14ac:dyDescent="0.2">
      <c r="A31" s="8" t="s">
        <v>29</v>
      </c>
      <c r="B31" s="9">
        <v>895</v>
      </c>
      <c r="C31" s="10">
        <v>0</v>
      </c>
      <c r="D31" s="9">
        <v>895</v>
      </c>
    </row>
    <row r="32" spans="1:4" x14ac:dyDescent="0.2">
      <c r="A32" s="8" t="s">
        <v>30</v>
      </c>
      <c r="B32" s="9">
        <v>1889</v>
      </c>
      <c r="C32" s="10">
        <v>-1675</v>
      </c>
      <c r="D32" s="9">
        <v>214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12951</v>
      </c>
      <c r="C34" s="15">
        <v>-2741</v>
      </c>
      <c r="D34" s="14">
        <v>10210</v>
      </c>
    </row>
    <row r="35" spans="1:4" x14ac:dyDescent="0.2">
      <c r="A35" s="8" t="s">
        <v>31</v>
      </c>
      <c r="B35" s="9">
        <v>2182</v>
      </c>
      <c r="C35" s="10">
        <v>0</v>
      </c>
      <c r="D35" s="9">
        <v>2182</v>
      </c>
    </row>
    <row r="36" spans="1:4" x14ac:dyDescent="0.2">
      <c r="A36" s="8" t="s">
        <v>32</v>
      </c>
      <c r="B36" s="9">
        <v>2282</v>
      </c>
      <c r="C36" s="10">
        <v>-4</v>
      </c>
      <c r="D36" s="9">
        <v>2278</v>
      </c>
    </row>
    <row r="37" spans="1:4" x14ac:dyDescent="0.2">
      <c r="A37" s="8" t="s">
        <v>33</v>
      </c>
      <c r="B37" s="9">
        <v>4465</v>
      </c>
      <c r="C37" s="10">
        <v>-2449</v>
      </c>
      <c r="D37" s="9">
        <v>2016</v>
      </c>
    </row>
    <row r="38" spans="1:4" x14ac:dyDescent="0.2">
      <c r="A38" s="8" t="s">
        <v>34</v>
      </c>
      <c r="B38" s="9">
        <v>1238</v>
      </c>
      <c r="C38" s="10">
        <v>0</v>
      </c>
      <c r="D38" s="9">
        <v>1238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190</v>
      </c>
      <c r="C41" s="10">
        <v>-6</v>
      </c>
      <c r="D41" s="9">
        <v>184</v>
      </c>
    </row>
    <row r="42" spans="1:4" x14ac:dyDescent="0.2">
      <c r="A42" s="8" t="s">
        <v>38</v>
      </c>
      <c r="B42" s="9">
        <v>17</v>
      </c>
      <c r="C42" s="10">
        <v>0</v>
      </c>
      <c r="D42" s="9">
        <v>17</v>
      </c>
    </row>
    <row r="43" spans="1:4" x14ac:dyDescent="0.2">
      <c r="A43" s="8" t="s">
        <v>39</v>
      </c>
      <c r="B43" s="9">
        <v>1887</v>
      </c>
      <c r="C43" s="10">
        <v>-282</v>
      </c>
      <c r="D43" s="9">
        <v>1605</v>
      </c>
    </row>
    <row r="44" spans="1:4" x14ac:dyDescent="0.2">
      <c r="A44" s="8" t="s">
        <v>40</v>
      </c>
      <c r="B44" s="9">
        <v>690</v>
      </c>
      <c r="C44" s="10">
        <v>0</v>
      </c>
      <c r="D44" s="9">
        <v>690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16471</v>
      </c>
      <c r="C48" s="15">
        <v>-3790</v>
      </c>
      <c r="D48" s="14">
        <v>12681</v>
      </c>
    </row>
    <row r="49" spans="1:4" x14ac:dyDescent="0.2">
      <c r="A49" s="8" t="s">
        <v>44</v>
      </c>
      <c r="B49" s="9">
        <v>133</v>
      </c>
      <c r="C49" s="10">
        <v>-491</v>
      </c>
      <c r="D49" s="9">
        <v>-358</v>
      </c>
    </row>
    <row r="50" spans="1:4" x14ac:dyDescent="0.2">
      <c r="A50" s="8" t="s">
        <v>45</v>
      </c>
      <c r="B50" s="9">
        <v>55</v>
      </c>
      <c r="C50" s="10">
        <v>0</v>
      </c>
      <c r="D50" s="9">
        <v>55</v>
      </c>
    </row>
    <row r="51" spans="1:4" x14ac:dyDescent="0.2">
      <c r="A51" s="8" t="s">
        <v>46</v>
      </c>
      <c r="B51" s="9">
        <v>108</v>
      </c>
      <c r="C51" s="10">
        <v>0</v>
      </c>
      <c r="D51" s="9">
        <v>108</v>
      </c>
    </row>
    <row r="52" spans="1:4" x14ac:dyDescent="0.2">
      <c r="A52" s="8" t="s">
        <v>47</v>
      </c>
      <c r="B52" s="9">
        <v>2120</v>
      </c>
      <c r="C52" s="10">
        <v>-139</v>
      </c>
      <c r="D52" s="9">
        <v>1981</v>
      </c>
    </row>
    <row r="53" spans="1:4" x14ac:dyDescent="0.2">
      <c r="A53" s="8" t="s">
        <v>48</v>
      </c>
      <c r="B53" s="9">
        <v>1042</v>
      </c>
      <c r="C53" s="10">
        <v>-59</v>
      </c>
      <c r="D53" s="9">
        <v>983</v>
      </c>
    </row>
    <row r="54" spans="1:4" x14ac:dyDescent="0.2">
      <c r="A54" s="8" t="s">
        <v>49</v>
      </c>
      <c r="B54" s="9">
        <v>4700</v>
      </c>
      <c r="C54" s="10">
        <v>-1300</v>
      </c>
      <c r="D54" s="9">
        <v>3400</v>
      </c>
    </row>
    <row r="55" spans="1:4" x14ac:dyDescent="0.2">
      <c r="A55" s="8" t="s">
        <v>50</v>
      </c>
      <c r="B55" s="9">
        <v>5034</v>
      </c>
      <c r="C55" s="10">
        <v>-429</v>
      </c>
      <c r="D55" s="9">
        <v>4605</v>
      </c>
    </row>
    <row r="56" spans="1:4" x14ac:dyDescent="0.2">
      <c r="A56" s="8" t="s">
        <v>51</v>
      </c>
      <c r="B56" s="9">
        <v>3279</v>
      </c>
      <c r="C56" s="10">
        <v>-1372</v>
      </c>
      <c r="D56" s="9">
        <v>1907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6415</v>
      </c>
      <c r="C58" s="15">
        <v>-2983</v>
      </c>
      <c r="D58" s="14">
        <v>3432</v>
      </c>
    </row>
    <row r="59" spans="1:4" x14ac:dyDescent="0.2">
      <c r="A59" s="8" t="s">
        <v>54</v>
      </c>
      <c r="B59" s="9">
        <v>471</v>
      </c>
      <c r="C59" s="10">
        <v>-585</v>
      </c>
      <c r="D59" s="9">
        <v>-114</v>
      </c>
    </row>
    <row r="60" spans="1:4" x14ac:dyDescent="0.2">
      <c r="A60" s="8" t="s">
        <v>55</v>
      </c>
      <c r="B60" s="9">
        <v>592</v>
      </c>
      <c r="C60" s="10">
        <v>-636</v>
      </c>
      <c r="D60" s="9">
        <v>-44</v>
      </c>
    </row>
    <row r="61" spans="1:4" x14ac:dyDescent="0.2">
      <c r="A61" s="8" t="s">
        <v>56</v>
      </c>
      <c r="B61" s="9">
        <v>1542</v>
      </c>
      <c r="C61" s="10">
        <v>-122</v>
      </c>
      <c r="D61" s="9">
        <v>1420</v>
      </c>
    </row>
    <row r="62" spans="1:4" x14ac:dyDescent="0.2">
      <c r="A62" s="8" t="s">
        <v>57</v>
      </c>
      <c r="B62" s="9">
        <v>1350</v>
      </c>
      <c r="C62" s="10">
        <v>-271</v>
      </c>
      <c r="D62" s="9">
        <v>1079</v>
      </c>
    </row>
    <row r="63" spans="1:4" x14ac:dyDescent="0.2">
      <c r="A63" s="8" t="s">
        <v>58</v>
      </c>
      <c r="B63" s="9">
        <v>2460</v>
      </c>
      <c r="C63" s="10">
        <v>-1369</v>
      </c>
      <c r="D63" s="9">
        <v>1091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21071</v>
      </c>
      <c r="C65" s="15">
        <v>-6916</v>
      </c>
      <c r="D65" s="14">
        <v>14155</v>
      </c>
    </row>
    <row r="66" spans="1:4" x14ac:dyDescent="0.2">
      <c r="A66" s="8" t="s">
        <v>59</v>
      </c>
      <c r="B66" s="9">
        <v>1296</v>
      </c>
      <c r="C66" s="10">
        <v>-624</v>
      </c>
      <c r="D66" s="9">
        <v>672</v>
      </c>
    </row>
    <row r="67" spans="1:4" x14ac:dyDescent="0.2">
      <c r="A67" s="8" t="s">
        <v>60</v>
      </c>
      <c r="B67" s="9">
        <v>1946</v>
      </c>
      <c r="C67" s="10">
        <v>-1142</v>
      </c>
      <c r="D67" s="9">
        <v>804</v>
      </c>
    </row>
    <row r="68" spans="1:4" x14ac:dyDescent="0.2">
      <c r="A68" s="8" t="s">
        <v>61</v>
      </c>
      <c r="B68" s="9">
        <v>136</v>
      </c>
      <c r="C68" s="10">
        <v>0</v>
      </c>
      <c r="D68" s="9">
        <v>136</v>
      </c>
    </row>
    <row r="69" spans="1:4" x14ac:dyDescent="0.2">
      <c r="A69" s="8" t="s">
        <v>62</v>
      </c>
      <c r="B69" s="9">
        <v>475</v>
      </c>
      <c r="C69" s="10">
        <v>0</v>
      </c>
      <c r="D69" s="9">
        <v>475</v>
      </c>
    </row>
    <row r="70" spans="1:4" x14ac:dyDescent="0.2">
      <c r="A70" s="8" t="s">
        <v>63</v>
      </c>
      <c r="B70" s="9">
        <v>277</v>
      </c>
      <c r="C70" s="10">
        <v>-166</v>
      </c>
      <c r="D70" s="9">
        <v>111</v>
      </c>
    </row>
    <row r="71" spans="1:4" x14ac:dyDescent="0.2">
      <c r="A71" s="8" t="s">
        <v>64</v>
      </c>
      <c r="B71" s="9">
        <v>201</v>
      </c>
      <c r="C71" s="10">
        <v>-18</v>
      </c>
      <c r="D71" s="9">
        <v>183</v>
      </c>
    </row>
    <row r="72" spans="1:4" x14ac:dyDescent="0.2">
      <c r="A72" s="8" t="s">
        <v>65</v>
      </c>
      <c r="B72" s="9">
        <v>288</v>
      </c>
      <c r="C72" s="10">
        <v>-304</v>
      </c>
      <c r="D72" s="9">
        <v>-16</v>
      </c>
    </row>
    <row r="73" spans="1:4" x14ac:dyDescent="0.2">
      <c r="A73" s="8" t="s">
        <v>66</v>
      </c>
      <c r="B73" s="9">
        <v>207</v>
      </c>
      <c r="C73" s="10">
        <v>0</v>
      </c>
      <c r="D73" s="9">
        <v>207</v>
      </c>
    </row>
    <row r="74" spans="1:4" x14ac:dyDescent="0.2">
      <c r="A74" s="8" t="s">
        <v>67</v>
      </c>
      <c r="B74" s="9">
        <v>175</v>
      </c>
      <c r="C74" s="10">
        <v>0</v>
      </c>
      <c r="D74" s="9">
        <v>175</v>
      </c>
    </row>
    <row r="75" spans="1:4" x14ac:dyDescent="0.2">
      <c r="A75" s="8" t="s">
        <v>68</v>
      </c>
      <c r="B75" s="9">
        <v>319</v>
      </c>
      <c r="C75" s="10">
        <v>0</v>
      </c>
      <c r="D75" s="9">
        <v>319</v>
      </c>
    </row>
    <row r="76" spans="1:4" x14ac:dyDescent="0.2">
      <c r="A76" s="8" t="s">
        <v>69</v>
      </c>
      <c r="B76" s="9">
        <v>479</v>
      </c>
      <c r="C76" s="10">
        <v>0</v>
      </c>
      <c r="D76" s="9">
        <v>479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58</v>
      </c>
      <c r="C79" s="10">
        <v>0</v>
      </c>
      <c r="D79" s="9">
        <v>58</v>
      </c>
    </row>
    <row r="80" spans="1:4" x14ac:dyDescent="0.2">
      <c r="A80" s="8" t="s">
        <v>73</v>
      </c>
      <c r="B80" s="9">
        <v>4279</v>
      </c>
      <c r="C80" s="10">
        <v>0</v>
      </c>
      <c r="D80" s="9">
        <v>4279</v>
      </c>
    </row>
    <row r="81" spans="1:4" x14ac:dyDescent="0.2">
      <c r="A81" s="8" t="s">
        <v>74</v>
      </c>
      <c r="B81" s="9">
        <v>784</v>
      </c>
      <c r="C81" s="10">
        <v>0</v>
      </c>
      <c r="D81" s="9">
        <v>784</v>
      </c>
    </row>
    <row r="82" spans="1:4" x14ac:dyDescent="0.2">
      <c r="A82" s="8" t="s">
        <v>75</v>
      </c>
      <c r="B82" s="9">
        <v>10151</v>
      </c>
      <c r="C82" s="10">
        <v>-4662</v>
      </c>
      <c r="D82" s="9">
        <v>5489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34549</v>
      </c>
      <c r="C84" s="15">
        <v>-29948</v>
      </c>
      <c r="D84" s="14">
        <v>4601</v>
      </c>
    </row>
    <row r="85" spans="1:4" x14ac:dyDescent="0.2">
      <c r="A85" s="8" t="s">
        <v>77</v>
      </c>
      <c r="B85" s="9">
        <v>391</v>
      </c>
      <c r="C85" s="10">
        <v>-290</v>
      </c>
      <c r="D85" s="9">
        <v>101</v>
      </c>
    </row>
    <row r="86" spans="1:4" x14ac:dyDescent="0.2">
      <c r="A86" s="8" t="s">
        <v>78</v>
      </c>
      <c r="B86" s="9">
        <v>15287</v>
      </c>
      <c r="C86" s="10">
        <v>-15442</v>
      </c>
      <c r="D86" s="9">
        <v>-155</v>
      </c>
    </row>
    <row r="87" spans="1:4" x14ac:dyDescent="0.2">
      <c r="A87" s="8" t="s">
        <v>79</v>
      </c>
      <c r="B87" s="9">
        <v>12529</v>
      </c>
      <c r="C87" s="10">
        <v>-12355</v>
      </c>
      <c r="D87" s="9">
        <v>174</v>
      </c>
    </row>
    <row r="88" spans="1:4" x14ac:dyDescent="0.2">
      <c r="A88" s="8" t="s">
        <v>80</v>
      </c>
      <c r="B88" s="9">
        <v>719</v>
      </c>
      <c r="C88" s="10">
        <v>0</v>
      </c>
      <c r="D88" s="9">
        <v>719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9</v>
      </c>
      <c r="C90" s="10">
        <v>-20</v>
      </c>
      <c r="D90" s="9">
        <v>-11</v>
      </c>
    </row>
    <row r="91" spans="1:4" x14ac:dyDescent="0.2">
      <c r="A91" s="8" t="s">
        <v>83</v>
      </c>
      <c r="B91" s="9">
        <v>2055</v>
      </c>
      <c r="C91" s="10">
        <v>0</v>
      </c>
      <c r="D91" s="9">
        <v>2055</v>
      </c>
    </row>
    <row r="92" spans="1:4" x14ac:dyDescent="0.2">
      <c r="A92" s="8" t="s">
        <v>84</v>
      </c>
      <c r="B92" s="9">
        <v>3559</v>
      </c>
      <c r="C92" s="10">
        <v>-1841</v>
      </c>
      <c r="D92" s="9">
        <v>1718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304</v>
      </c>
      <c r="C94" s="15">
        <v>-332</v>
      </c>
      <c r="D94" s="14">
        <v>-28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293643</v>
      </c>
      <c r="C96" s="15">
        <f>SUM(C94,C84,C65,C58,C48,C34,C23,C12,C4)</f>
        <v>-77798</v>
      </c>
      <c r="D96" s="14">
        <f>SUM(D94,D84,D65,D58,D48,D34,D23,D12,D4)</f>
        <v>215845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16069</v>
      </c>
      <c r="C98" s="15">
        <v>-26603</v>
      </c>
      <c r="D98" s="14">
        <v>-10534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309712</v>
      </c>
      <c r="C100" s="15">
        <f>SUM(C96,C98)</f>
        <v>-104401</v>
      </c>
      <c r="D100" s="14">
        <f>SUM(D96,D98)</f>
        <v>205311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129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325</v>
      </c>
      <c r="C65" s="15">
        <v>-647</v>
      </c>
      <c r="D65" s="14">
        <v>-322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445</v>
      </c>
      <c r="C74" s="10">
        <v>-647</v>
      </c>
      <c r="D74" s="9">
        <v>-202</v>
      </c>
    </row>
    <row r="75" spans="1:4" x14ac:dyDescent="0.2">
      <c r="A75" s="8" t="s">
        <v>68</v>
      </c>
      <c r="B75" s="9">
        <v>-46</v>
      </c>
      <c r="C75" s="10">
        <v>0</v>
      </c>
      <c r="D75" s="9">
        <v>-46</v>
      </c>
    </row>
    <row r="76" spans="1:4" x14ac:dyDescent="0.2">
      <c r="A76" s="8" t="s">
        <v>69</v>
      </c>
      <c r="B76" s="9">
        <v>-74</v>
      </c>
      <c r="C76" s="10">
        <v>0</v>
      </c>
      <c r="D76" s="9">
        <v>-74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325</v>
      </c>
      <c r="C96" s="15">
        <f>SUM(C94,C84,C65,C58,C48,C34,C23,C12,C4)</f>
        <v>-647</v>
      </c>
      <c r="D96" s="14">
        <f>SUM(D94,D84,D65,D58,D48,D34,D23,D12,D4)</f>
        <v>-322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325</v>
      </c>
      <c r="C100" s="15">
        <f>SUM(C96,C98)</f>
        <v>-647</v>
      </c>
      <c r="D100" s="14">
        <f>SUM(D96,D98)</f>
        <v>-322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130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91</v>
      </c>
      <c r="C65" s="15">
        <v>-91</v>
      </c>
      <c r="D65" s="14">
        <v>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22</v>
      </c>
      <c r="C74" s="10">
        <v>-23</v>
      </c>
      <c r="D74" s="9">
        <v>-1</v>
      </c>
    </row>
    <row r="75" spans="1:4" x14ac:dyDescent="0.2">
      <c r="A75" s="8" t="s">
        <v>68</v>
      </c>
      <c r="B75" s="9">
        <v>37</v>
      </c>
      <c r="C75" s="10">
        <v>-36</v>
      </c>
      <c r="D75" s="9">
        <v>1</v>
      </c>
    </row>
    <row r="76" spans="1:4" x14ac:dyDescent="0.2">
      <c r="A76" s="8" t="s">
        <v>69</v>
      </c>
      <c r="B76" s="9">
        <v>32</v>
      </c>
      <c r="C76" s="10">
        <v>-32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91</v>
      </c>
      <c r="C96" s="15">
        <f>SUM(C94,C84,C65,C58,C48,C34,C23,C12,C4)</f>
        <v>-91</v>
      </c>
      <c r="D96" s="14">
        <f>SUM(D94,D84,D65,D58,D48,D34,D23,D12,D4)</f>
        <v>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91</v>
      </c>
      <c r="C100" s="15">
        <f>SUM(C96,C98)</f>
        <v>-91</v>
      </c>
      <c r="D100" s="14">
        <f>SUM(D96,D98)</f>
        <v>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131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326</v>
      </c>
      <c r="C65" s="15">
        <v>-168</v>
      </c>
      <c r="D65" s="14">
        <v>158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-902</v>
      </c>
      <c r="C74" s="10">
        <v>-6</v>
      </c>
      <c r="D74" s="9">
        <v>-908</v>
      </c>
    </row>
    <row r="75" spans="1:4" x14ac:dyDescent="0.2">
      <c r="A75" s="8" t="s">
        <v>68</v>
      </c>
      <c r="B75" s="9">
        <v>43</v>
      </c>
      <c r="C75" s="10">
        <v>0</v>
      </c>
      <c r="D75" s="9">
        <v>43</v>
      </c>
    </row>
    <row r="76" spans="1:4" x14ac:dyDescent="0.2">
      <c r="A76" s="8" t="s">
        <v>69</v>
      </c>
      <c r="B76" s="9">
        <v>1185</v>
      </c>
      <c r="C76" s="10">
        <v>-162</v>
      </c>
      <c r="D76" s="9">
        <v>1023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326</v>
      </c>
      <c r="C96" s="15">
        <f>SUM(C94,C84,C65,C58,C48,C34,C23,C12,C4)</f>
        <v>-168</v>
      </c>
      <c r="D96" s="14">
        <f>SUM(D94,D84,D65,D58,D48,D34,D23,D12,D4)</f>
        <v>158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326</v>
      </c>
      <c r="C100" s="15">
        <f>SUM(C96,C98)</f>
        <v>-168</v>
      </c>
      <c r="D100" s="14">
        <f>SUM(D96,D98)</f>
        <v>158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132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5">
        <v>0</v>
      </c>
      <c r="C34" s="15">
        <v>0</v>
      </c>
      <c r="D34" s="26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197</v>
      </c>
      <c r="C65" s="15">
        <v>-194</v>
      </c>
      <c r="D65" s="14">
        <v>3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33</v>
      </c>
      <c r="C74" s="10">
        <v>-194</v>
      </c>
      <c r="D74" s="9">
        <v>-161</v>
      </c>
    </row>
    <row r="75" spans="1:4" x14ac:dyDescent="0.2">
      <c r="A75" s="8" t="s">
        <v>68</v>
      </c>
      <c r="B75" s="9">
        <v>49</v>
      </c>
      <c r="C75" s="10">
        <v>0</v>
      </c>
      <c r="D75" s="9">
        <v>49</v>
      </c>
    </row>
    <row r="76" spans="1:4" x14ac:dyDescent="0.2">
      <c r="A76" s="8" t="s">
        <v>69</v>
      </c>
      <c r="B76" s="9">
        <v>100</v>
      </c>
      <c r="C76" s="10">
        <v>0</v>
      </c>
      <c r="D76" s="9">
        <v>100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15</v>
      </c>
      <c r="C80" s="10">
        <v>0</v>
      </c>
      <c r="D80" s="9">
        <v>15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197</v>
      </c>
      <c r="C96" s="15">
        <f>SUM(C94,C84,C65,C58,C48,C34,C23,C12,C4)</f>
        <v>-194</v>
      </c>
      <c r="D96" s="14">
        <f>SUM(D94,D84,D65,D58,D48,D34,D23,D12,D4)</f>
        <v>3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197</v>
      </c>
      <c r="C100" s="15">
        <f>SUM(C96,C98)</f>
        <v>-194</v>
      </c>
      <c r="D100" s="14">
        <f>SUM(D96,D98)</f>
        <v>3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133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1678</v>
      </c>
      <c r="C34" s="15">
        <v>0</v>
      </c>
      <c r="D34" s="14">
        <v>1678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0</v>
      </c>
      <c r="C44" s="10">
        <v>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1678</v>
      </c>
      <c r="C46" s="10">
        <v>0</v>
      </c>
      <c r="D46" s="9">
        <v>1678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0</v>
      </c>
      <c r="C65" s="15">
        <v>0</v>
      </c>
      <c r="D65" s="14">
        <v>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1678</v>
      </c>
      <c r="C96" s="15">
        <f t="shared" ref="C96:D96" si="0">SUM(C94,C84,C65,C58,C48,C34,C23,C12,C4)</f>
        <v>0</v>
      </c>
      <c r="D96" s="14">
        <f t="shared" si="0"/>
        <v>1678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1678</v>
      </c>
      <c r="C100" s="15">
        <f t="shared" ref="C100:D100" si="1">SUM(C96,C98)</f>
        <v>0</v>
      </c>
      <c r="D100" s="14">
        <f t="shared" si="1"/>
        <v>1678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101"/>
  <sheetViews>
    <sheetView topLeftCell="A65"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134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937</v>
      </c>
      <c r="C34" s="15">
        <v>-937</v>
      </c>
      <c r="D34" s="14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937</v>
      </c>
      <c r="C44" s="10">
        <v>-937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44</v>
      </c>
      <c r="C65" s="15">
        <v>-44</v>
      </c>
      <c r="D65" s="14">
        <v>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44</v>
      </c>
      <c r="C80" s="10">
        <v>-44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981</v>
      </c>
      <c r="C96" s="15">
        <f>SUM(C94,C84,C65,C58,C48,C34,C23,C12,C4)</f>
        <v>-981</v>
      </c>
      <c r="D96" s="14">
        <f>SUM(D94,D84,D65,D58,D48,D34,D23,D12,D4)</f>
        <v>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981</v>
      </c>
      <c r="C100" s="15">
        <f>SUM(C96,C98)</f>
        <v>-981</v>
      </c>
      <c r="D100" s="14">
        <f>SUM(D96,D98)</f>
        <v>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135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870</v>
      </c>
      <c r="C34" s="15">
        <v>-870</v>
      </c>
      <c r="D34" s="14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870</v>
      </c>
      <c r="C44" s="10">
        <v>-870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0</v>
      </c>
      <c r="C65" s="15">
        <v>0</v>
      </c>
      <c r="D65" s="14">
        <v>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870</v>
      </c>
      <c r="C96" s="15">
        <f>SUM(C94,C84,C65,C58,C48,C34,C23,C12,C4)</f>
        <v>-870</v>
      </c>
      <c r="D96" s="14">
        <f>SUM(D94,D84,D65,D58,D48,D34,D23,D12,D4)</f>
        <v>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870</v>
      </c>
      <c r="C100" s="15">
        <f>SUM(C96,C98)</f>
        <v>-870</v>
      </c>
      <c r="D100" s="14">
        <f>SUM(D96,D98)</f>
        <v>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136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1181</v>
      </c>
      <c r="C34" s="15">
        <v>-518</v>
      </c>
      <c r="D34" s="14">
        <v>663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1181</v>
      </c>
      <c r="C44" s="10">
        <v>-518</v>
      </c>
      <c r="D44" s="9">
        <v>663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25</v>
      </c>
      <c r="C65" s="15">
        <v>0</v>
      </c>
      <c r="D65" s="14">
        <v>25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25</v>
      </c>
      <c r="C80" s="10">
        <v>0</v>
      </c>
      <c r="D80" s="9">
        <v>25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1206</v>
      </c>
      <c r="C96" s="15">
        <f>SUM(C94,C84,C65,C58,C48,C34,C23,C12,C4)</f>
        <v>-518</v>
      </c>
      <c r="D96" s="14">
        <f>SUM(D94,D84,D65,D58,D48,D34,D23,D12,D4)</f>
        <v>688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1206</v>
      </c>
      <c r="C100" s="15">
        <f>SUM(C96,C98)</f>
        <v>-518</v>
      </c>
      <c r="D100" s="14">
        <f>SUM(D96,D98)</f>
        <v>688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137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359</v>
      </c>
      <c r="C34" s="15">
        <v>-359</v>
      </c>
      <c r="D34" s="14">
        <v>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359</v>
      </c>
      <c r="C44" s="10">
        <v>-359</v>
      </c>
      <c r="D44" s="9">
        <v>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0</v>
      </c>
      <c r="C65" s="15">
        <v>0</v>
      </c>
      <c r="D65" s="14">
        <v>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359</v>
      </c>
      <c r="C96" s="15">
        <f>SUM(C94,C84,C65,C58,C48,C34,C23,C12,C4)</f>
        <v>-359</v>
      </c>
      <c r="D96" s="14">
        <f>SUM(D94,D84,D65,D58,D48,D34,D23,D12,D4)</f>
        <v>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359</v>
      </c>
      <c r="C100" s="15">
        <f>SUM(C96,C98)</f>
        <v>-359</v>
      </c>
      <c r="D100" s="14">
        <f>SUM(D96,D98)</f>
        <v>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138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6074</v>
      </c>
      <c r="C34" s="15">
        <v>-21795</v>
      </c>
      <c r="D34" s="14">
        <v>-15721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6074</v>
      </c>
      <c r="C44" s="10">
        <v>-21795</v>
      </c>
      <c r="D44" s="9">
        <v>-15721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0</v>
      </c>
      <c r="C65" s="15">
        <v>0</v>
      </c>
      <c r="D65" s="14">
        <v>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0</v>
      </c>
      <c r="C80" s="10">
        <v>0</v>
      </c>
      <c r="D80" s="9">
        <v>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6074</v>
      </c>
      <c r="C96" s="15">
        <f>SUM(C94,C84,C65,C58,C48,C34,C23,C12,C4)</f>
        <v>-21795</v>
      </c>
      <c r="D96" s="14">
        <f>SUM(D94,D84,D65,D58,D48,D34,D23,D12,D4)</f>
        <v>-15721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6074</v>
      </c>
      <c r="C100" s="15">
        <f>SUM(C96,C98)</f>
        <v>-21795</v>
      </c>
      <c r="D100" s="14">
        <f>SUM(D96,D98)</f>
        <v>-15721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94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96906</v>
      </c>
      <c r="C4" s="7">
        <v>-3903</v>
      </c>
      <c r="D4" s="6">
        <v>93003</v>
      </c>
    </row>
    <row r="5" spans="1:4" x14ac:dyDescent="0.2">
      <c r="A5" s="8" t="s">
        <v>5</v>
      </c>
      <c r="B5" s="9">
        <v>7474</v>
      </c>
      <c r="C5" s="10">
        <v>-196</v>
      </c>
      <c r="D5" s="9">
        <v>7278</v>
      </c>
    </row>
    <row r="6" spans="1:4" x14ac:dyDescent="0.2">
      <c r="A6" s="8" t="s">
        <v>6</v>
      </c>
      <c r="B6" s="9">
        <v>36064</v>
      </c>
      <c r="C6" s="10">
        <v>-1392</v>
      </c>
      <c r="D6" s="9">
        <v>34672</v>
      </c>
    </row>
    <row r="7" spans="1:4" x14ac:dyDescent="0.2">
      <c r="A7" s="8" t="s">
        <v>7</v>
      </c>
      <c r="B7" s="9">
        <v>40264</v>
      </c>
      <c r="C7" s="10">
        <v>-1816</v>
      </c>
      <c r="D7" s="9">
        <v>38448</v>
      </c>
    </row>
    <row r="8" spans="1:4" x14ac:dyDescent="0.2">
      <c r="A8" s="8" t="s">
        <v>8</v>
      </c>
      <c r="B8" s="9">
        <v>10728</v>
      </c>
      <c r="C8" s="10">
        <v>-203</v>
      </c>
      <c r="D8" s="9">
        <v>10525</v>
      </c>
    </row>
    <row r="9" spans="1:4" x14ac:dyDescent="0.2">
      <c r="A9" s="8" t="s">
        <v>9</v>
      </c>
      <c r="B9" s="9">
        <v>2376</v>
      </c>
      <c r="C9" s="10">
        <v>-296</v>
      </c>
      <c r="D9" s="9">
        <v>2080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9734</v>
      </c>
      <c r="C12" s="15">
        <v>-1916</v>
      </c>
      <c r="D12" s="14">
        <v>7818</v>
      </c>
    </row>
    <row r="13" spans="1:4" x14ac:dyDescent="0.2">
      <c r="A13" s="8" t="s">
        <v>12</v>
      </c>
      <c r="B13" s="9">
        <v>179</v>
      </c>
      <c r="C13" s="10">
        <v>0</v>
      </c>
      <c r="D13" s="9">
        <v>179</v>
      </c>
    </row>
    <row r="14" spans="1:4" x14ac:dyDescent="0.2">
      <c r="A14" s="8" t="s">
        <v>13</v>
      </c>
      <c r="B14" s="9">
        <v>1894</v>
      </c>
      <c r="C14" s="10">
        <v>-300</v>
      </c>
      <c r="D14" s="9">
        <v>1594</v>
      </c>
    </row>
    <row r="15" spans="1:4" x14ac:dyDescent="0.2">
      <c r="A15" s="8" t="s">
        <v>14</v>
      </c>
      <c r="B15" s="9">
        <v>1621</v>
      </c>
      <c r="C15" s="10">
        <v>-179</v>
      </c>
      <c r="D15" s="9">
        <v>1442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127</v>
      </c>
      <c r="C17" s="10">
        <v>0</v>
      </c>
      <c r="D17" s="9">
        <v>127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2854</v>
      </c>
      <c r="C19" s="10">
        <v>-1005</v>
      </c>
      <c r="D19" s="9">
        <v>1849</v>
      </c>
    </row>
    <row r="20" spans="1:4" x14ac:dyDescent="0.2">
      <c r="A20" s="8" t="s">
        <v>19</v>
      </c>
      <c r="B20" s="9">
        <v>2271</v>
      </c>
      <c r="C20" s="10">
        <v>-302</v>
      </c>
      <c r="D20" s="9">
        <v>1969</v>
      </c>
    </row>
    <row r="21" spans="1:4" x14ac:dyDescent="0.2">
      <c r="A21" s="8" t="s">
        <v>20</v>
      </c>
      <c r="B21" s="9">
        <v>788</v>
      </c>
      <c r="C21" s="10">
        <v>-130</v>
      </c>
      <c r="D21" s="9">
        <v>658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74187</v>
      </c>
      <c r="C23" s="15">
        <v>-15160</v>
      </c>
      <c r="D23" s="14">
        <v>59027</v>
      </c>
    </row>
    <row r="24" spans="1:4" x14ac:dyDescent="0.2">
      <c r="A24" s="8" t="s">
        <v>22</v>
      </c>
      <c r="B24" s="9">
        <v>-12</v>
      </c>
      <c r="C24" s="10">
        <v>-4807</v>
      </c>
      <c r="D24" s="9">
        <v>-4819</v>
      </c>
    </row>
    <row r="25" spans="1:4" x14ac:dyDescent="0.2">
      <c r="A25" s="8" t="s">
        <v>23</v>
      </c>
      <c r="B25" s="9">
        <v>18</v>
      </c>
      <c r="C25" s="10">
        <v>0</v>
      </c>
      <c r="D25" s="9">
        <v>18</v>
      </c>
    </row>
    <row r="26" spans="1:4" x14ac:dyDescent="0.2">
      <c r="A26" s="8" t="s">
        <v>24</v>
      </c>
      <c r="B26" s="9">
        <v>11328</v>
      </c>
      <c r="C26" s="10">
        <v>-124</v>
      </c>
      <c r="D26" s="9">
        <v>11204</v>
      </c>
    </row>
    <row r="27" spans="1:4" x14ac:dyDescent="0.2">
      <c r="A27" s="16" t="s">
        <v>25</v>
      </c>
      <c r="B27" s="9">
        <v>39334</v>
      </c>
      <c r="C27" s="10">
        <v>-5071</v>
      </c>
      <c r="D27" s="9">
        <v>34263</v>
      </c>
    </row>
    <row r="28" spans="1:4" x14ac:dyDescent="0.2">
      <c r="A28" s="16" t="s">
        <v>26</v>
      </c>
      <c r="B28" s="9">
        <v>2507</v>
      </c>
      <c r="C28" s="10">
        <v>-309</v>
      </c>
      <c r="D28" s="9">
        <v>2198</v>
      </c>
    </row>
    <row r="29" spans="1:4" x14ac:dyDescent="0.2">
      <c r="A29" s="8" t="s">
        <v>27</v>
      </c>
      <c r="B29" s="9">
        <v>16391</v>
      </c>
      <c r="C29" s="10">
        <v>-3022</v>
      </c>
      <c r="D29" s="9">
        <v>13369</v>
      </c>
    </row>
    <row r="30" spans="1:4" x14ac:dyDescent="0.2">
      <c r="A30" s="8" t="s">
        <v>28</v>
      </c>
      <c r="B30" s="9">
        <v>3300</v>
      </c>
      <c r="C30" s="10">
        <v>-1194</v>
      </c>
      <c r="D30" s="9">
        <v>2106</v>
      </c>
    </row>
    <row r="31" spans="1:4" x14ac:dyDescent="0.2">
      <c r="A31" s="8" t="s">
        <v>29</v>
      </c>
      <c r="B31" s="9">
        <v>1117</v>
      </c>
      <c r="C31" s="10">
        <v>-633</v>
      </c>
      <c r="D31" s="9">
        <v>484</v>
      </c>
    </row>
    <row r="32" spans="1:4" x14ac:dyDescent="0.2">
      <c r="A32" s="8" t="s">
        <v>30</v>
      </c>
      <c r="B32" s="9">
        <v>204</v>
      </c>
      <c r="C32" s="10">
        <v>0</v>
      </c>
      <c r="D32" s="9">
        <v>204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15198</v>
      </c>
      <c r="C34" s="15">
        <v>-1861</v>
      </c>
      <c r="D34" s="14">
        <v>13337</v>
      </c>
    </row>
    <row r="35" spans="1:4" x14ac:dyDescent="0.2">
      <c r="A35" s="8" t="s">
        <v>31</v>
      </c>
      <c r="B35" s="9">
        <v>66</v>
      </c>
      <c r="C35" s="10">
        <v>0</v>
      </c>
      <c r="D35" s="9">
        <v>66</v>
      </c>
    </row>
    <row r="36" spans="1:4" x14ac:dyDescent="0.2">
      <c r="A36" s="8" t="s">
        <v>32</v>
      </c>
      <c r="B36" s="9">
        <v>1980</v>
      </c>
      <c r="C36" s="10">
        <v>-61</v>
      </c>
      <c r="D36" s="9">
        <v>1919</v>
      </c>
    </row>
    <row r="37" spans="1:4" x14ac:dyDescent="0.2">
      <c r="A37" s="8" t="s">
        <v>33</v>
      </c>
      <c r="B37" s="9">
        <v>5042</v>
      </c>
      <c r="C37" s="10">
        <v>-172</v>
      </c>
      <c r="D37" s="9">
        <v>4870</v>
      </c>
    </row>
    <row r="38" spans="1:4" x14ac:dyDescent="0.2">
      <c r="A38" s="8" t="s">
        <v>34</v>
      </c>
      <c r="B38" s="9">
        <v>1752</v>
      </c>
      <c r="C38" s="10">
        <v>-31</v>
      </c>
      <c r="D38" s="9">
        <v>1721</v>
      </c>
    </row>
    <row r="39" spans="1:4" x14ac:dyDescent="0.2">
      <c r="A39" s="8" t="s">
        <v>35</v>
      </c>
      <c r="B39" s="9">
        <v>316</v>
      </c>
      <c r="C39" s="10">
        <v>0</v>
      </c>
      <c r="D39" s="9">
        <v>316</v>
      </c>
    </row>
    <row r="40" spans="1:4" x14ac:dyDescent="0.2">
      <c r="A40" s="8" t="s">
        <v>36</v>
      </c>
      <c r="B40" s="9">
        <v>755</v>
      </c>
      <c r="C40" s="10">
        <v>-122</v>
      </c>
      <c r="D40" s="9">
        <v>633</v>
      </c>
    </row>
    <row r="41" spans="1:4" x14ac:dyDescent="0.2">
      <c r="A41" s="8" t="s">
        <v>37</v>
      </c>
      <c r="B41" s="9">
        <v>726</v>
      </c>
      <c r="C41" s="10">
        <v>-1089</v>
      </c>
      <c r="D41" s="9">
        <v>-363</v>
      </c>
    </row>
    <row r="42" spans="1:4" x14ac:dyDescent="0.2">
      <c r="A42" s="8" t="s">
        <v>38</v>
      </c>
      <c r="B42" s="9">
        <v>183</v>
      </c>
      <c r="C42" s="10">
        <v>0</v>
      </c>
      <c r="D42" s="9">
        <v>183</v>
      </c>
    </row>
    <row r="43" spans="1:4" x14ac:dyDescent="0.2">
      <c r="A43" s="8" t="s">
        <v>39</v>
      </c>
      <c r="B43" s="9">
        <v>2155</v>
      </c>
      <c r="C43" s="10">
        <v>-96</v>
      </c>
      <c r="D43" s="9">
        <v>2059</v>
      </c>
    </row>
    <row r="44" spans="1:4" x14ac:dyDescent="0.2">
      <c r="A44" s="8" t="s">
        <v>40</v>
      </c>
      <c r="B44" s="9">
        <v>307</v>
      </c>
      <c r="C44" s="10">
        <v>-40</v>
      </c>
      <c r="D44" s="9">
        <v>267</v>
      </c>
    </row>
    <row r="45" spans="1:4" x14ac:dyDescent="0.2">
      <c r="A45" s="8" t="s">
        <v>41</v>
      </c>
      <c r="B45" s="9">
        <v>1916</v>
      </c>
      <c r="C45" s="10">
        <v>-250</v>
      </c>
      <c r="D45" s="9">
        <v>1666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20851</v>
      </c>
      <c r="C48" s="15">
        <v>-4045</v>
      </c>
      <c r="D48" s="14">
        <v>16806</v>
      </c>
    </row>
    <row r="49" spans="1:4" x14ac:dyDescent="0.2">
      <c r="A49" s="8" t="s">
        <v>44</v>
      </c>
      <c r="B49" s="9">
        <v>1383</v>
      </c>
      <c r="C49" s="10">
        <v>-1110</v>
      </c>
      <c r="D49" s="9">
        <v>273</v>
      </c>
    </row>
    <row r="50" spans="1:4" x14ac:dyDescent="0.2">
      <c r="A50" s="8" t="s">
        <v>45</v>
      </c>
      <c r="B50" s="9">
        <v>144</v>
      </c>
      <c r="C50" s="10">
        <v>0</v>
      </c>
      <c r="D50" s="9">
        <v>144</v>
      </c>
    </row>
    <row r="51" spans="1:4" x14ac:dyDescent="0.2">
      <c r="A51" s="8" t="s">
        <v>46</v>
      </c>
      <c r="B51" s="9">
        <v>328</v>
      </c>
      <c r="C51" s="10">
        <v>0</v>
      </c>
      <c r="D51" s="9">
        <v>328</v>
      </c>
    </row>
    <row r="52" spans="1:4" x14ac:dyDescent="0.2">
      <c r="A52" s="8" t="s">
        <v>47</v>
      </c>
      <c r="B52" s="9">
        <v>2807</v>
      </c>
      <c r="C52" s="10">
        <v>-692</v>
      </c>
      <c r="D52" s="9">
        <v>2115</v>
      </c>
    </row>
    <row r="53" spans="1:4" x14ac:dyDescent="0.2">
      <c r="A53" s="8" t="s">
        <v>48</v>
      </c>
      <c r="B53" s="9">
        <v>654</v>
      </c>
      <c r="C53" s="10">
        <v>-6</v>
      </c>
      <c r="D53" s="9">
        <v>648</v>
      </c>
    </row>
    <row r="54" spans="1:4" x14ac:dyDescent="0.2">
      <c r="A54" s="8" t="s">
        <v>49</v>
      </c>
      <c r="B54" s="9">
        <v>5431</v>
      </c>
      <c r="C54" s="10">
        <v>-1979</v>
      </c>
      <c r="D54" s="9">
        <v>3452</v>
      </c>
    </row>
    <row r="55" spans="1:4" x14ac:dyDescent="0.2">
      <c r="A55" s="8" t="s">
        <v>50</v>
      </c>
      <c r="B55" s="9">
        <v>9127</v>
      </c>
      <c r="C55" s="10">
        <v>-258</v>
      </c>
      <c r="D55" s="9">
        <v>8869</v>
      </c>
    </row>
    <row r="56" spans="1:4" x14ac:dyDescent="0.2">
      <c r="A56" s="8" t="s">
        <v>51</v>
      </c>
      <c r="B56" s="9">
        <v>977</v>
      </c>
      <c r="C56" s="10">
        <v>0</v>
      </c>
      <c r="D56" s="9">
        <v>977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6940</v>
      </c>
      <c r="C58" s="15">
        <v>-2537</v>
      </c>
      <c r="D58" s="14">
        <v>4403</v>
      </c>
    </row>
    <row r="59" spans="1:4" x14ac:dyDescent="0.2">
      <c r="A59" s="8" t="s">
        <v>54</v>
      </c>
      <c r="B59" s="9">
        <v>1155</v>
      </c>
      <c r="C59" s="10">
        <v>-819</v>
      </c>
      <c r="D59" s="9">
        <v>336</v>
      </c>
    </row>
    <row r="60" spans="1:4" x14ac:dyDescent="0.2">
      <c r="A60" s="8" t="s">
        <v>55</v>
      </c>
      <c r="B60" s="9">
        <v>1743</v>
      </c>
      <c r="C60" s="10">
        <v>-1045</v>
      </c>
      <c r="D60" s="9">
        <v>698</v>
      </c>
    </row>
    <row r="61" spans="1:4" x14ac:dyDescent="0.2">
      <c r="A61" s="8" t="s">
        <v>56</v>
      </c>
      <c r="B61" s="9">
        <v>523</v>
      </c>
      <c r="C61" s="10">
        <v>0</v>
      </c>
      <c r="D61" s="9">
        <v>523</v>
      </c>
    </row>
    <row r="62" spans="1:4" x14ac:dyDescent="0.2">
      <c r="A62" s="8" t="s">
        <v>57</v>
      </c>
      <c r="B62" s="9">
        <v>175</v>
      </c>
      <c r="C62" s="10">
        <v>-4</v>
      </c>
      <c r="D62" s="9">
        <v>171</v>
      </c>
    </row>
    <row r="63" spans="1:4" x14ac:dyDescent="0.2">
      <c r="A63" s="8" t="s">
        <v>58</v>
      </c>
      <c r="B63" s="9">
        <v>3344</v>
      </c>
      <c r="C63" s="10">
        <v>-669</v>
      </c>
      <c r="D63" s="9">
        <v>2675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12246</v>
      </c>
      <c r="C65" s="15">
        <v>-1824</v>
      </c>
      <c r="D65" s="14">
        <v>10422</v>
      </c>
    </row>
    <row r="66" spans="1:4" x14ac:dyDescent="0.2">
      <c r="A66" s="8" t="s">
        <v>59</v>
      </c>
      <c r="B66" s="9">
        <v>1028</v>
      </c>
      <c r="C66" s="10">
        <v>-601</v>
      </c>
      <c r="D66" s="9">
        <v>427</v>
      </c>
    </row>
    <row r="67" spans="1:4" x14ac:dyDescent="0.2">
      <c r="A67" s="8" t="s">
        <v>60</v>
      </c>
      <c r="B67" s="9">
        <v>388</v>
      </c>
      <c r="C67" s="10">
        <v>-144</v>
      </c>
      <c r="D67" s="9">
        <v>244</v>
      </c>
    </row>
    <row r="68" spans="1:4" x14ac:dyDescent="0.2">
      <c r="A68" s="8" t="s">
        <v>61</v>
      </c>
      <c r="B68" s="9">
        <v>492</v>
      </c>
      <c r="C68" s="10">
        <v>-95</v>
      </c>
      <c r="D68" s="9">
        <v>397</v>
      </c>
    </row>
    <row r="69" spans="1:4" x14ac:dyDescent="0.2">
      <c r="A69" s="8" t="s">
        <v>62</v>
      </c>
      <c r="B69" s="9">
        <v>864</v>
      </c>
      <c r="C69" s="10">
        <v>-320</v>
      </c>
      <c r="D69" s="9">
        <v>544</v>
      </c>
    </row>
    <row r="70" spans="1:4" x14ac:dyDescent="0.2">
      <c r="A70" s="8" t="s">
        <v>63</v>
      </c>
      <c r="B70" s="9">
        <v>566</v>
      </c>
      <c r="C70" s="10">
        <v>-282</v>
      </c>
      <c r="D70" s="9">
        <v>284</v>
      </c>
    </row>
    <row r="71" spans="1:4" x14ac:dyDescent="0.2">
      <c r="A71" s="8" t="s">
        <v>64</v>
      </c>
      <c r="B71" s="9">
        <v>118</v>
      </c>
      <c r="C71" s="10">
        <v>0</v>
      </c>
      <c r="D71" s="9">
        <v>118</v>
      </c>
    </row>
    <row r="72" spans="1:4" x14ac:dyDescent="0.2">
      <c r="A72" s="8" t="s">
        <v>65</v>
      </c>
      <c r="B72" s="9">
        <v>310</v>
      </c>
      <c r="C72" s="10">
        <v>-282</v>
      </c>
      <c r="D72" s="9">
        <v>28</v>
      </c>
    </row>
    <row r="73" spans="1:4" x14ac:dyDescent="0.2">
      <c r="A73" s="8" t="s">
        <v>66</v>
      </c>
      <c r="B73" s="9">
        <v>219</v>
      </c>
      <c r="C73" s="10">
        <v>-38</v>
      </c>
      <c r="D73" s="9">
        <v>181</v>
      </c>
    </row>
    <row r="74" spans="1:4" x14ac:dyDescent="0.2">
      <c r="A74" s="8" t="s">
        <v>67</v>
      </c>
      <c r="B74" s="9">
        <v>131</v>
      </c>
      <c r="C74" s="10">
        <v>0</v>
      </c>
      <c r="D74" s="9">
        <v>131</v>
      </c>
    </row>
    <row r="75" spans="1:4" x14ac:dyDescent="0.2">
      <c r="A75" s="8" t="s">
        <v>68</v>
      </c>
      <c r="B75" s="9">
        <v>348</v>
      </c>
      <c r="C75" s="10">
        <v>0</v>
      </c>
      <c r="D75" s="9">
        <v>348</v>
      </c>
    </row>
    <row r="76" spans="1:4" x14ac:dyDescent="0.2">
      <c r="A76" s="8" t="s">
        <v>69</v>
      </c>
      <c r="B76" s="9">
        <v>837</v>
      </c>
      <c r="C76" s="10">
        <v>0</v>
      </c>
      <c r="D76" s="9">
        <v>837</v>
      </c>
    </row>
    <row r="77" spans="1:4" x14ac:dyDescent="0.2">
      <c r="A77" s="8" t="s">
        <v>70</v>
      </c>
      <c r="B77" s="9">
        <v>0</v>
      </c>
      <c r="C77" s="10">
        <v>-2</v>
      </c>
      <c r="D77" s="9">
        <v>-2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51</v>
      </c>
      <c r="C79" s="10">
        <v>0</v>
      </c>
      <c r="D79" s="9">
        <v>51</v>
      </c>
    </row>
    <row r="80" spans="1:4" x14ac:dyDescent="0.2">
      <c r="A80" s="8" t="s">
        <v>73</v>
      </c>
      <c r="B80" s="9">
        <v>4304</v>
      </c>
      <c r="C80" s="10">
        <v>-57</v>
      </c>
      <c r="D80" s="9">
        <v>4247</v>
      </c>
    </row>
    <row r="81" spans="1:4" x14ac:dyDescent="0.2">
      <c r="A81" s="8" t="s">
        <v>74</v>
      </c>
      <c r="B81" s="9">
        <v>2368</v>
      </c>
      <c r="C81" s="10">
        <v>-3</v>
      </c>
      <c r="D81" s="9">
        <v>2365</v>
      </c>
    </row>
    <row r="82" spans="1:4" x14ac:dyDescent="0.2">
      <c r="A82" s="8" t="s">
        <v>75</v>
      </c>
      <c r="B82" s="9">
        <v>222</v>
      </c>
      <c r="C82" s="10">
        <v>0</v>
      </c>
      <c r="D82" s="9">
        <v>222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32345</v>
      </c>
      <c r="C84" s="15">
        <v>-26965</v>
      </c>
      <c r="D84" s="14">
        <v>5380</v>
      </c>
    </row>
    <row r="85" spans="1:4" x14ac:dyDescent="0.2">
      <c r="A85" s="8" t="s">
        <v>77</v>
      </c>
      <c r="B85" s="9">
        <v>3758</v>
      </c>
      <c r="C85" s="10">
        <v>-3154</v>
      </c>
      <c r="D85" s="9">
        <v>604</v>
      </c>
    </row>
    <row r="86" spans="1:4" x14ac:dyDescent="0.2">
      <c r="A86" s="8" t="s">
        <v>78</v>
      </c>
      <c r="B86" s="9">
        <v>23383</v>
      </c>
      <c r="C86" s="10">
        <v>-23363</v>
      </c>
      <c r="D86" s="9">
        <v>20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1724</v>
      </c>
      <c r="C88" s="10">
        <v>-402</v>
      </c>
      <c r="D88" s="9">
        <v>1322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-2</v>
      </c>
      <c r="D90" s="9">
        <v>-2</v>
      </c>
    </row>
    <row r="91" spans="1:4" x14ac:dyDescent="0.2">
      <c r="A91" s="8" t="s">
        <v>83</v>
      </c>
      <c r="B91" s="9">
        <v>1102</v>
      </c>
      <c r="C91" s="10">
        <v>-7</v>
      </c>
      <c r="D91" s="9">
        <v>1095</v>
      </c>
    </row>
    <row r="92" spans="1:4" x14ac:dyDescent="0.2">
      <c r="A92" s="8" t="s">
        <v>84</v>
      </c>
      <c r="B92" s="9">
        <v>2378</v>
      </c>
      <c r="C92" s="10">
        <v>-37</v>
      </c>
      <c r="D92" s="9">
        <v>2341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4907</v>
      </c>
      <c r="C94" s="15">
        <v>-5387</v>
      </c>
      <c r="D94" s="14">
        <v>-480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273314</v>
      </c>
      <c r="C96" s="15">
        <f>SUM(C94,C84,C65,C58,C48,C34,C23,C12,C4)</f>
        <v>-63598</v>
      </c>
      <c r="D96" s="14">
        <f>SUM(D94,D84,D65,D58,D48,D34,D23,D12,D4)</f>
        <v>209716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273314</v>
      </c>
      <c r="C100" s="15">
        <f>SUM(C96,C98)</f>
        <v>-63598</v>
      </c>
      <c r="D100" s="14">
        <f>SUM(D96,D98)</f>
        <v>209716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139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705</v>
      </c>
      <c r="C34" s="15">
        <v>-743</v>
      </c>
      <c r="D34" s="14">
        <v>-38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705</v>
      </c>
      <c r="C44" s="10">
        <v>-743</v>
      </c>
      <c r="D44" s="9">
        <v>-38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38</v>
      </c>
      <c r="C65" s="15">
        <v>0</v>
      </c>
      <c r="D65" s="14">
        <v>38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38</v>
      </c>
      <c r="C80" s="10">
        <v>0</v>
      </c>
      <c r="D80" s="9">
        <v>38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743</v>
      </c>
      <c r="C96" s="15">
        <f>SUM(C94,C84,C65,C58,C48,C34,C23,C12,C4)</f>
        <v>-743</v>
      </c>
      <c r="D96" s="14">
        <f>SUM(D94,D84,D65,D58,D48,D34,D23,D12,D4)</f>
        <v>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743</v>
      </c>
      <c r="C100" s="15">
        <f>SUM(C96,C98)</f>
        <v>-743</v>
      </c>
      <c r="D100" s="14">
        <f>SUM(D96,D98)</f>
        <v>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140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0</v>
      </c>
      <c r="C4" s="7">
        <v>0</v>
      </c>
      <c r="D4" s="6">
        <v>0</v>
      </c>
    </row>
    <row r="5" spans="1:4" x14ac:dyDescent="0.2">
      <c r="A5" s="8" t="s">
        <v>5</v>
      </c>
      <c r="B5" s="9">
        <v>0</v>
      </c>
      <c r="C5" s="10">
        <v>0</v>
      </c>
      <c r="D5" s="9">
        <v>0</v>
      </c>
    </row>
    <row r="6" spans="1:4" x14ac:dyDescent="0.2">
      <c r="A6" s="8" t="s">
        <v>6</v>
      </c>
      <c r="B6" s="9">
        <v>0</v>
      </c>
      <c r="C6" s="10">
        <v>0</v>
      </c>
      <c r="D6" s="9">
        <v>0</v>
      </c>
    </row>
    <row r="7" spans="1:4" x14ac:dyDescent="0.2">
      <c r="A7" s="8" t="s">
        <v>7</v>
      </c>
      <c r="B7" s="9">
        <v>0</v>
      </c>
      <c r="C7" s="10">
        <v>0</v>
      </c>
      <c r="D7" s="9">
        <v>0</v>
      </c>
    </row>
    <row r="8" spans="1:4" x14ac:dyDescent="0.2">
      <c r="A8" s="8" t="s">
        <v>8</v>
      </c>
      <c r="B8" s="9">
        <v>0</v>
      </c>
      <c r="C8" s="10">
        <v>0</v>
      </c>
      <c r="D8" s="9">
        <v>0</v>
      </c>
    </row>
    <row r="9" spans="1:4" x14ac:dyDescent="0.2">
      <c r="A9" s="8" t="s">
        <v>9</v>
      </c>
      <c r="B9" s="9">
        <v>0</v>
      </c>
      <c r="C9" s="10">
        <v>0</v>
      </c>
      <c r="D9" s="9">
        <v>0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0</v>
      </c>
      <c r="C12" s="15">
        <v>0</v>
      </c>
      <c r="D12" s="14">
        <v>0</v>
      </c>
    </row>
    <row r="13" spans="1:4" x14ac:dyDescent="0.2">
      <c r="A13" s="8" t="s">
        <v>12</v>
      </c>
      <c r="B13" s="9">
        <v>0</v>
      </c>
      <c r="C13" s="10">
        <v>0</v>
      </c>
      <c r="D13" s="9">
        <v>0</v>
      </c>
    </row>
    <row r="14" spans="1:4" x14ac:dyDescent="0.2">
      <c r="A14" s="8" t="s">
        <v>13</v>
      </c>
      <c r="B14" s="9">
        <v>0</v>
      </c>
      <c r="C14" s="10">
        <v>0</v>
      </c>
      <c r="D14" s="9">
        <v>0</v>
      </c>
    </row>
    <row r="15" spans="1:4" x14ac:dyDescent="0.2">
      <c r="A15" s="8" t="s">
        <v>14</v>
      </c>
      <c r="B15" s="9">
        <v>0</v>
      </c>
      <c r="C15" s="10">
        <v>0</v>
      </c>
      <c r="D15" s="9">
        <v>0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0</v>
      </c>
      <c r="C17" s="10">
        <v>0</v>
      </c>
      <c r="D17" s="9">
        <v>0</v>
      </c>
    </row>
    <row r="18" spans="1:4" x14ac:dyDescent="0.2">
      <c r="A18" s="8" t="s">
        <v>17</v>
      </c>
      <c r="B18" s="9">
        <v>0</v>
      </c>
      <c r="C18" s="10">
        <v>0</v>
      </c>
      <c r="D18" s="9">
        <v>0</v>
      </c>
    </row>
    <row r="19" spans="1:4" x14ac:dyDescent="0.2">
      <c r="A19" s="8" t="s">
        <v>18</v>
      </c>
      <c r="B19" s="9">
        <v>0</v>
      </c>
      <c r="C19" s="10">
        <v>0</v>
      </c>
      <c r="D19" s="9">
        <v>0</v>
      </c>
    </row>
    <row r="20" spans="1:4" x14ac:dyDescent="0.2">
      <c r="A20" s="8" t="s">
        <v>19</v>
      </c>
      <c r="B20" s="9">
        <v>0</v>
      </c>
      <c r="C20" s="10">
        <v>0</v>
      </c>
      <c r="D20" s="9">
        <v>0</v>
      </c>
    </row>
    <row r="21" spans="1:4" x14ac:dyDescent="0.2">
      <c r="A21" s="8" t="s">
        <v>20</v>
      </c>
      <c r="B21" s="9">
        <v>0</v>
      </c>
      <c r="C21" s="10">
        <v>0</v>
      </c>
      <c r="D21" s="9">
        <v>0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0</v>
      </c>
      <c r="C23" s="15">
        <v>0</v>
      </c>
      <c r="D23" s="14">
        <v>0</v>
      </c>
    </row>
    <row r="24" spans="1:4" x14ac:dyDescent="0.2">
      <c r="A24" s="8" t="s">
        <v>22</v>
      </c>
      <c r="B24" s="9">
        <v>0</v>
      </c>
      <c r="C24" s="10">
        <v>0</v>
      </c>
      <c r="D24" s="9">
        <v>0</v>
      </c>
    </row>
    <row r="25" spans="1:4" x14ac:dyDescent="0.2">
      <c r="A25" s="8" t="s">
        <v>23</v>
      </c>
      <c r="B25" s="9">
        <v>0</v>
      </c>
      <c r="C25" s="10">
        <v>0</v>
      </c>
      <c r="D25" s="9">
        <v>0</v>
      </c>
    </row>
    <row r="26" spans="1:4" x14ac:dyDescent="0.2">
      <c r="A26" s="8" t="s">
        <v>24</v>
      </c>
      <c r="B26" s="9">
        <v>0</v>
      </c>
      <c r="C26" s="10">
        <v>0</v>
      </c>
      <c r="D26" s="9">
        <v>0</v>
      </c>
    </row>
    <row r="27" spans="1:4" x14ac:dyDescent="0.2">
      <c r="A27" s="16" t="s">
        <v>25</v>
      </c>
      <c r="B27" s="9">
        <v>0</v>
      </c>
      <c r="C27" s="10">
        <v>0</v>
      </c>
      <c r="D27" s="9">
        <v>0</v>
      </c>
    </row>
    <row r="28" spans="1:4" x14ac:dyDescent="0.2">
      <c r="A28" s="16" t="s">
        <v>26</v>
      </c>
      <c r="B28" s="9">
        <v>0</v>
      </c>
      <c r="C28" s="10">
        <v>0</v>
      </c>
      <c r="D28" s="9">
        <v>0</v>
      </c>
    </row>
    <row r="29" spans="1:4" x14ac:dyDescent="0.2">
      <c r="A29" s="8" t="s">
        <v>27</v>
      </c>
      <c r="B29" s="9">
        <v>0</v>
      </c>
      <c r="C29" s="10">
        <v>0</v>
      </c>
      <c r="D29" s="9">
        <v>0</v>
      </c>
    </row>
    <row r="30" spans="1:4" x14ac:dyDescent="0.2">
      <c r="A30" s="8" t="s">
        <v>28</v>
      </c>
      <c r="B30" s="9">
        <v>0</v>
      </c>
      <c r="C30" s="10">
        <v>0</v>
      </c>
      <c r="D30" s="9">
        <v>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0</v>
      </c>
      <c r="C32" s="10">
        <v>0</v>
      </c>
      <c r="D32" s="9">
        <v>0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818</v>
      </c>
      <c r="C34" s="15">
        <v>-828</v>
      </c>
      <c r="D34" s="14">
        <v>-10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0</v>
      </c>
      <c r="C36" s="10">
        <v>0</v>
      </c>
      <c r="D36" s="9">
        <v>0</v>
      </c>
    </row>
    <row r="37" spans="1:4" x14ac:dyDescent="0.2">
      <c r="A37" s="8" t="s">
        <v>33</v>
      </c>
      <c r="B37" s="9">
        <v>0</v>
      </c>
      <c r="C37" s="10">
        <v>0</v>
      </c>
      <c r="D37" s="9">
        <v>0</v>
      </c>
    </row>
    <row r="38" spans="1:4" x14ac:dyDescent="0.2">
      <c r="A38" s="8" t="s">
        <v>34</v>
      </c>
      <c r="B38" s="9">
        <v>0</v>
      </c>
      <c r="C38" s="10">
        <v>0</v>
      </c>
      <c r="D38" s="9">
        <v>0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0</v>
      </c>
      <c r="C40" s="10">
        <v>0</v>
      </c>
      <c r="D40" s="9">
        <v>0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0</v>
      </c>
      <c r="C43" s="10">
        <v>0</v>
      </c>
      <c r="D43" s="9">
        <v>0</v>
      </c>
    </row>
    <row r="44" spans="1:4" x14ac:dyDescent="0.2">
      <c r="A44" s="8" t="s">
        <v>40</v>
      </c>
      <c r="B44" s="9">
        <v>818</v>
      </c>
      <c r="C44" s="10">
        <v>-828</v>
      </c>
      <c r="D44" s="9">
        <v>-10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0</v>
      </c>
      <c r="C48" s="15">
        <v>0</v>
      </c>
      <c r="D48" s="14">
        <v>0</v>
      </c>
    </row>
    <row r="49" spans="1:4" x14ac:dyDescent="0.2">
      <c r="A49" s="8" t="s">
        <v>44</v>
      </c>
      <c r="B49" s="9">
        <v>0</v>
      </c>
      <c r="C49" s="10">
        <v>0</v>
      </c>
      <c r="D49" s="9">
        <v>0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0</v>
      </c>
      <c r="C52" s="10">
        <v>0</v>
      </c>
      <c r="D52" s="9">
        <v>0</v>
      </c>
    </row>
    <row r="53" spans="1:4" x14ac:dyDescent="0.2">
      <c r="A53" s="8" t="s">
        <v>48</v>
      </c>
      <c r="B53" s="9">
        <v>0</v>
      </c>
      <c r="C53" s="10">
        <v>0</v>
      </c>
      <c r="D53" s="9">
        <v>0</v>
      </c>
    </row>
    <row r="54" spans="1:4" x14ac:dyDescent="0.2">
      <c r="A54" s="8" t="s">
        <v>49</v>
      </c>
      <c r="B54" s="9">
        <v>0</v>
      </c>
      <c r="C54" s="10">
        <v>0</v>
      </c>
      <c r="D54" s="9">
        <v>0</v>
      </c>
    </row>
    <row r="55" spans="1:4" x14ac:dyDescent="0.2">
      <c r="A55" s="8" t="s">
        <v>50</v>
      </c>
      <c r="B55" s="9">
        <v>0</v>
      </c>
      <c r="C55" s="10">
        <v>0</v>
      </c>
      <c r="D55" s="9">
        <v>0</v>
      </c>
    </row>
    <row r="56" spans="1:4" x14ac:dyDescent="0.2">
      <c r="A56" s="8" t="s">
        <v>51</v>
      </c>
      <c r="B56" s="9">
        <v>0</v>
      </c>
      <c r="C56" s="10">
        <v>0</v>
      </c>
      <c r="D56" s="9">
        <v>0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0</v>
      </c>
      <c r="C58" s="15">
        <v>0</v>
      </c>
      <c r="D58" s="14">
        <v>0</v>
      </c>
    </row>
    <row r="59" spans="1:4" x14ac:dyDescent="0.2">
      <c r="A59" s="8" t="s">
        <v>54</v>
      </c>
      <c r="B59" s="9">
        <v>0</v>
      </c>
      <c r="C59" s="10">
        <v>0</v>
      </c>
      <c r="D59" s="9">
        <v>0</v>
      </c>
    </row>
    <row r="60" spans="1:4" x14ac:dyDescent="0.2">
      <c r="A60" s="8" t="s">
        <v>55</v>
      </c>
      <c r="B60" s="9">
        <v>0</v>
      </c>
      <c r="C60" s="10">
        <v>0</v>
      </c>
      <c r="D60" s="9">
        <v>0</v>
      </c>
    </row>
    <row r="61" spans="1:4" x14ac:dyDescent="0.2">
      <c r="A61" s="8" t="s">
        <v>56</v>
      </c>
      <c r="B61" s="9">
        <v>0</v>
      </c>
      <c r="C61" s="10">
        <v>0</v>
      </c>
      <c r="D61" s="9">
        <v>0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0</v>
      </c>
      <c r="C63" s="10">
        <v>0</v>
      </c>
      <c r="D63" s="9">
        <v>0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10</v>
      </c>
      <c r="C65" s="15">
        <v>0</v>
      </c>
      <c r="D65" s="14">
        <v>10</v>
      </c>
    </row>
    <row r="66" spans="1:4" x14ac:dyDescent="0.2">
      <c r="A66" s="8" t="s">
        <v>59</v>
      </c>
      <c r="B66" s="9">
        <v>0</v>
      </c>
      <c r="C66" s="10">
        <v>0</v>
      </c>
      <c r="D66" s="9">
        <v>0</v>
      </c>
    </row>
    <row r="67" spans="1:4" x14ac:dyDescent="0.2">
      <c r="A67" s="8" t="s">
        <v>60</v>
      </c>
      <c r="B67" s="9">
        <v>0</v>
      </c>
      <c r="C67" s="10">
        <v>0</v>
      </c>
      <c r="D67" s="9">
        <v>0</v>
      </c>
    </row>
    <row r="68" spans="1:4" x14ac:dyDescent="0.2">
      <c r="A68" s="8" t="s">
        <v>61</v>
      </c>
      <c r="B68" s="9">
        <v>0</v>
      </c>
      <c r="C68" s="10">
        <v>0</v>
      </c>
      <c r="D68" s="9">
        <v>0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0</v>
      </c>
      <c r="C70" s="10">
        <v>0</v>
      </c>
      <c r="D70" s="9">
        <v>0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0</v>
      </c>
      <c r="C72" s="10">
        <v>0</v>
      </c>
      <c r="D72" s="9">
        <v>0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0</v>
      </c>
      <c r="C74" s="10">
        <v>0</v>
      </c>
      <c r="D74" s="9">
        <v>0</v>
      </c>
    </row>
    <row r="75" spans="1:4" x14ac:dyDescent="0.2">
      <c r="A75" s="8" t="s">
        <v>68</v>
      </c>
      <c r="B75" s="9">
        <v>0</v>
      </c>
      <c r="C75" s="10">
        <v>0</v>
      </c>
      <c r="D75" s="9">
        <v>0</v>
      </c>
    </row>
    <row r="76" spans="1:4" x14ac:dyDescent="0.2">
      <c r="A76" s="8" t="s">
        <v>69</v>
      </c>
      <c r="B76" s="9">
        <v>0</v>
      </c>
      <c r="C76" s="10">
        <v>0</v>
      </c>
      <c r="D76" s="9">
        <v>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10</v>
      </c>
      <c r="C80" s="10">
        <v>0</v>
      </c>
      <c r="D80" s="9">
        <v>10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0</v>
      </c>
      <c r="C82" s="10">
        <v>0</v>
      </c>
      <c r="D82" s="9">
        <v>0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0</v>
      </c>
      <c r="C84" s="15">
        <v>0</v>
      </c>
      <c r="D84" s="14">
        <v>0</v>
      </c>
    </row>
    <row r="85" spans="1:4" x14ac:dyDescent="0.2">
      <c r="A85" s="8" t="s">
        <v>77</v>
      </c>
      <c r="B85" s="9">
        <v>0</v>
      </c>
      <c r="C85" s="10">
        <v>0</v>
      </c>
      <c r="D85" s="9">
        <v>0</v>
      </c>
    </row>
    <row r="86" spans="1:4" x14ac:dyDescent="0.2">
      <c r="A86" s="8" t="s">
        <v>78</v>
      </c>
      <c r="B86" s="9">
        <v>0</v>
      </c>
      <c r="C86" s="10">
        <v>0</v>
      </c>
      <c r="D86" s="9">
        <v>0</v>
      </c>
    </row>
    <row r="87" spans="1:4" x14ac:dyDescent="0.2">
      <c r="A87" s="8" t="s">
        <v>79</v>
      </c>
      <c r="B87" s="9">
        <v>0</v>
      </c>
      <c r="C87" s="10">
        <v>0</v>
      </c>
      <c r="D87" s="9">
        <v>0</v>
      </c>
    </row>
    <row r="88" spans="1:4" x14ac:dyDescent="0.2">
      <c r="A88" s="8" t="s">
        <v>80</v>
      </c>
      <c r="B88" s="9">
        <v>0</v>
      </c>
      <c r="C88" s="10">
        <v>0</v>
      </c>
      <c r="D88" s="9">
        <v>0</v>
      </c>
    </row>
    <row r="89" spans="1:4" x14ac:dyDescent="0.2">
      <c r="A89" s="8" t="s">
        <v>81</v>
      </c>
      <c r="B89" s="9">
        <v>0</v>
      </c>
      <c r="C89" s="10">
        <v>0</v>
      </c>
      <c r="D89" s="9">
        <v>0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0</v>
      </c>
      <c r="C91" s="10">
        <v>0</v>
      </c>
      <c r="D91" s="9">
        <v>0</v>
      </c>
    </row>
    <row r="92" spans="1:4" x14ac:dyDescent="0.2">
      <c r="A92" s="8" t="s">
        <v>84</v>
      </c>
      <c r="B92" s="9">
        <v>0</v>
      </c>
      <c r="C92" s="10">
        <v>0</v>
      </c>
      <c r="D92" s="9">
        <v>0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828</v>
      </c>
      <c r="C96" s="15">
        <f>SUM(C94,C84,C65,C58,C48,C34,C23,C12,C4)</f>
        <v>-828</v>
      </c>
      <c r="D96" s="14">
        <f>SUM(D94,D84,D65,D58,D48,D34,D23,D12,D4)</f>
        <v>0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828</v>
      </c>
      <c r="C100" s="15">
        <f>SUM(C96,C98)</f>
        <v>-828</v>
      </c>
      <c r="D100" s="14">
        <f>SUM(D96,D98)</f>
        <v>0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01"/>
  <sheetViews>
    <sheetView topLeftCell="A25"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95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52339</v>
      </c>
      <c r="C4" s="7">
        <v>-3510</v>
      </c>
      <c r="D4" s="6">
        <v>48829</v>
      </c>
    </row>
    <row r="5" spans="1:4" x14ac:dyDescent="0.2">
      <c r="A5" s="8" t="s">
        <v>5</v>
      </c>
      <c r="B5" s="9">
        <v>5090</v>
      </c>
      <c r="C5" s="10">
        <v>-351</v>
      </c>
      <c r="D5" s="9">
        <v>4739</v>
      </c>
    </row>
    <row r="6" spans="1:4" x14ac:dyDescent="0.2">
      <c r="A6" s="8" t="s">
        <v>6</v>
      </c>
      <c r="B6" s="9">
        <v>18806</v>
      </c>
      <c r="C6" s="10">
        <v>-1334</v>
      </c>
      <c r="D6" s="9">
        <v>17472</v>
      </c>
    </row>
    <row r="7" spans="1:4" x14ac:dyDescent="0.2">
      <c r="A7" s="8" t="s">
        <v>7</v>
      </c>
      <c r="B7" s="9">
        <v>20919</v>
      </c>
      <c r="C7" s="10">
        <v>-1577</v>
      </c>
      <c r="D7" s="9">
        <v>19342</v>
      </c>
    </row>
    <row r="8" spans="1:4" x14ac:dyDescent="0.2">
      <c r="A8" s="8" t="s">
        <v>8</v>
      </c>
      <c r="B8" s="9">
        <v>6855</v>
      </c>
      <c r="C8" s="10">
        <v>-62</v>
      </c>
      <c r="D8" s="9">
        <v>6793</v>
      </c>
    </row>
    <row r="9" spans="1:4" x14ac:dyDescent="0.2">
      <c r="A9" s="8" t="s">
        <v>9</v>
      </c>
      <c r="B9" s="9">
        <v>643</v>
      </c>
      <c r="C9" s="10">
        <v>-186</v>
      </c>
      <c r="D9" s="9">
        <v>457</v>
      </c>
    </row>
    <row r="10" spans="1:4" x14ac:dyDescent="0.2">
      <c r="A10" s="8" t="s">
        <v>10</v>
      </c>
      <c r="B10" s="9">
        <v>26</v>
      </c>
      <c r="C10" s="10">
        <v>0</v>
      </c>
      <c r="D10" s="9">
        <v>26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6548</v>
      </c>
      <c r="C12" s="15">
        <v>-1499</v>
      </c>
      <c r="D12" s="14">
        <v>5049</v>
      </c>
    </row>
    <row r="13" spans="1:4" x14ac:dyDescent="0.2">
      <c r="A13" s="8" t="s">
        <v>12</v>
      </c>
      <c r="B13" s="9">
        <v>73</v>
      </c>
      <c r="C13" s="10">
        <v>0</v>
      </c>
      <c r="D13" s="9">
        <v>73</v>
      </c>
    </row>
    <row r="14" spans="1:4" x14ac:dyDescent="0.2">
      <c r="A14" s="8" t="s">
        <v>13</v>
      </c>
      <c r="B14" s="9">
        <v>435</v>
      </c>
      <c r="C14" s="10">
        <v>0</v>
      </c>
      <c r="D14" s="9">
        <v>435</v>
      </c>
    </row>
    <row r="15" spans="1:4" x14ac:dyDescent="0.2">
      <c r="A15" s="8" t="s">
        <v>14</v>
      </c>
      <c r="B15" s="9">
        <v>923</v>
      </c>
      <c r="C15" s="10">
        <v>-26</v>
      </c>
      <c r="D15" s="9">
        <v>897</v>
      </c>
    </row>
    <row r="16" spans="1:4" x14ac:dyDescent="0.2">
      <c r="A16" s="8" t="s">
        <v>15</v>
      </c>
      <c r="B16" s="9">
        <v>1</v>
      </c>
      <c r="C16" s="10">
        <v>0</v>
      </c>
      <c r="D16" s="9">
        <v>1</v>
      </c>
    </row>
    <row r="17" spans="1:4" x14ac:dyDescent="0.2">
      <c r="A17" s="8" t="s">
        <v>16</v>
      </c>
      <c r="B17" s="9">
        <v>456</v>
      </c>
      <c r="C17" s="10">
        <v>0</v>
      </c>
      <c r="D17" s="9">
        <v>456</v>
      </c>
    </row>
    <row r="18" spans="1:4" x14ac:dyDescent="0.2">
      <c r="A18" s="8" t="s">
        <v>17</v>
      </c>
      <c r="B18" s="9">
        <v>461</v>
      </c>
      <c r="C18" s="10">
        <v>-203</v>
      </c>
      <c r="D18" s="9">
        <v>258</v>
      </c>
    </row>
    <row r="19" spans="1:4" x14ac:dyDescent="0.2">
      <c r="A19" s="8" t="s">
        <v>18</v>
      </c>
      <c r="B19" s="9">
        <v>1832</v>
      </c>
      <c r="C19" s="10">
        <v>-909</v>
      </c>
      <c r="D19" s="9">
        <v>923</v>
      </c>
    </row>
    <row r="20" spans="1:4" x14ac:dyDescent="0.2">
      <c r="A20" s="8" t="s">
        <v>19</v>
      </c>
      <c r="B20" s="9">
        <v>1506</v>
      </c>
      <c r="C20" s="10">
        <v>-148</v>
      </c>
      <c r="D20" s="9">
        <v>1358</v>
      </c>
    </row>
    <row r="21" spans="1:4" x14ac:dyDescent="0.2">
      <c r="A21" s="8" t="s">
        <v>20</v>
      </c>
      <c r="B21" s="9">
        <v>861</v>
      </c>
      <c r="C21" s="10">
        <v>-213</v>
      </c>
      <c r="D21" s="9">
        <v>648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44154</v>
      </c>
      <c r="C23" s="15">
        <v>-13140</v>
      </c>
      <c r="D23" s="14">
        <v>31014</v>
      </c>
    </row>
    <row r="24" spans="1:4" x14ac:dyDescent="0.2">
      <c r="A24" s="8" t="s">
        <v>22</v>
      </c>
      <c r="B24" s="9">
        <v>2123</v>
      </c>
      <c r="C24" s="10">
        <v>-614</v>
      </c>
      <c r="D24" s="9">
        <v>1509</v>
      </c>
    </row>
    <row r="25" spans="1:4" x14ac:dyDescent="0.2">
      <c r="A25" s="8" t="s">
        <v>23</v>
      </c>
      <c r="B25" s="9">
        <v>21</v>
      </c>
      <c r="C25" s="10">
        <v>0</v>
      </c>
      <c r="D25" s="9">
        <v>21</v>
      </c>
    </row>
    <row r="26" spans="1:4" x14ac:dyDescent="0.2">
      <c r="A26" s="8" t="s">
        <v>24</v>
      </c>
      <c r="B26" s="9">
        <v>11215</v>
      </c>
      <c r="C26" s="10">
        <v>-414</v>
      </c>
      <c r="D26" s="9">
        <v>10801</v>
      </c>
    </row>
    <row r="27" spans="1:4" x14ac:dyDescent="0.2">
      <c r="A27" s="16" t="s">
        <v>25</v>
      </c>
      <c r="B27" s="9">
        <v>17494</v>
      </c>
      <c r="C27" s="10">
        <v>-7114</v>
      </c>
      <c r="D27" s="9">
        <v>10380</v>
      </c>
    </row>
    <row r="28" spans="1:4" x14ac:dyDescent="0.2">
      <c r="A28" s="16" t="s">
        <v>26</v>
      </c>
      <c r="B28" s="9">
        <v>1697</v>
      </c>
      <c r="C28" s="10">
        <v>-638</v>
      </c>
      <c r="D28" s="9">
        <v>1059</v>
      </c>
    </row>
    <row r="29" spans="1:4" x14ac:dyDescent="0.2">
      <c r="A29" s="8" t="s">
        <v>27</v>
      </c>
      <c r="B29" s="9">
        <v>6057</v>
      </c>
      <c r="C29" s="10">
        <v>-1892</v>
      </c>
      <c r="D29" s="9">
        <v>4165</v>
      </c>
    </row>
    <row r="30" spans="1:4" x14ac:dyDescent="0.2">
      <c r="A30" s="8" t="s">
        <v>28</v>
      </c>
      <c r="B30" s="9">
        <v>3359</v>
      </c>
      <c r="C30" s="10">
        <v>-469</v>
      </c>
      <c r="D30" s="9">
        <v>2890</v>
      </c>
    </row>
    <row r="31" spans="1:4" x14ac:dyDescent="0.2">
      <c r="A31" s="8" t="s">
        <v>29</v>
      </c>
      <c r="B31" s="9">
        <v>0</v>
      </c>
      <c r="C31" s="10">
        <v>0</v>
      </c>
      <c r="D31" s="9">
        <v>0</v>
      </c>
    </row>
    <row r="32" spans="1:4" x14ac:dyDescent="0.2">
      <c r="A32" s="8" t="s">
        <v>30</v>
      </c>
      <c r="B32" s="9">
        <v>2188</v>
      </c>
      <c r="C32" s="10">
        <v>-1999</v>
      </c>
      <c r="D32" s="9">
        <v>189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2548</v>
      </c>
      <c r="C34" s="15">
        <v>-410</v>
      </c>
      <c r="D34" s="14">
        <v>2138</v>
      </c>
    </row>
    <row r="35" spans="1:4" x14ac:dyDescent="0.2">
      <c r="A35" s="8" t="s">
        <v>31</v>
      </c>
      <c r="B35" s="9">
        <v>63</v>
      </c>
      <c r="C35" s="10">
        <v>0</v>
      </c>
      <c r="D35" s="9">
        <v>63</v>
      </c>
    </row>
    <row r="36" spans="1:4" x14ac:dyDescent="0.2">
      <c r="A36" s="8" t="s">
        <v>32</v>
      </c>
      <c r="B36" s="9">
        <v>304</v>
      </c>
      <c r="C36" s="10">
        <v>0</v>
      </c>
      <c r="D36" s="9">
        <v>304</v>
      </c>
    </row>
    <row r="37" spans="1:4" x14ac:dyDescent="0.2">
      <c r="A37" s="8" t="s">
        <v>33</v>
      </c>
      <c r="B37" s="9">
        <v>919</v>
      </c>
      <c r="C37" s="10">
        <v>-35</v>
      </c>
      <c r="D37" s="9">
        <v>884</v>
      </c>
    </row>
    <row r="38" spans="1:4" x14ac:dyDescent="0.2">
      <c r="A38" s="8" t="s">
        <v>34</v>
      </c>
      <c r="B38" s="9">
        <v>529</v>
      </c>
      <c r="C38" s="10">
        <v>-93</v>
      </c>
      <c r="D38" s="9">
        <v>436</v>
      </c>
    </row>
    <row r="39" spans="1:4" x14ac:dyDescent="0.2">
      <c r="A39" s="8" t="s">
        <v>35</v>
      </c>
      <c r="B39" s="9">
        <v>57</v>
      </c>
      <c r="C39" s="10">
        <v>0</v>
      </c>
      <c r="D39" s="9">
        <v>57</v>
      </c>
    </row>
    <row r="40" spans="1:4" x14ac:dyDescent="0.2">
      <c r="A40" s="8" t="s">
        <v>36</v>
      </c>
      <c r="B40" s="9">
        <v>30</v>
      </c>
      <c r="C40" s="10">
        <v>-31</v>
      </c>
      <c r="D40" s="9">
        <v>-1</v>
      </c>
    </row>
    <row r="41" spans="1:4" x14ac:dyDescent="0.2">
      <c r="A41" s="8" t="s">
        <v>37</v>
      </c>
      <c r="B41" s="9">
        <v>0</v>
      </c>
      <c r="C41" s="10">
        <v>0</v>
      </c>
      <c r="D41" s="9">
        <v>0</v>
      </c>
    </row>
    <row r="42" spans="1:4" x14ac:dyDescent="0.2">
      <c r="A42" s="8" t="s">
        <v>38</v>
      </c>
      <c r="B42" s="9">
        <v>62</v>
      </c>
      <c r="C42" s="10">
        <v>0</v>
      </c>
      <c r="D42" s="9">
        <v>62</v>
      </c>
    </row>
    <row r="43" spans="1:4" x14ac:dyDescent="0.2">
      <c r="A43" s="8" t="s">
        <v>39</v>
      </c>
      <c r="B43" s="9">
        <v>516</v>
      </c>
      <c r="C43" s="10">
        <v>-222</v>
      </c>
      <c r="D43" s="9">
        <v>294</v>
      </c>
    </row>
    <row r="44" spans="1:4" x14ac:dyDescent="0.2">
      <c r="A44" s="8" t="s">
        <v>40</v>
      </c>
      <c r="B44" s="9">
        <v>68</v>
      </c>
      <c r="C44" s="10">
        <v>-29</v>
      </c>
      <c r="D44" s="9">
        <v>39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7216</v>
      </c>
      <c r="C48" s="15">
        <v>-632</v>
      </c>
      <c r="D48" s="14">
        <v>6584</v>
      </c>
    </row>
    <row r="49" spans="1:4" x14ac:dyDescent="0.2">
      <c r="A49" s="8" t="s">
        <v>44</v>
      </c>
      <c r="B49" s="9">
        <v>548</v>
      </c>
      <c r="C49" s="10">
        <v>-274</v>
      </c>
      <c r="D49" s="9">
        <v>274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0</v>
      </c>
      <c r="C51" s="10">
        <v>0</v>
      </c>
      <c r="D51" s="9">
        <v>0</v>
      </c>
    </row>
    <row r="52" spans="1:4" x14ac:dyDescent="0.2">
      <c r="A52" s="8" t="s">
        <v>47</v>
      </c>
      <c r="B52" s="9">
        <v>946</v>
      </c>
      <c r="C52" s="10">
        <v>-53</v>
      </c>
      <c r="D52" s="9">
        <v>893</v>
      </c>
    </row>
    <row r="53" spans="1:4" x14ac:dyDescent="0.2">
      <c r="A53" s="8" t="s">
        <v>48</v>
      </c>
      <c r="B53" s="9">
        <v>150</v>
      </c>
      <c r="C53" s="10">
        <v>0</v>
      </c>
      <c r="D53" s="9">
        <v>150</v>
      </c>
    </row>
    <row r="54" spans="1:4" x14ac:dyDescent="0.2">
      <c r="A54" s="8" t="s">
        <v>49</v>
      </c>
      <c r="B54" s="9">
        <v>2117</v>
      </c>
      <c r="C54" s="10">
        <v>-229</v>
      </c>
      <c r="D54" s="9">
        <v>1888</v>
      </c>
    </row>
    <row r="55" spans="1:4" x14ac:dyDescent="0.2">
      <c r="A55" s="8" t="s">
        <v>50</v>
      </c>
      <c r="B55" s="9">
        <v>2662</v>
      </c>
      <c r="C55" s="10">
        <v>-66</v>
      </c>
      <c r="D55" s="9">
        <v>2596</v>
      </c>
    </row>
    <row r="56" spans="1:4" x14ac:dyDescent="0.2">
      <c r="A56" s="8" t="s">
        <v>51</v>
      </c>
      <c r="B56" s="9">
        <v>793</v>
      </c>
      <c r="C56" s="10">
        <v>-10</v>
      </c>
      <c r="D56" s="9">
        <v>783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3081</v>
      </c>
      <c r="C58" s="15">
        <v>-1171</v>
      </c>
      <c r="D58" s="14">
        <v>1910</v>
      </c>
    </row>
    <row r="59" spans="1:4" x14ac:dyDescent="0.2">
      <c r="A59" s="8" t="s">
        <v>54</v>
      </c>
      <c r="B59" s="9">
        <v>215</v>
      </c>
      <c r="C59" s="10">
        <v>-151</v>
      </c>
      <c r="D59" s="9">
        <v>64</v>
      </c>
    </row>
    <row r="60" spans="1:4" x14ac:dyDescent="0.2">
      <c r="A60" s="8" t="s">
        <v>55</v>
      </c>
      <c r="B60" s="9">
        <v>388</v>
      </c>
      <c r="C60" s="10">
        <v>-193</v>
      </c>
      <c r="D60" s="9">
        <v>195</v>
      </c>
    </row>
    <row r="61" spans="1:4" x14ac:dyDescent="0.2">
      <c r="A61" s="8" t="s">
        <v>56</v>
      </c>
      <c r="B61" s="9">
        <v>301</v>
      </c>
      <c r="C61" s="10">
        <v>0</v>
      </c>
      <c r="D61" s="9">
        <v>301</v>
      </c>
    </row>
    <row r="62" spans="1:4" x14ac:dyDescent="0.2">
      <c r="A62" s="8" t="s">
        <v>57</v>
      </c>
      <c r="B62" s="9">
        <v>714</v>
      </c>
      <c r="C62" s="10">
        <v>-561</v>
      </c>
      <c r="D62" s="9">
        <v>153</v>
      </c>
    </row>
    <row r="63" spans="1:4" x14ac:dyDescent="0.2">
      <c r="A63" s="8" t="s">
        <v>58</v>
      </c>
      <c r="B63" s="9">
        <v>1463</v>
      </c>
      <c r="C63" s="10">
        <v>-266</v>
      </c>
      <c r="D63" s="9">
        <v>1197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6374</v>
      </c>
      <c r="C65" s="15">
        <v>-503</v>
      </c>
      <c r="D65" s="14">
        <v>5871</v>
      </c>
    </row>
    <row r="66" spans="1:4" x14ac:dyDescent="0.2">
      <c r="A66" s="8" t="s">
        <v>59</v>
      </c>
      <c r="B66" s="9">
        <v>147</v>
      </c>
      <c r="C66" s="10">
        <v>0</v>
      </c>
      <c r="D66" s="9">
        <v>147</v>
      </c>
    </row>
    <row r="67" spans="1:4" x14ac:dyDescent="0.2">
      <c r="A67" s="8" t="s">
        <v>60</v>
      </c>
      <c r="B67" s="9">
        <v>38</v>
      </c>
      <c r="C67" s="10">
        <v>0</v>
      </c>
      <c r="D67" s="9">
        <v>38</v>
      </c>
    </row>
    <row r="68" spans="1:4" x14ac:dyDescent="0.2">
      <c r="A68" s="8" t="s">
        <v>61</v>
      </c>
      <c r="B68" s="9">
        <v>14</v>
      </c>
      <c r="C68" s="10">
        <v>0</v>
      </c>
      <c r="D68" s="9">
        <v>14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228</v>
      </c>
      <c r="C70" s="10">
        <v>-80</v>
      </c>
      <c r="D70" s="9">
        <v>148</v>
      </c>
    </row>
    <row r="71" spans="1:4" x14ac:dyDescent="0.2">
      <c r="A71" s="8" t="s">
        <v>64</v>
      </c>
      <c r="B71" s="9">
        <v>85</v>
      </c>
      <c r="C71" s="10">
        <v>0</v>
      </c>
      <c r="D71" s="9">
        <v>85</v>
      </c>
    </row>
    <row r="72" spans="1:4" x14ac:dyDescent="0.2">
      <c r="A72" s="8" t="s">
        <v>65</v>
      </c>
      <c r="B72" s="9">
        <v>84</v>
      </c>
      <c r="C72" s="10">
        <v>-117</v>
      </c>
      <c r="D72" s="9">
        <v>-33</v>
      </c>
    </row>
    <row r="73" spans="1:4" x14ac:dyDescent="0.2">
      <c r="A73" s="8" t="s">
        <v>66</v>
      </c>
      <c r="B73" s="9">
        <v>116</v>
      </c>
      <c r="C73" s="10">
        <v>-7</v>
      </c>
      <c r="D73" s="9">
        <v>109</v>
      </c>
    </row>
    <row r="74" spans="1:4" x14ac:dyDescent="0.2">
      <c r="A74" s="8" t="s">
        <v>67</v>
      </c>
      <c r="B74" s="9">
        <v>107</v>
      </c>
      <c r="C74" s="10">
        <v>0</v>
      </c>
      <c r="D74" s="9">
        <v>107</v>
      </c>
    </row>
    <row r="75" spans="1:4" x14ac:dyDescent="0.2">
      <c r="A75" s="8" t="s">
        <v>68</v>
      </c>
      <c r="B75" s="9">
        <v>107</v>
      </c>
      <c r="C75" s="10">
        <v>0</v>
      </c>
      <c r="D75" s="9">
        <v>107</v>
      </c>
    </row>
    <row r="76" spans="1:4" x14ac:dyDescent="0.2">
      <c r="A76" s="8" t="s">
        <v>69</v>
      </c>
      <c r="B76" s="9">
        <v>107</v>
      </c>
      <c r="C76" s="10">
        <v>0</v>
      </c>
      <c r="D76" s="9">
        <v>107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0</v>
      </c>
      <c r="C78" s="10">
        <v>0</v>
      </c>
      <c r="D78" s="9">
        <v>0</v>
      </c>
    </row>
    <row r="79" spans="1:4" x14ac:dyDescent="0.2">
      <c r="A79" s="8" t="s">
        <v>72</v>
      </c>
      <c r="B79" s="9">
        <v>15</v>
      </c>
      <c r="C79" s="10">
        <v>0</v>
      </c>
      <c r="D79" s="9">
        <v>15</v>
      </c>
    </row>
    <row r="80" spans="1:4" x14ac:dyDescent="0.2">
      <c r="A80" s="8" t="s">
        <v>73</v>
      </c>
      <c r="B80" s="9">
        <v>2521</v>
      </c>
      <c r="C80" s="10">
        <v>0</v>
      </c>
      <c r="D80" s="9">
        <v>2521</v>
      </c>
    </row>
    <row r="81" spans="1:4" x14ac:dyDescent="0.2">
      <c r="A81" s="8" t="s">
        <v>74</v>
      </c>
      <c r="B81" s="9">
        <v>1687</v>
      </c>
      <c r="C81" s="10">
        <v>0</v>
      </c>
      <c r="D81" s="9">
        <v>1687</v>
      </c>
    </row>
    <row r="82" spans="1:4" x14ac:dyDescent="0.2">
      <c r="A82" s="8" t="s">
        <v>75</v>
      </c>
      <c r="B82" s="9">
        <v>1118</v>
      </c>
      <c r="C82" s="10">
        <v>-299</v>
      </c>
      <c r="D82" s="9">
        <v>819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24029</v>
      </c>
      <c r="C84" s="15">
        <v>-22108</v>
      </c>
      <c r="D84" s="14">
        <v>1921</v>
      </c>
    </row>
    <row r="85" spans="1:4" x14ac:dyDescent="0.2">
      <c r="A85" s="8" t="s">
        <v>77</v>
      </c>
      <c r="B85" s="9">
        <v>285</v>
      </c>
      <c r="C85" s="10">
        <v>-35</v>
      </c>
      <c r="D85" s="9">
        <v>250</v>
      </c>
    </row>
    <row r="86" spans="1:4" x14ac:dyDescent="0.2">
      <c r="A86" s="8" t="s">
        <v>78</v>
      </c>
      <c r="B86" s="9">
        <v>8010</v>
      </c>
      <c r="C86" s="10">
        <v>-7997</v>
      </c>
      <c r="D86" s="9">
        <v>13</v>
      </c>
    </row>
    <row r="87" spans="1:4" x14ac:dyDescent="0.2">
      <c r="A87" s="8" t="s">
        <v>79</v>
      </c>
      <c r="B87" s="9">
        <v>11342</v>
      </c>
      <c r="C87" s="10">
        <v>-11056</v>
      </c>
      <c r="D87" s="9">
        <v>286</v>
      </c>
    </row>
    <row r="88" spans="1:4" x14ac:dyDescent="0.2">
      <c r="A88" s="8" t="s">
        <v>80</v>
      </c>
      <c r="B88" s="9">
        <v>1670</v>
      </c>
      <c r="C88" s="10">
        <v>-1909</v>
      </c>
      <c r="D88" s="9">
        <v>-239</v>
      </c>
    </row>
    <row r="89" spans="1:4" x14ac:dyDescent="0.2">
      <c r="A89" s="8" t="s">
        <v>81</v>
      </c>
      <c r="B89" s="9">
        <v>571</v>
      </c>
      <c r="C89" s="10">
        <v>-522</v>
      </c>
      <c r="D89" s="9">
        <v>49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1744</v>
      </c>
      <c r="C91" s="10">
        <v>-589</v>
      </c>
      <c r="D91" s="9">
        <v>1155</v>
      </c>
    </row>
    <row r="92" spans="1:4" x14ac:dyDescent="0.2">
      <c r="A92" s="8" t="s">
        <v>84</v>
      </c>
      <c r="B92" s="9">
        <v>407</v>
      </c>
      <c r="C92" s="10">
        <v>0</v>
      </c>
      <c r="D92" s="9">
        <v>407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146289</v>
      </c>
      <c r="C96" s="15">
        <f>SUM(C94,C84,C65,C58,C48,C34,C23,C12,C4)</f>
        <v>-42973</v>
      </c>
      <c r="D96" s="14">
        <f>SUM(D94,D84,D65,D58,D48,D34,D23,D12,D4)</f>
        <v>103316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9364</v>
      </c>
      <c r="C98" s="15">
        <v>-18562</v>
      </c>
      <c r="D98" s="14">
        <v>-9198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155653</v>
      </c>
      <c r="C100" s="15">
        <f>SUM(C96,C98)</f>
        <v>-61535</v>
      </c>
      <c r="D100" s="14">
        <f>SUM(D96,D98)</f>
        <v>94118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96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145039</v>
      </c>
      <c r="C4" s="7">
        <v>-5356</v>
      </c>
      <c r="D4" s="6">
        <v>139683</v>
      </c>
    </row>
    <row r="5" spans="1:4" x14ac:dyDescent="0.2">
      <c r="A5" s="8" t="s">
        <v>5</v>
      </c>
      <c r="B5" s="9">
        <v>9571</v>
      </c>
      <c r="C5" s="10">
        <v>-118</v>
      </c>
      <c r="D5" s="9">
        <v>9453</v>
      </c>
    </row>
    <row r="6" spans="1:4" x14ac:dyDescent="0.2">
      <c r="A6" s="8" t="s">
        <v>6</v>
      </c>
      <c r="B6" s="9">
        <v>61552</v>
      </c>
      <c r="C6" s="10">
        <v>-1885</v>
      </c>
      <c r="D6" s="9">
        <v>59667</v>
      </c>
    </row>
    <row r="7" spans="1:4" x14ac:dyDescent="0.2">
      <c r="A7" s="8" t="s">
        <v>7</v>
      </c>
      <c r="B7" s="9">
        <v>60978</v>
      </c>
      <c r="C7" s="10">
        <v>-2525</v>
      </c>
      <c r="D7" s="9">
        <v>58453</v>
      </c>
    </row>
    <row r="8" spans="1:4" x14ac:dyDescent="0.2">
      <c r="A8" s="8" t="s">
        <v>8</v>
      </c>
      <c r="B8" s="9">
        <v>8937</v>
      </c>
      <c r="C8" s="10">
        <v>-168</v>
      </c>
      <c r="D8" s="9">
        <v>8769</v>
      </c>
    </row>
    <row r="9" spans="1:4" x14ac:dyDescent="0.2">
      <c r="A9" s="8" t="s">
        <v>9</v>
      </c>
      <c r="B9" s="9">
        <v>3618</v>
      </c>
      <c r="C9" s="10">
        <v>-640</v>
      </c>
      <c r="D9" s="9">
        <v>2978</v>
      </c>
    </row>
    <row r="10" spans="1:4" x14ac:dyDescent="0.2">
      <c r="A10" s="8" t="s">
        <v>10</v>
      </c>
      <c r="B10" s="9">
        <v>383</v>
      </c>
      <c r="C10" s="10">
        <v>-20</v>
      </c>
      <c r="D10" s="9">
        <v>363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20560</v>
      </c>
      <c r="C12" s="15">
        <v>-5702</v>
      </c>
      <c r="D12" s="14">
        <v>14858</v>
      </c>
    </row>
    <row r="13" spans="1:4" x14ac:dyDescent="0.2">
      <c r="A13" s="8" t="s">
        <v>12</v>
      </c>
      <c r="B13" s="9">
        <v>1730</v>
      </c>
      <c r="C13" s="10">
        <v>-166</v>
      </c>
      <c r="D13" s="9">
        <v>1564</v>
      </c>
    </row>
    <row r="14" spans="1:4" x14ac:dyDescent="0.2">
      <c r="A14" s="8" t="s">
        <v>13</v>
      </c>
      <c r="B14" s="9">
        <v>531</v>
      </c>
      <c r="C14" s="10">
        <v>-260</v>
      </c>
      <c r="D14" s="9">
        <v>271</v>
      </c>
    </row>
    <row r="15" spans="1:4" x14ac:dyDescent="0.2">
      <c r="A15" s="8" t="s">
        <v>14</v>
      </c>
      <c r="B15" s="9">
        <v>3568</v>
      </c>
      <c r="C15" s="10">
        <v>-99</v>
      </c>
      <c r="D15" s="9">
        <v>3469</v>
      </c>
    </row>
    <row r="16" spans="1:4" x14ac:dyDescent="0.2">
      <c r="A16" s="8" t="s">
        <v>15</v>
      </c>
      <c r="B16" s="9">
        <v>501</v>
      </c>
      <c r="C16" s="10">
        <v>-71</v>
      </c>
      <c r="D16" s="9">
        <v>430</v>
      </c>
    </row>
    <row r="17" spans="1:4" x14ac:dyDescent="0.2">
      <c r="A17" s="8" t="s">
        <v>16</v>
      </c>
      <c r="B17" s="9">
        <v>703</v>
      </c>
      <c r="C17" s="10">
        <v>-389</v>
      </c>
      <c r="D17" s="9">
        <v>314</v>
      </c>
    </row>
    <row r="18" spans="1:4" x14ac:dyDescent="0.2">
      <c r="A18" s="8" t="s">
        <v>17</v>
      </c>
      <c r="B18" s="9">
        <v>542</v>
      </c>
      <c r="C18" s="10">
        <v>-117</v>
      </c>
      <c r="D18" s="9">
        <v>425</v>
      </c>
    </row>
    <row r="19" spans="1:4" x14ac:dyDescent="0.2">
      <c r="A19" s="8" t="s">
        <v>18</v>
      </c>
      <c r="B19" s="9">
        <v>6865</v>
      </c>
      <c r="C19" s="10">
        <v>-2290</v>
      </c>
      <c r="D19" s="9">
        <v>4575</v>
      </c>
    </row>
    <row r="20" spans="1:4" x14ac:dyDescent="0.2">
      <c r="A20" s="8" t="s">
        <v>19</v>
      </c>
      <c r="B20" s="9">
        <v>5361</v>
      </c>
      <c r="C20" s="10">
        <v>-2199</v>
      </c>
      <c r="D20" s="9">
        <v>3162</v>
      </c>
    </row>
    <row r="21" spans="1:4" x14ac:dyDescent="0.2">
      <c r="A21" s="8" t="s">
        <v>20</v>
      </c>
      <c r="B21" s="9">
        <v>759</v>
      </c>
      <c r="C21" s="10">
        <v>-111</v>
      </c>
      <c r="D21" s="9">
        <v>648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116040</v>
      </c>
      <c r="C23" s="15">
        <v>-25752</v>
      </c>
      <c r="D23" s="14">
        <v>90288</v>
      </c>
    </row>
    <row r="24" spans="1:4" x14ac:dyDescent="0.2">
      <c r="A24" s="8" t="s">
        <v>22</v>
      </c>
      <c r="B24" s="9">
        <v>2504</v>
      </c>
      <c r="C24" s="10">
        <v>-189</v>
      </c>
      <c r="D24" s="9">
        <v>2315</v>
      </c>
    </row>
    <row r="25" spans="1:4" x14ac:dyDescent="0.2">
      <c r="A25" s="8" t="s">
        <v>23</v>
      </c>
      <c r="B25" s="9">
        <v>3</v>
      </c>
      <c r="C25" s="10">
        <v>0</v>
      </c>
      <c r="D25" s="9">
        <v>3</v>
      </c>
    </row>
    <row r="26" spans="1:4" x14ac:dyDescent="0.2">
      <c r="A26" s="8" t="s">
        <v>24</v>
      </c>
      <c r="B26" s="9">
        <v>19439</v>
      </c>
      <c r="C26" s="10">
        <v>-108</v>
      </c>
      <c r="D26" s="9">
        <v>19331</v>
      </c>
    </row>
    <row r="27" spans="1:4" x14ac:dyDescent="0.2">
      <c r="A27" s="16" t="s">
        <v>25</v>
      </c>
      <c r="B27" s="9">
        <v>52529</v>
      </c>
      <c r="C27" s="10">
        <v>-13311</v>
      </c>
      <c r="D27" s="9">
        <v>39218</v>
      </c>
    </row>
    <row r="28" spans="1:4" x14ac:dyDescent="0.2">
      <c r="A28" s="16" t="s">
        <v>26</v>
      </c>
      <c r="B28" s="9">
        <v>8045</v>
      </c>
      <c r="C28" s="10">
        <v>-872</v>
      </c>
      <c r="D28" s="9">
        <v>7173</v>
      </c>
    </row>
    <row r="29" spans="1:4" x14ac:dyDescent="0.2">
      <c r="A29" s="8" t="s">
        <v>27</v>
      </c>
      <c r="B29" s="9">
        <v>24859</v>
      </c>
      <c r="C29" s="10">
        <v>-6201</v>
      </c>
      <c r="D29" s="9">
        <v>18658</v>
      </c>
    </row>
    <row r="30" spans="1:4" x14ac:dyDescent="0.2">
      <c r="A30" s="8" t="s">
        <v>28</v>
      </c>
      <c r="B30" s="9">
        <v>5358</v>
      </c>
      <c r="C30" s="10">
        <v>-2046</v>
      </c>
      <c r="D30" s="9">
        <v>3312</v>
      </c>
    </row>
    <row r="31" spans="1:4" x14ac:dyDescent="0.2">
      <c r="A31" s="8" t="s">
        <v>29</v>
      </c>
      <c r="B31" s="9">
        <v>422</v>
      </c>
      <c r="C31" s="10">
        <v>-163</v>
      </c>
      <c r="D31" s="9">
        <v>259</v>
      </c>
    </row>
    <row r="32" spans="1:4" x14ac:dyDescent="0.2">
      <c r="A32" s="8" t="s">
        <v>30</v>
      </c>
      <c r="B32" s="9">
        <v>2881</v>
      </c>
      <c r="C32" s="10">
        <v>-2862</v>
      </c>
      <c r="D32" s="9">
        <v>19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15427</v>
      </c>
      <c r="C34" s="15">
        <v>-2002</v>
      </c>
      <c r="D34" s="14">
        <v>13425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1171</v>
      </c>
      <c r="C36" s="10">
        <v>-1</v>
      </c>
      <c r="D36" s="9">
        <v>1170</v>
      </c>
    </row>
    <row r="37" spans="1:4" x14ac:dyDescent="0.2">
      <c r="A37" s="8" t="s">
        <v>33</v>
      </c>
      <c r="B37" s="9">
        <v>6664</v>
      </c>
      <c r="C37" s="10">
        <v>-1406</v>
      </c>
      <c r="D37" s="9">
        <v>5258</v>
      </c>
    </row>
    <row r="38" spans="1:4" x14ac:dyDescent="0.2">
      <c r="A38" s="8" t="s">
        <v>34</v>
      </c>
      <c r="B38" s="9">
        <v>1078</v>
      </c>
      <c r="C38" s="10">
        <v>0</v>
      </c>
      <c r="D38" s="9">
        <v>1078</v>
      </c>
    </row>
    <row r="39" spans="1:4" x14ac:dyDescent="0.2">
      <c r="A39" s="8" t="s">
        <v>35</v>
      </c>
      <c r="B39" s="9">
        <v>232</v>
      </c>
      <c r="C39" s="10">
        <v>0</v>
      </c>
      <c r="D39" s="9">
        <v>232</v>
      </c>
    </row>
    <row r="40" spans="1:4" x14ac:dyDescent="0.2">
      <c r="A40" s="8" t="s">
        <v>36</v>
      </c>
      <c r="B40" s="9">
        <v>2087</v>
      </c>
      <c r="C40" s="10">
        <v>-248</v>
      </c>
      <c r="D40" s="9">
        <v>1839</v>
      </c>
    </row>
    <row r="41" spans="1:4" x14ac:dyDescent="0.2">
      <c r="A41" s="8" t="s">
        <v>37</v>
      </c>
      <c r="B41" s="9">
        <v>210</v>
      </c>
      <c r="C41" s="10">
        <v>-15</v>
      </c>
      <c r="D41" s="9">
        <v>195</v>
      </c>
    </row>
    <row r="42" spans="1:4" x14ac:dyDescent="0.2">
      <c r="A42" s="8" t="s">
        <v>38</v>
      </c>
      <c r="B42" s="9">
        <v>0</v>
      </c>
      <c r="C42" s="10">
        <v>0</v>
      </c>
      <c r="D42" s="9">
        <v>0</v>
      </c>
    </row>
    <row r="43" spans="1:4" x14ac:dyDescent="0.2">
      <c r="A43" s="8" t="s">
        <v>39</v>
      </c>
      <c r="B43" s="9">
        <v>3393</v>
      </c>
      <c r="C43" s="10">
        <v>-102</v>
      </c>
      <c r="D43" s="9">
        <v>3291</v>
      </c>
    </row>
    <row r="44" spans="1:4" x14ac:dyDescent="0.2">
      <c r="A44" s="8" t="s">
        <v>40</v>
      </c>
      <c r="B44" s="9">
        <v>592</v>
      </c>
      <c r="C44" s="10">
        <v>-230</v>
      </c>
      <c r="D44" s="9">
        <v>362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25477</v>
      </c>
      <c r="C48" s="15">
        <v>-5213</v>
      </c>
      <c r="D48" s="14">
        <v>20264</v>
      </c>
    </row>
    <row r="49" spans="1:4" x14ac:dyDescent="0.2">
      <c r="A49" s="8" t="s">
        <v>44</v>
      </c>
      <c r="B49" s="9">
        <v>1293</v>
      </c>
      <c r="C49" s="10">
        <v>-980</v>
      </c>
      <c r="D49" s="9">
        <v>313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313</v>
      </c>
      <c r="C51" s="10">
        <v>-17</v>
      </c>
      <c r="D51" s="9">
        <v>296</v>
      </c>
    </row>
    <row r="52" spans="1:4" x14ac:dyDescent="0.2">
      <c r="A52" s="8" t="s">
        <v>47</v>
      </c>
      <c r="B52" s="9">
        <v>3528</v>
      </c>
      <c r="C52" s="10">
        <v>-213</v>
      </c>
      <c r="D52" s="9">
        <v>3315</v>
      </c>
    </row>
    <row r="53" spans="1:4" x14ac:dyDescent="0.2">
      <c r="A53" s="8" t="s">
        <v>48</v>
      </c>
      <c r="B53" s="9">
        <v>1522</v>
      </c>
      <c r="C53" s="10">
        <v>-77</v>
      </c>
      <c r="D53" s="9">
        <v>1445</v>
      </c>
    </row>
    <row r="54" spans="1:4" x14ac:dyDescent="0.2">
      <c r="A54" s="8" t="s">
        <v>49</v>
      </c>
      <c r="B54" s="9">
        <v>6876</v>
      </c>
      <c r="C54" s="10">
        <v>-1585</v>
      </c>
      <c r="D54" s="9">
        <v>5291</v>
      </c>
    </row>
    <row r="55" spans="1:4" x14ac:dyDescent="0.2">
      <c r="A55" s="8" t="s">
        <v>50</v>
      </c>
      <c r="B55" s="9">
        <v>10006</v>
      </c>
      <c r="C55" s="10">
        <v>-2268</v>
      </c>
      <c r="D55" s="9">
        <v>7738</v>
      </c>
    </row>
    <row r="56" spans="1:4" x14ac:dyDescent="0.2">
      <c r="A56" s="8" t="s">
        <v>51</v>
      </c>
      <c r="B56" s="9">
        <v>1939</v>
      </c>
      <c r="C56" s="10">
        <v>-73</v>
      </c>
      <c r="D56" s="9">
        <v>1866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9443</v>
      </c>
      <c r="C58" s="15">
        <v>-3495</v>
      </c>
      <c r="D58" s="14">
        <v>5948</v>
      </c>
    </row>
    <row r="59" spans="1:4" x14ac:dyDescent="0.2">
      <c r="A59" s="8" t="s">
        <v>54</v>
      </c>
      <c r="B59" s="9">
        <v>993</v>
      </c>
      <c r="C59" s="10">
        <v>-998</v>
      </c>
      <c r="D59" s="9">
        <v>-5</v>
      </c>
    </row>
    <row r="60" spans="1:4" x14ac:dyDescent="0.2">
      <c r="A60" s="8" t="s">
        <v>55</v>
      </c>
      <c r="B60" s="9">
        <v>1884</v>
      </c>
      <c r="C60" s="10">
        <v>-909</v>
      </c>
      <c r="D60" s="9">
        <v>975</v>
      </c>
    </row>
    <row r="61" spans="1:4" x14ac:dyDescent="0.2">
      <c r="A61" s="8" t="s">
        <v>56</v>
      </c>
      <c r="B61" s="9">
        <v>473</v>
      </c>
      <c r="C61" s="10">
        <v>-45</v>
      </c>
      <c r="D61" s="9">
        <v>428</v>
      </c>
    </row>
    <row r="62" spans="1:4" x14ac:dyDescent="0.2">
      <c r="A62" s="8" t="s">
        <v>57</v>
      </c>
      <c r="B62" s="9">
        <v>281</v>
      </c>
      <c r="C62" s="10">
        <v>-243</v>
      </c>
      <c r="D62" s="9">
        <v>38</v>
      </c>
    </row>
    <row r="63" spans="1:4" x14ac:dyDescent="0.2">
      <c r="A63" s="8" t="s">
        <v>58</v>
      </c>
      <c r="B63" s="9">
        <v>5812</v>
      </c>
      <c r="C63" s="10">
        <v>-1300</v>
      </c>
      <c r="D63" s="9">
        <v>4512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23939</v>
      </c>
      <c r="C65" s="15">
        <v>-8065</v>
      </c>
      <c r="D65" s="14">
        <v>15874</v>
      </c>
    </row>
    <row r="66" spans="1:4" x14ac:dyDescent="0.2">
      <c r="A66" s="8" t="s">
        <v>59</v>
      </c>
      <c r="B66" s="9">
        <v>743</v>
      </c>
      <c r="C66" s="10">
        <v>-866</v>
      </c>
      <c r="D66" s="9">
        <v>-123</v>
      </c>
    </row>
    <row r="67" spans="1:4" x14ac:dyDescent="0.2">
      <c r="A67" s="8" t="s">
        <v>60</v>
      </c>
      <c r="B67" s="9">
        <v>214</v>
      </c>
      <c r="C67" s="10">
        <v>0</v>
      </c>
      <c r="D67" s="9">
        <v>214</v>
      </c>
    </row>
    <row r="68" spans="1:4" x14ac:dyDescent="0.2">
      <c r="A68" s="8" t="s">
        <v>61</v>
      </c>
      <c r="B68" s="9">
        <v>521</v>
      </c>
      <c r="C68" s="10">
        <v>-36</v>
      </c>
      <c r="D68" s="9">
        <v>485</v>
      </c>
    </row>
    <row r="69" spans="1:4" x14ac:dyDescent="0.2">
      <c r="A69" s="8" t="s">
        <v>62</v>
      </c>
      <c r="B69" s="9">
        <v>0</v>
      </c>
      <c r="C69" s="10">
        <v>0</v>
      </c>
      <c r="D69" s="9">
        <v>0</v>
      </c>
    </row>
    <row r="70" spans="1:4" x14ac:dyDescent="0.2">
      <c r="A70" s="8" t="s">
        <v>63</v>
      </c>
      <c r="B70" s="9">
        <v>1042</v>
      </c>
      <c r="C70" s="10">
        <v>-1066</v>
      </c>
      <c r="D70" s="9">
        <v>-24</v>
      </c>
    </row>
    <row r="71" spans="1:4" x14ac:dyDescent="0.2">
      <c r="A71" s="8" t="s">
        <v>64</v>
      </c>
      <c r="B71" s="9">
        <v>554</v>
      </c>
      <c r="C71" s="10">
        <v>-34</v>
      </c>
      <c r="D71" s="9">
        <v>520</v>
      </c>
    </row>
    <row r="72" spans="1:4" x14ac:dyDescent="0.2">
      <c r="A72" s="8" t="s">
        <v>65</v>
      </c>
      <c r="B72" s="9">
        <v>517</v>
      </c>
      <c r="C72" s="10">
        <v>-383</v>
      </c>
      <c r="D72" s="9">
        <v>134</v>
      </c>
    </row>
    <row r="73" spans="1:4" x14ac:dyDescent="0.2">
      <c r="A73" s="8" t="s">
        <v>66</v>
      </c>
      <c r="B73" s="9">
        <v>1049</v>
      </c>
      <c r="C73" s="10">
        <v>-889</v>
      </c>
      <c r="D73" s="9">
        <v>160</v>
      </c>
    </row>
    <row r="74" spans="1:4" x14ac:dyDescent="0.2">
      <c r="A74" s="8" t="s">
        <v>67</v>
      </c>
      <c r="B74" s="9">
        <v>459</v>
      </c>
      <c r="C74" s="10">
        <v>-310</v>
      </c>
      <c r="D74" s="9">
        <v>149</v>
      </c>
    </row>
    <row r="75" spans="1:4" x14ac:dyDescent="0.2">
      <c r="A75" s="8" t="s">
        <v>68</v>
      </c>
      <c r="B75" s="9">
        <v>459</v>
      </c>
      <c r="C75" s="10">
        <v>0</v>
      </c>
      <c r="D75" s="9">
        <v>459</v>
      </c>
    </row>
    <row r="76" spans="1:4" x14ac:dyDescent="0.2">
      <c r="A76" s="8" t="s">
        <v>69</v>
      </c>
      <c r="B76" s="9">
        <v>612</v>
      </c>
      <c r="C76" s="10">
        <v>0</v>
      </c>
      <c r="D76" s="9">
        <v>612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96</v>
      </c>
      <c r="C78" s="10">
        <v>0</v>
      </c>
      <c r="D78" s="9">
        <v>96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6485</v>
      </c>
      <c r="C80" s="10">
        <v>-11</v>
      </c>
      <c r="D80" s="9">
        <v>6474</v>
      </c>
    </row>
    <row r="81" spans="1:4" x14ac:dyDescent="0.2">
      <c r="A81" s="8" t="s">
        <v>74</v>
      </c>
      <c r="B81" s="9">
        <v>8481</v>
      </c>
      <c r="C81" s="10">
        <v>-12</v>
      </c>
      <c r="D81" s="9">
        <v>8469</v>
      </c>
    </row>
    <row r="82" spans="1:4" x14ac:dyDescent="0.2">
      <c r="A82" s="8" t="s">
        <v>75</v>
      </c>
      <c r="B82" s="9">
        <v>2707</v>
      </c>
      <c r="C82" s="10">
        <v>-4458</v>
      </c>
      <c r="D82" s="9">
        <v>-1751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58457</v>
      </c>
      <c r="C84" s="15">
        <v>-50504</v>
      </c>
      <c r="D84" s="14">
        <v>7953</v>
      </c>
    </row>
    <row r="85" spans="1:4" x14ac:dyDescent="0.2">
      <c r="A85" s="8" t="s">
        <v>77</v>
      </c>
      <c r="B85" s="9">
        <v>4880</v>
      </c>
      <c r="C85" s="10">
        <v>-4237</v>
      </c>
      <c r="D85" s="9">
        <v>643</v>
      </c>
    </row>
    <row r="86" spans="1:4" x14ac:dyDescent="0.2">
      <c r="A86" s="8" t="s">
        <v>78</v>
      </c>
      <c r="B86" s="9">
        <v>43409</v>
      </c>
      <c r="C86" s="10">
        <v>-43385</v>
      </c>
      <c r="D86" s="9">
        <v>24</v>
      </c>
    </row>
    <row r="87" spans="1:4" x14ac:dyDescent="0.2">
      <c r="A87" s="8" t="s">
        <v>79</v>
      </c>
      <c r="B87" s="9">
        <v>1026</v>
      </c>
      <c r="C87" s="10">
        <v>0</v>
      </c>
      <c r="D87" s="9">
        <v>1026</v>
      </c>
    </row>
    <row r="88" spans="1:4" x14ac:dyDescent="0.2">
      <c r="A88" s="8" t="s">
        <v>80</v>
      </c>
      <c r="B88" s="9">
        <v>2949</v>
      </c>
      <c r="C88" s="10">
        <v>-2399</v>
      </c>
      <c r="D88" s="9">
        <v>550</v>
      </c>
    </row>
    <row r="89" spans="1:4" x14ac:dyDescent="0.2">
      <c r="A89" s="8" t="s">
        <v>81</v>
      </c>
      <c r="B89" s="9">
        <v>924</v>
      </c>
      <c r="C89" s="10">
        <v>0</v>
      </c>
      <c r="D89" s="9">
        <v>924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4243</v>
      </c>
      <c r="C91" s="10">
        <v>-255</v>
      </c>
      <c r="D91" s="9">
        <v>3988</v>
      </c>
    </row>
    <row r="92" spans="1:4" x14ac:dyDescent="0.2">
      <c r="A92" s="8" t="s">
        <v>84</v>
      </c>
      <c r="B92" s="9">
        <v>1026</v>
      </c>
      <c r="C92" s="10">
        <v>-228</v>
      </c>
      <c r="D92" s="9">
        <v>798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414382</v>
      </c>
      <c r="C96" s="15">
        <f>SUM(C94,C84,C65,C58,C48,C34,C23,C12,C4)</f>
        <v>-106089</v>
      </c>
      <c r="D96" s="14">
        <f>SUM(D94,D84,D65,D58,D48,D34,D23,D12,D4)</f>
        <v>308293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0</v>
      </c>
      <c r="C98" s="15">
        <v>0</v>
      </c>
      <c r="D98" s="14">
        <v>0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414382</v>
      </c>
      <c r="C100" s="15">
        <f>SUM(C96,C98)</f>
        <v>-106089</v>
      </c>
      <c r="D100" s="14">
        <f>SUM(D96,D98)</f>
        <v>308293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97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137321</v>
      </c>
      <c r="C4" s="7">
        <v>-8674</v>
      </c>
      <c r="D4" s="6">
        <v>128647</v>
      </c>
    </row>
    <row r="5" spans="1:4" x14ac:dyDescent="0.2">
      <c r="A5" s="8" t="s">
        <v>5</v>
      </c>
      <c r="B5" s="9">
        <v>11015</v>
      </c>
      <c r="C5" s="10">
        <v>-392</v>
      </c>
      <c r="D5" s="9">
        <v>10623</v>
      </c>
    </row>
    <row r="6" spans="1:4" x14ac:dyDescent="0.2">
      <c r="A6" s="8" t="s">
        <v>6</v>
      </c>
      <c r="B6" s="9">
        <v>48443</v>
      </c>
      <c r="C6" s="10">
        <v>-4257</v>
      </c>
      <c r="D6" s="9">
        <v>44186</v>
      </c>
    </row>
    <row r="7" spans="1:4" x14ac:dyDescent="0.2">
      <c r="A7" s="8" t="s">
        <v>7</v>
      </c>
      <c r="B7" s="9">
        <v>53812</v>
      </c>
      <c r="C7" s="10">
        <v>-1702</v>
      </c>
      <c r="D7" s="9">
        <v>52110</v>
      </c>
    </row>
    <row r="8" spans="1:4" x14ac:dyDescent="0.2">
      <c r="A8" s="8" t="s">
        <v>8</v>
      </c>
      <c r="B8" s="9">
        <v>17529</v>
      </c>
      <c r="C8" s="10">
        <v>-960</v>
      </c>
      <c r="D8" s="9">
        <v>16569</v>
      </c>
    </row>
    <row r="9" spans="1:4" x14ac:dyDescent="0.2">
      <c r="A9" s="8" t="s">
        <v>9</v>
      </c>
      <c r="B9" s="9">
        <v>6522</v>
      </c>
      <c r="C9" s="10">
        <v>-1363</v>
      </c>
      <c r="D9" s="9">
        <v>5159</v>
      </c>
    </row>
    <row r="10" spans="1:4" x14ac:dyDescent="0.2">
      <c r="A10" s="8" t="s">
        <v>10</v>
      </c>
      <c r="B10" s="9">
        <v>0</v>
      </c>
      <c r="C10" s="10">
        <v>0</v>
      </c>
      <c r="D10" s="9">
        <v>0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19938</v>
      </c>
      <c r="C12" s="15">
        <v>-1216</v>
      </c>
      <c r="D12" s="14">
        <v>18722</v>
      </c>
    </row>
    <row r="13" spans="1:4" x14ac:dyDescent="0.2">
      <c r="A13" s="8" t="s">
        <v>12</v>
      </c>
      <c r="B13" s="9">
        <v>1853</v>
      </c>
      <c r="C13" s="10">
        <v>0</v>
      </c>
      <c r="D13" s="9">
        <v>1853</v>
      </c>
    </row>
    <row r="14" spans="1:4" x14ac:dyDescent="0.2">
      <c r="A14" s="8" t="s">
        <v>13</v>
      </c>
      <c r="B14" s="9">
        <v>2020</v>
      </c>
      <c r="C14" s="10">
        <v>-126</v>
      </c>
      <c r="D14" s="9">
        <v>1894</v>
      </c>
    </row>
    <row r="15" spans="1:4" x14ac:dyDescent="0.2">
      <c r="A15" s="8" t="s">
        <v>14</v>
      </c>
      <c r="B15" s="9">
        <v>4789</v>
      </c>
      <c r="C15" s="10">
        <v>0</v>
      </c>
      <c r="D15" s="9">
        <v>4789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164</v>
      </c>
      <c r="C17" s="10">
        <v>-15</v>
      </c>
      <c r="D17" s="9">
        <v>149</v>
      </c>
    </row>
    <row r="18" spans="1:4" x14ac:dyDescent="0.2">
      <c r="A18" s="8" t="s">
        <v>17</v>
      </c>
      <c r="B18" s="9">
        <v>1096</v>
      </c>
      <c r="C18" s="10">
        <v>-75</v>
      </c>
      <c r="D18" s="9">
        <v>1021</v>
      </c>
    </row>
    <row r="19" spans="1:4" x14ac:dyDescent="0.2">
      <c r="A19" s="8" t="s">
        <v>18</v>
      </c>
      <c r="B19" s="9">
        <v>3819</v>
      </c>
      <c r="C19" s="10">
        <v>-94</v>
      </c>
      <c r="D19" s="9">
        <v>3725</v>
      </c>
    </row>
    <row r="20" spans="1:4" x14ac:dyDescent="0.2">
      <c r="A20" s="8" t="s">
        <v>19</v>
      </c>
      <c r="B20" s="9">
        <v>4427</v>
      </c>
      <c r="C20" s="10">
        <v>-634</v>
      </c>
      <c r="D20" s="9">
        <v>3793</v>
      </c>
    </row>
    <row r="21" spans="1:4" x14ac:dyDescent="0.2">
      <c r="A21" s="8" t="s">
        <v>20</v>
      </c>
      <c r="B21" s="9">
        <v>1770</v>
      </c>
      <c r="C21" s="10">
        <v>-272</v>
      </c>
      <c r="D21" s="9">
        <v>1498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153518</v>
      </c>
      <c r="C23" s="15">
        <v>-34019</v>
      </c>
      <c r="D23" s="14">
        <v>119499</v>
      </c>
    </row>
    <row r="24" spans="1:4" x14ac:dyDescent="0.2">
      <c r="A24" s="8" t="s">
        <v>22</v>
      </c>
      <c r="B24" s="9">
        <v>1647</v>
      </c>
      <c r="C24" s="10">
        <v>-27</v>
      </c>
      <c r="D24" s="9">
        <v>1620</v>
      </c>
    </row>
    <row r="25" spans="1:4" x14ac:dyDescent="0.2">
      <c r="A25" s="8" t="s">
        <v>23</v>
      </c>
      <c r="B25" s="9">
        <v>53</v>
      </c>
      <c r="C25" s="10">
        <v>0</v>
      </c>
      <c r="D25" s="9">
        <v>53</v>
      </c>
    </row>
    <row r="26" spans="1:4" x14ac:dyDescent="0.2">
      <c r="A26" s="8" t="s">
        <v>24</v>
      </c>
      <c r="B26" s="9">
        <v>39971</v>
      </c>
      <c r="C26" s="10">
        <v>-997</v>
      </c>
      <c r="D26" s="9">
        <v>38974</v>
      </c>
    </row>
    <row r="27" spans="1:4" x14ac:dyDescent="0.2">
      <c r="A27" s="16" t="s">
        <v>25</v>
      </c>
      <c r="B27" s="9">
        <v>59913</v>
      </c>
      <c r="C27" s="10">
        <v>-17052</v>
      </c>
      <c r="D27" s="9">
        <v>42861</v>
      </c>
    </row>
    <row r="28" spans="1:4" x14ac:dyDescent="0.2">
      <c r="A28" s="16" t="s">
        <v>26</v>
      </c>
      <c r="B28" s="9">
        <v>8722</v>
      </c>
      <c r="C28" s="10">
        <v>-1555</v>
      </c>
      <c r="D28" s="9">
        <v>7167</v>
      </c>
    </row>
    <row r="29" spans="1:4" x14ac:dyDescent="0.2">
      <c r="A29" s="8" t="s">
        <v>27</v>
      </c>
      <c r="B29" s="9">
        <v>27747</v>
      </c>
      <c r="C29" s="10">
        <v>-5230</v>
      </c>
      <c r="D29" s="9">
        <v>22517</v>
      </c>
    </row>
    <row r="30" spans="1:4" x14ac:dyDescent="0.2">
      <c r="A30" s="8" t="s">
        <v>28</v>
      </c>
      <c r="B30" s="9">
        <v>8221</v>
      </c>
      <c r="C30" s="10">
        <v>-3247</v>
      </c>
      <c r="D30" s="9">
        <v>4974</v>
      </c>
    </row>
    <row r="31" spans="1:4" x14ac:dyDescent="0.2">
      <c r="A31" s="8" t="s">
        <v>29</v>
      </c>
      <c r="B31" s="9">
        <v>1910</v>
      </c>
      <c r="C31" s="10">
        <v>-722</v>
      </c>
      <c r="D31" s="9">
        <v>1188</v>
      </c>
    </row>
    <row r="32" spans="1:4" x14ac:dyDescent="0.2">
      <c r="A32" s="8" t="s">
        <v>30</v>
      </c>
      <c r="B32" s="9">
        <v>5334</v>
      </c>
      <c r="C32" s="10">
        <v>-5189</v>
      </c>
      <c r="D32" s="9">
        <v>145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11167</v>
      </c>
      <c r="C34" s="15">
        <v>-4775</v>
      </c>
      <c r="D34" s="14">
        <v>6392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1330</v>
      </c>
      <c r="C36" s="10">
        <v>0</v>
      </c>
      <c r="D36" s="9">
        <v>1330</v>
      </c>
    </row>
    <row r="37" spans="1:4" x14ac:dyDescent="0.2">
      <c r="A37" s="8" t="s">
        <v>33</v>
      </c>
      <c r="B37" s="9">
        <v>1461</v>
      </c>
      <c r="C37" s="10">
        <v>-366</v>
      </c>
      <c r="D37" s="9">
        <v>1095</v>
      </c>
    </row>
    <row r="38" spans="1:4" x14ac:dyDescent="0.2">
      <c r="A38" s="8" t="s">
        <v>34</v>
      </c>
      <c r="B38" s="9">
        <v>1092</v>
      </c>
      <c r="C38" s="10">
        <v>0</v>
      </c>
      <c r="D38" s="9">
        <v>1092</v>
      </c>
    </row>
    <row r="39" spans="1:4" x14ac:dyDescent="0.2">
      <c r="A39" s="8" t="s">
        <v>35</v>
      </c>
      <c r="B39" s="9">
        <v>0</v>
      </c>
      <c r="C39" s="10">
        <v>0</v>
      </c>
      <c r="D39" s="9">
        <v>0</v>
      </c>
    </row>
    <row r="40" spans="1:4" x14ac:dyDescent="0.2">
      <c r="A40" s="8" t="s">
        <v>36</v>
      </c>
      <c r="B40" s="9">
        <v>3243</v>
      </c>
      <c r="C40" s="10">
        <v>-360</v>
      </c>
      <c r="D40" s="9">
        <v>2883</v>
      </c>
    </row>
    <row r="41" spans="1:4" x14ac:dyDescent="0.2">
      <c r="A41" s="8" t="s">
        <v>37</v>
      </c>
      <c r="B41" s="9">
        <v>2848</v>
      </c>
      <c r="C41" s="10">
        <v>-3751</v>
      </c>
      <c r="D41" s="9">
        <v>-903</v>
      </c>
    </row>
    <row r="42" spans="1:4" x14ac:dyDescent="0.2">
      <c r="A42" s="8" t="s">
        <v>38</v>
      </c>
      <c r="B42" s="9">
        <v>254</v>
      </c>
      <c r="C42" s="10">
        <v>-98</v>
      </c>
      <c r="D42" s="9">
        <v>156</v>
      </c>
    </row>
    <row r="43" spans="1:4" x14ac:dyDescent="0.2">
      <c r="A43" s="8" t="s">
        <v>39</v>
      </c>
      <c r="B43" s="9">
        <v>595</v>
      </c>
      <c r="C43" s="10">
        <v>-100</v>
      </c>
      <c r="D43" s="9">
        <v>495</v>
      </c>
    </row>
    <row r="44" spans="1:4" x14ac:dyDescent="0.2">
      <c r="A44" s="8" t="s">
        <v>40</v>
      </c>
      <c r="B44" s="9">
        <v>344</v>
      </c>
      <c r="C44" s="10">
        <v>-100</v>
      </c>
      <c r="D44" s="9">
        <v>244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22415</v>
      </c>
      <c r="C48" s="15">
        <v>-3657</v>
      </c>
      <c r="D48" s="14">
        <v>18758</v>
      </c>
    </row>
    <row r="49" spans="1:4" x14ac:dyDescent="0.2">
      <c r="A49" s="8" t="s">
        <v>44</v>
      </c>
      <c r="B49" s="9">
        <v>837</v>
      </c>
      <c r="C49" s="10">
        <v>-763</v>
      </c>
      <c r="D49" s="9">
        <v>74</v>
      </c>
    </row>
    <row r="50" spans="1:4" x14ac:dyDescent="0.2">
      <c r="A50" s="8" t="s">
        <v>45</v>
      </c>
      <c r="B50" s="9">
        <v>5</v>
      </c>
      <c r="C50" s="10">
        <v>0</v>
      </c>
      <c r="D50" s="9">
        <v>5</v>
      </c>
    </row>
    <row r="51" spans="1:4" x14ac:dyDescent="0.2">
      <c r="A51" s="8" t="s">
        <v>46</v>
      </c>
      <c r="B51" s="9">
        <v>53</v>
      </c>
      <c r="C51" s="10">
        <v>0</v>
      </c>
      <c r="D51" s="9">
        <v>53</v>
      </c>
    </row>
    <row r="52" spans="1:4" x14ac:dyDescent="0.2">
      <c r="A52" s="8" t="s">
        <v>47</v>
      </c>
      <c r="B52" s="9">
        <v>2655</v>
      </c>
      <c r="C52" s="10">
        <v>-414</v>
      </c>
      <c r="D52" s="9">
        <v>2241</v>
      </c>
    </row>
    <row r="53" spans="1:4" x14ac:dyDescent="0.2">
      <c r="A53" s="8" t="s">
        <v>48</v>
      </c>
      <c r="B53" s="9">
        <v>791</v>
      </c>
      <c r="C53" s="10">
        <v>-38</v>
      </c>
      <c r="D53" s="9">
        <v>753</v>
      </c>
    </row>
    <row r="54" spans="1:4" x14ac:dyDescent="0.2">
      <c r="A54" s="8" t="s">
        <v>49</v>
      </c>
      <c r="B54" s="9">
        <v>6022</v>
      </c>
      <c r="C54" s="10">
        <v>-1780</v>
      </c>
      <c r="D54" s="9">
        <v>4242</v>
      </c>
    </row>
    <row r="55" spans="1:4" x14ac:dyDescent="0.2">
      <c r="A55" s="8" t="s">
        <v>50</v>
      </c>
      <c r="B55" s="9">
        <v>8018</v>
      </c>
      <c r="C55" s="10">
        <v>-586</v>
      </c>
      <c r="D55" s="9">
        <v>7432</v>
      </c>
    </row>
    <row r="56" spans="1:4" x14ac:dyDescent="0.2">
      <c r="A56" s="8" t="s">
        <v>51</v>
      </c>
      <c r="B56" s="9">
        <v>4034</v>
      </c>
      <c r="C56" s="10">
        <v>-76</v>
      </c>
      <c r="D56" s="9">
        <v>3958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12560</v>
      </c>
      <c r="C58" s="15">
        <v>-3666</v>
      </c>
      <c r="D58" s="14">
        <v>8894</v>
      </c>
    </row>
    <row r="59" spans="1:4" x14ac:dyDescent="0.2">
      <c r="A59" s="8" t="s">
        <v>54</v>
      </c>
      <c r="B59" s="9">
        <v>682</v>
      </c>
      <c r="C59" s="10">
        <v>-712</v>
      </c>
      <c r="D59" s="9">
        <v>-30</v>
      </c>
    </row>
    <row r="60" spans="1:4" x14ac:dyDescent="0.2">
      <c r="A60" s="8" t="s">
        <v>55</v>
      </c>
      <c r="B60" s="9">
        <v>636</v>
      </c>
      <c r="C60" s="10">
        <v>-620</v>
      </c>
      <c r="D60" s="9">
        <v>16</v>
      </c>
    </row>
    <row r="61" spans="1:4" x14ac:dyDescent="0.2">
      <c r="A61" s="8" t="s">
        <v>56</v>
      </c>
      <c r="B61" s="9">
        <v>1010</v>
      </c>
      <c r="C61" s="10">
        <v>-165</v>
      </c>
      <c r="D61" s="9">
        <v>845</v>
      </c>
    </row>
    <row r="62" spans="1:4" x14ac:dyDescent="0.2">
      <c r="A62" s="8" t="s">
        <v>57</v>
      </c>
      <c r="B62" s="9">
        <v>0</v>
      </c>
      <c r="C62" s="10">
        <v>0</v>
      </c>
      <c r="D62" s="9">
        <v>0</v>
      </c>
    </row>
    <row r="63" spans="1:4" x14ac:dyDescent="0.2">
      <c r="A63" s="8" t="s">
        <v>58</v>
      </c>
      <c r="B63" s="9">
        <v>10232</v>
      </c>
      <c r="C63" s="10">
        <v>-2169</v>
      </c>
      <c r="D63" s="9">
        <v>8063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33703</v>
      </c>
      <c r="C65" s="15">
        <v>-25961</v>
      </c>
      <c r="D65" s="14">
        <v>7742</v>
      </c>
    </row>
    <row r="66" spans="1:4" x14ac:dyDescent="0.2">
      <c r="A66" s="8" t="s">
        <v>59</v>
      </c>
      <c r="B66" s="9">
        <v>2402</v>
      </c>
      <c r="C66" s="10">
        <v>-734</v>
      </c>
      <c r="D66" s="9">
        <v>1668</v>
      </c>
    </row>
    <row r="67" spans="1:4" x14ac:dyDescent="0.2">
      <c r="A67" s="8" t="s">
        <v>60</v>
      </c>
      <c r="B67" s="9">
        <v>1429</v>
      </c>
      <c r="C67" s="10">
        <v>0</v>
      </c>
      <c r="D67" s="9">
        <v>1429</v>
      </c>
    </row>
    <row r="68" spans="1:4" x14ac:dyDescent="0.2">
      <c r="A68" s="8" t="s">
        <v>61</v>
      </c>
      <c r="B68" s="9">
        <v>279</v>
      </c>
      <c r="C68" s="10">
        <v>-151</v>
      </c>
      <c r="D68" s="9">
        <v>128</v>
      </c>
    </row>
    <row r="69" spans="1:4" x14ac:dyDescent="0.2">
      <c r="A69" s="8" t="s">
        <v>62</v>
      </c>
      <c r="B69" s="9">
        <v>1938</v>
      </c>
      <c r="C69" s="10">
        <v>-1230</v>
      </c>
      <c r="D69" s="9">
        <v>708</v>
      </c>
    </row>
    <row r="70" spans="1:4" x14ac:dyDescent="0.2">
      <c r="A70" s="8" t="s">
        <v>63</v>
      </c>
      <c r="B70" s="9">
        <v>254</v>
      </c>
      <c r="C70" s="10">
        <v>-255</v>
      </c>
      <c r="D70" s="9">
        <v>-1</v>
      </c>
    </row>
    <row r="71" spans="1:4" x14ac:dyDescent="0.2">
      <c r="A71" s="8" t="s">
        <v>64</v>
      </c>
      <c r="B71" s="9">
        <v>0</v>
      </c>
      <c r="C71" s="10">
        <v>0</v>
      </c>
      <c r="D71" s="9">
        <v>0</v>
      </c>
    </row>
    <row r="72" spans="1:4" x14ac:dyDescent="0.2">
      <c r="A72" s="8" t="s">
        <v>65</v>
      </c>
      <c r="B72" s="9">
        <v>332</v>
      </c>
      <c r="C72" s="10">
        <v>-527</v>
      </c>
      <c r="D72" s="9">
        <v>-195</v>
      </c>
    </row>
    <row r="73" spans="1:4" x14ac:dyDescent="0.2">
      <c r="A73" s="8" t="s">
        <v>66</v>
      </c>
      <c r="B73" s="9">
        <v>0</v>
      </c>
      <c r="C73" s="10">
        <v>0</v>
      </c>
      <c r="D73" s="9">
        <v>0</v>
      </c>
    </row>
    <row r="74" spans="1:4" x14ac:dyDescent="0.2">
      <c r="A74" s="8" t="s">
        <v>67</v>
      </c>
      <c r="B74" s="9">
        <v>313</v>
      </c>
      <c r="C74" s="10">
        <v>-70</v>
      </c>
      <c r="D74" s="9">
        <v>243</v>
      </c>
    </row>
    <row r="75" spans="1:4" x14ac:dyDescent="0.2">
      <c r="A75" s="8" t="s">
        <v>68</v>
      </c>
      <c r="B75" s="9">
        <v>368</v>
      </c>
      <c r="C75" s="10">
        <v>0</v>
      </c>
      <c r="D75" s="9">
        <v>368</v>
      </c>
    </row>
    <row r="76" spans="1:4" x14ac:dyDescent="0.2">
      <c r="A76" s="8" t="s">
        <v>69</v>
      </c>
      <c r="B76" s="9">
        <v>570</v>
      </c>
      <c r="C76" s="10">
        <v>0</v>
      </c>
      <c r="D76" s="9">
        <v>570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807</v>
      </c>
      <c r="C78" s="10">
        <v>0</v>
      </c>
      <c r="D78" s="9">
        <v>807</v>
      </c>
    </row>
    <row r="79" spans="1:4" x14ac:dyDescent="0.2">
      <c r="A79" s="8" t="s">
        <v>72</v>
      </c>
      <c r="B79" s="9">
        <v>0</v>
      </c>
      <c r="C79" s="10">
        <v>0</v>
      </c>
      <c r="D79" s="9">
        <v>0</v>
      </c>
    </row>
    <row r="80" spans="1:4" x14ac:dyDescent="0.2">
      <c r="A80" s="8" t="s">
        <v>73</v>
      </c>
      <c r="B80" s="9">
        <v>3349</v>
      </c>
      <c r="C80" s="10">
        <v>0</v>
      </c>
      <c r="D80" s="9">
        <v>3349</v>
      </c>
    </row>
    <row r="81" spans="1:4" x14ac:dyDescent="0.2">
      <c r="A81" s="8" t="s">
        <v>74</v>
      </c>
      <c r="B81" s="9">
        <v>0</v>
      </c>
      <c r="C81" s="10">
        <v>4551</v>
      </c>
      <c r="D81" s="9">
        <v>4551</v>
      </c>
    </row>
    <row r="82" spans="1:4" x14ac:dyDescent="0.2">
      <c r="A82" s="8" t="s">
        <v>75</v>
      </c>
      <c r="B82" s="9">
        <v>21662</v>
      </c>
      <c r="C82" s="10">
        <v>-27545</v>
      </c>
      <c r="D82" s="9">
        <v>-5883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76828</v>
      </c>
      <c r="C84" s="15">
        <v>-72271</v>
      </c>
      <c r="D84" s="14">
        <v>4557</v>
      </c>
    </row>
    <row r="85" spans="1:4" x14ac:dyDescent="0.2">
      <c r="A85" s="8" t="s">
        <v>77</v>
      </c>
      <c r="B85" s="9">
        <v>991</v>
      </c>
      <c r="C85" s="10">
        <v>-1131</v>
      </c>
      <c r="D85" s="9">
        <v>-140</v>
      </c>
    </row>
    <row r="86" spans="1:4" x14ac:dyDescent="0.2">
      <c r="A86" s="8" t="s">
        <v>78</v>
      </c>
      <c r="B86" s="9">
        <v>38650</v>
      </c>
      <c r="C86" s="10">
        <v>-38365</v>
      </c>
      <c r="D86" s="9">
        <v>285</v>
      </c>
    </row>
    <row r="87" spans="1:4" x14ac:dyDescent="0.2">
      <c r="A87" s="8" t="s">
        <v>79</v>
      </c>
      <c r="B87" s="9">
        <v>32767</v>
      </c>
      <c r="C87" s="10">
        <v>-31542</v>
      </c>
      <c r="D87" s="9">
        <v>1225</v>
      </c>
    </row>
    <row r="88" spans="1:4" x14ac:dyDescent="0.2">
      <c r="A88" s="8" t="s">
        <v>80</v>
      </c>
      <c r="B88" s="9">
        <v>1527</v>
      </c>
      <c r="C88" s="10">
        <v>-919</v>
      </c>
      <c r="D88" s="9">
        <v>608</v>
      </c>
    </row>
    <row r="89" spans="1:4" x14ac:dyDescent="0.2">
      <c r="A89" s="8" t="s">
        <v>81</v>
      </c>
      <c r="B89" s="9">
        <v>110</v>
      </c>
      <c r="C89" s="10">
        <v>-105</v>
      </c>
      <c r="D89" s="9">
        <v>5</v>
      </c>
    </row>
    <row r="90" spans="1:4" x14ac:dyDescent="0.2">
      <c r="A90" s="8" t="s">
        <v>82</v>
      </c>
      <c r="B90" s="9">
        <v>9</v>
      </c>
      <c r="C90" s="10">
        <v>-15</v>
      </c>
      <c r="D90" s="9">
        <v>-6</v>
      </c>
    </row>
    <row r="91" spans="1:4" x14ac:dyDescent="0.2">
      <c r="A91" s="8" t="s">
        <v>83</v>
      </c>
      <c r="B91" s="9">
        <v>592</v>
      </c>
      <c r="C91" s="10">
        <v>0</v>
      </c>
      <c r="D91" s="9">
        <v>592</v>
      </c>
    </row>
    <row r="92" spans="1:4" x14ac:dyDescent="0.2">
      <c r="A92" s="8" t="s">
        <v>84</v>
      </c>
      <c r="B92" s="9">
        <v>2182</v>
      </c>
      <c r="C92" s="10">
        <v>-194</v>
      </c>
      <c r="D92" s="9">
        <v>1988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467450</v>
      </c>
      <c r="C96" s="15">
        <f>SUM(C94,C84,C65,C58,C48,C34,C23,C12,C4)</f>
        <v>-154239</v>
      </c>
      <c r="D96" s="14">
        <f>SUM(D94,D84,D65,D58,D48,D34,D23,D12,D4)</f>
        <v>313211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32086</v>
      </c>
      <c r="C98" s="15">
        <v>-52064</v>
      </c>
      <c r="D98" s="14">
        <v>-19978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499536</v>
      </c>
      <c r="C100" s="15">
        <f>SUM(C96,C98)</f>
        <v>-206303</v>
      </c>
      <c r="D100" s="14">
        <f>SUM(D96,D98)</f>
        <v>293233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01"/>
  <sheetViews>
    <sheetView workbookViewId="0">
      <selection activeCell="L52" sqref="L52"/>
    </sheetView>
  </sheetViews>
  <sheetFormatPr defaultRowHeight="12.75" x14ac:dyDescent="0.2"/>
  <cols>
    <col min="1" max="1" width="49.28515625" style="23" customWidth="1"/>
    <col min="2" max="4" width="13.7109375" style="23" customWidth="1"/>
    <col min="5" max="16384" width="9.140625" style="23"/>
  </cols>
  <sheetData>
    <row r="1" spans="1:4" x14ac:dyDescent="0.2">
      <c r="A1" s="25" t="s">
        <v>98</v>
      </c>
      <c r="B1" s="1"/>
      <c r="C1" s="1"/>
      <c r="D1" s="1"/>
    </row>
    <row r="2" spans="1:4" x14ac:dyDescent="0.2">
      <c r="A2" s="1"/>
      <c r="B2" s="1"/>
      <c r="C2" s="1"/>
      <c r="D2" s="2" t="s">
        <v>0</v>
      </c>
    </row>
    <row r="3" spans="1:4" ht="38.25" x14ac:dyDescent="0.2">
      <c r="A3" s="3"/>
      <c r="B3" s="24" t="s">
        <v>1</v>
      </c>
      <c r="C3" s="4" t="s">
        <v>2</v>
      </c>
      <c r="D3" s="3" t="s">
        <v>3</v>
      </c>
    </row>
    <row r="4" spans="1:4" x14ac:dyDescent="0.2">
      <c r="A4" s="5" t="s">
        <v>4</v>
      </c>
      <c r="B4" s="6">
        <v>122077</v>
      </c>
      <c r="C4" s="7">
        <v>-5716</v>
      </c>
      <c r="D4" s="6">
        <v>116361</v>
      </c>
    </row>
    <row r="5" spans="1:4" x14ac:dyDescent="0.2">
      <c r="A5" s="8" t="s">
        <v>5</v>
      </c>
      <c r="B5" s="9">
        <v>11049</v>
      </c>
      <c r="C5" s="10">
        <v>-245</v>
      </c>
      <c r="D5" s="9">
        <v>10804</v>
      </c>
    </row>
    <row r="6" spans="1:4" x14ac:dyDescent="0.2">
      <c r="A6" s="8" t="s">
        <v>6</v>
      </c>
      <c r="B6" s="9">
        <v>47001</v>
      </c>
      <c r="C6" s="10">
        <v>-2410</v>
      </c>
      <c r="D6" s="9">
        <v>44591</v>
      </c>
    </row>
    <row r="7" spans="1:4" x14ac:dyDescent="0.2">
      <c r="A7" s="8" t="s">
        <v>7</v>
      </c>
      <c r="B7" s="9">
        <v>47109</v>
      </c>
      <c r="C7" s="10">
        <v>-2558</v>
      </c>
      <c r="D7" s="9">
        <v>44551</v>
      </c>
    </row>
    <row r="8" spans="1:4" x14ac:dyDescent="0.2">
      <c r="A8" s="8" t="s">
        <v>8</v>
      </c>
      <c r="B8" s="9">
        <v>12970</v>
      </c>
      <c r="C8" s="10">
        <v>-201</v>
      </c>
      <c r="D8" s="9">
        <v>12769</v>
      </c>
    </row>
    <row r="9" spans="1:4" x14ac:dyDescent="0.2">
      <c r="A9" s="8" t="s">
        <v>9</v>
      </c>
      <c r="B9" s="9">
        <v>3937</v>
      </c>
      <c r="C9" s="10">
        <v>-302</v>
      </c>
      <c r="D9" s="9">
        <v>3635</v>
      </c>
    </row>
    <row r="10" spans="1:4" x14ac:dyDescent="0.2">
      <c r="A10" s="8" t="s">
        <v>10</v>
      </c>
      <c r="B10" s="9">
        <v>11</v>
      </c>
      <c r="C10" s="10">
        <v>0</v>
      </c>
      <c r="D10" s="9">
        <v>11</v>
      </c>
    </row>
    <row r="11" spans="1:4" x14ac:dyDescent="0.2">
      <c r="A11" s="8"/>
      <c r="B11" s="11"/>
      <c r="C11" s="12"/>
      <c r="D11" s="11"/>
    </row>
    <row r="12" spans="1:4" x14ac:dyDescent="0.2">
      <c r="A12" s="13" t="s">
        <v>11</v>
      </c>
      <c r="B12" s="14">
        <v>10213</v>
      </c>
      <c r="C12" s="15">
        <v>-1698</v>
      </c>
      <c r="D12" s="14">
        <v>8515</v>
      </c>
    </row>
    <row r="13" spans="1:4" x14ac:dyDescent="0.2">
      <c r="A13" s="8" t="s">
        <v>12</v>
      </c>
      <c r="B13" s="9">
        <v>838</v>
      </c>
      <c r="C13" s="10">
        <v>0</v>
      </c>
      <c r="D13" s="9">
        <v>838</v>
      </c>
    </row>
    <row r="14" spans="1:4" x14ac:dyDescent="0.2">
      <c r="A14" s="8" t="s">
        <v>13</v>
      </c>
      <c r="B14" s="9">
        <v>591</v>
      </c>
      <c r="C14" s="10">
        <v>0</v>
      </c>
      <c r="D14" s="9">
        <v>591</v>
      </c>
    </row>
    <row r="15" spans="1:4" x14ac:dyDescent="0.2">
      <c r="A15" s="8" t="s">
        <v>14</v>
      </c>
      <c r="B15" s="9">
        <v>1545</v>
      </c>
      <c r="C15" s="10">
        <v>0</v>
      </c>
      <c r="D15" s="9">
        <v>1545</v>
      </c>
    </row>
    <row r="16" spans="1:4" x14ac:dyDescent="0.2">
      <c r="A16" s="8" t="s">
        <v>15</v>
      </c>
      <c r="B16" s="9">
        <v>0</v>
      </c>
      <c r="C16" s="10">
        <v>0</v>
      </c>
      <c r="D16" s="9">
        <v>0</v>
      </c>
    </row>
    <row r="17" spans="1:4" x14ac:dyDescent="0.2">
      <c r="A17" s="8" t="s">
        <v>16</v>
      </c>
      <c r="B17" s="9">
        <v>1392</v>
      </c>
      <c r="C17" s="10">
        <v>-111</v>
      </c>
      <c r="D17" s="9">
        <v>1281</v>
      </c>
    </row>
    <row r="18" spans="1:4" x14ac:dyDescent="0.2">
      <c r="A18" s="8" t="s">
        <v>17</v>
      </c>
      <c r="B18" s="9">
        <v>1278</v>
      </c>
      <c r="C18" s="10">
        <v>-672</v>
      </c>
      <c r="D18" s="9">
        <v>606</v>
      </c>
    </row>
    <row r="19" spans="1:4" x14ac:dyDescent="0.2">
      <c r="A19" s="8" t="s">
        <v>18</v>
      </c>
      <c r="B19" s="9">
        <v>1190</v>
      </c>
      <c r="C19" s="10">
        <v>0</v>
      </c>
      <c r="D19" s="9">
        <v>1190</v>
      </c>
    </row>
    <row r="20" spans="1:4" x14ac:dyDescent="0.2">
      <c r="A20" s="8" t="s">
        <v>19</v>
      </c>
      <c r="B20" s="9">
        <v>944</v>
      </c>
      <c r="C20" s="10">
        <v>-34</v>
      </c>
      <c r="D20" s="9">
        <v>910</v>
      </c>
    </row>
    <row r="21" spans="1:4" x14ac:dyDescent="0.2">
      <c r="A21" s="8" t="s">
        <v>20</v>
      </c>
      <c r="B21" s="9">
        <v>2435</v>
      </c>
      <c r="C21" s="10">
        <v>-881</v>
      </c>
      <c r="D21" s="9">
        <v>1554</v>
      </c>
    </row>
    <row r="22" spans="1:4" x14ac:dyDescent="0.2">
      <c r="A22" s="8"/>
      <c r="B22" s="11"/>
      <c r="C22" s="12"/>
      <c r="D22" s="11"/>
    </row>
    <row r="23" spans="1:4" x14ac:dyDescent="0.2">
      <c r="A23" s="13" t="s">
        <v>21</v>
      </c>
      <c r="B23" s="14">
        <v>98229</v>
      </c>
      <c r="C23" s="15">
        <v>-22829</v>
      </c>
      <c r="D23" s="14">
        <v>75400</v>
      </c>
    </row>
    <row r="24" spans="1:4" x14ac:dyDescent="0.2">
      <c r="A24" s="8" t="s">
        <v>22</v>
      </c>
      <c r="B24" s="9">
        <v>2616</v>
      </c>
      <c r="C24" s="10">
        <v>-633</v>
      </c>
      <c r="D24" s="9">
        <v>1983</v>
      </c>
    </row>
    <row r="25" spans="1:4" x14ac:dyDescent="0.2">
      <c r="A25" s="8" t="s">
        <v>23</v>
      </c>
      <c r="B25" s="9">
        <v>27</v>
      </c>
      <c r="C25" s="10">
        <v>0</v>
      </c>
      <c r="D25" s="9">
        <v>27</v>
      </c>
    </row>
    <row r="26" spans="1:4" x14ac:dyDescent="0.2">
      <c r="A26" s="8" t="s">
        <v>24</v>
      </c>
      <c r="B26" s="9">
        <v>26062</v>
      </c>
      <c r="C26" s="10">
        <v>-370</v>
      </c>
      <c r="D26" s="9">
        <v>25692</v>
      </c>
    </row>
    <row r="27" spans="1:4" x14ac:dyDescent="0.2">
      <c r="A27" s="16" t="s">
        <v>25</v>
      </c>
      <c r="B27" s="9">
        <v>38995</v>
      </c>
      <c r="C27" s="10">
        <v>-9383</v>
      </c>
      <c r="D27" s="9">
        <v>29612</v>
      </c>
    </row>
    <row r="28" spans="1:4" x14ac:dyDescent="0.2">
      <c r="A28" s="16" t="s">
        <v>26</v>
      </c>
      <c r="B28" s="9">
        <v>5595</v>
      </c>
      <c r="C28" s="10">
        <v>-1389</v>
      </c>
      <c r="D28" s="9">
        <v>4206</v>
      </c>
    </row>
    <row r="29" spans="1:4" x14ac:dyDescent="0.2">
      <c r="A29" s="8" t="s">
        <v>27</v>
      </c>
      <c r="B29" s="9">
        <v>17823</v>
      </c>
      <c r="C29" s="10">
        <v>-6541</v>
      </c>
      <c r="D29" s="9">
        <v>11282</v>
      </c>
    </row>
    <row r="30" spans="1:4" x14ac:dyDescent="0.2">
      <c r="A30" s="8" t="s">
        <v>28</v>
      </c>
      <c r="B30" s="9">
        <v>3489</v>
      </c>
      <c r="C30" s="10">
        <v>-1483</v>
      </c>
      <c r="D30" s="9">
        <v>2006</v>
      </c>
    </row>
    <row r="31" spans="1:4" x14ac:dyDescent="0.2">
      <c r="A31" s="8" t="s">
        <v>29</v>
      </c>
      <c r="B31" s="9">
        <v>748</v>
      </c>
      <c r="C31" s="10">
        <v>-591</v>
      </c>
      <c r="D31" s="9">
        <v>157</v>
      </c>
    </row>
    <row r="32" spans="1:4" x14ac:dyDescent="0.2">
      <c r="A32" s="8" t="s">
        <v>30</v>
      </c>
      <c r="B32" s="9">
        <v>2874</v>
      </c>
      <c r="C32" s="10">
        <v>-2439</v>
      </c>
      <c r="D32" s="9">
        <v>435</v>
      </c>
    </row>
    <row r="33" spans="1:4" x14ac:dyDescent="0.2">
      <c r="A33" s="8"/>
      <c r="B33" s="11"/>
      <c r="C33" s="12"/>
      <c r="D33" s="11"/>
    </row>
    <row r="34" spans="1:4" x14ac:dyDescent="0.2">
      <c r="A34" s="17" t="s">
        <v>141</v>
      </c>
      <c r="B34" s="14">
        <v>15687</v>
      </c>
      <c r="C34" s="15">
        <v>-5134</v>
      </c>
      <c r="D34" s="14">
        <v>10553</v>
      </c>
    </row>
    <row r="35" spans="1:4" x14ac:dyDescent="0.2">
      <c r="A35" s="8" t="s">
        <v>31</v>
      </c>
      <c r="B35" s="9">
        <v>0</v>
      </c>
      <c r="C35" s="10">
        <v>0</v>
      </c>
      <c r="D35" s="9">
        <v>0</v>
      </c>
    </row>
    <row r="36" spans="1:4" x14ac:dyDescent="0.2">
      <c r="A36" s="8" t="s">
        <v>32</v>
      </c>
      <c r="B36" s="9">
        <v>580</v>
      </c>
      <c r="C36" s="10">
        <v>0</v>
      </c>
      <c r="D36" s="9">
        <v>580</v>
      </c>
    </row>
    <row r="37" spans="1:4" x14ac:dyDescent="0.2">
      <c r="A37" s="8" t="s">
        <v>33</v>
      </c>
      <c r="B37" s="9">
        <v>6170</v>
      </c>
      <c r="C37" s="10">
        <v>-1516</v>
      </c>
      <c r="D37" s="9">
        <v>4654</v>
      </c>
    </row>
    <row r="38" spans="1:4" x14ac:dyDescent="0.2">
      <c r="A38" s="8" t="s">
        <v>34</v>
      </c>
      <c r="B38" s="9">
        <v>3451</v>
      </c>
      <c r="C38" s="10">
        <v>-1214</v>
      </c>
      <c r="D38" s="9">
        <v>2237</v>
      </c>
    </row>
    <row r="39" spans="1:4" x14ac:dyDescent="0.2">
      <c r="A39" s="8" t="s">
        <v>35</v>
      </c>
      <c r="B39" s="9">
        <v>257</v>
      </c>
      <c r="C39" s="10">
        <v>-7</v>
      </c>
      <c r="D39" s="9">
        <v>250</v>
      </c>
    </row>
    <row r="40" spans="1:4" x14ac:dyDescent="0.2">
      <c r="A40" s="8" t="s">
        <v>36</v>
      </c>
      <c r="B40" s="9">
        <v>1940</v>
      </c>
      <c r="C40" s="10">
        <v>-607</v>
      </c>
      <c r="D40" s="9">
        <v>1333</v>
      </c>
    </row>
    <row r="41" spans="1:4" x14ac:dyDescent="0.2">
      <c r="A41" s="8" t="s">
        <v>37</v>
      </c>
      <c r="B41" s="9">
        <v>955</v>
      </c>
      <c r="C41" s="10">
        <v>-1790</v>
      </c>
      <c r="D41" s="9">
        <v>-835</v>
      </c>
    </row>
    <row r="42" spans="1:4" x14ac:dyDescent="0.2">
      <c r="A42" s="8" t="s">
        <v>38</v>
      </c>
      <c r="B42" s="9">
        <v>242</v>
      </c>
      <c r="C42" s="10">
        <v>0</v>
      </c>
      <c r="D42" s="9">
        <v>242</v>
      </c>
    </row>
    <row r="43" spans="1:4" x14ac:dyDescent="0.2">
      <c r="A43" s="8" t="s">
        <v>39</v>
      </c>
      <c r="B43" s="9">
        <v>1866</v>
      </c>
      <c r="C43" s="10">
        <v>0</v>
      </c>
      <c r="D43" s="9">
        <v>1866</v>
      </c>
    </row>
    <row r="44" spans="1:4" x14ac:dyDescent="0.2">
      <c r="A44" s="8" t="s">
        <v>40</v>
      </c>
      <c r="B44" s="9">
        <v>226</v>
      </c>
      <c r="C44" s="10">
        <v>0</v>
      </c>
      <c r="D44" s="9">
        <v>226</v>
      </c>
    </row>
    <row r="45" spans="1:4" x14ac:dyDescent="0.2">
      <c r="A45" s="8" t="s">
        <v>41</v>
      </c>
      <c r="B45" s="9">
        <v>0</v>
      </c>
      <c r="C45" s="10">
        <v>0</v>
      </c>
      <c r="D45" s="9">
        <v>0</v>
      </c>
    </row>
    <row r="46" spans="1:4" x14ac:dyDescent="0.2">
      <c r="A46" s="18" t="s">
        <v>42</v>
      </c>
      <c r="B46" s="9">
        <v>0</v>
      </c>
      <c r="C46" s="10">
        <v>0</v>
      </c>
      <c r="D46" s="9">
        <v>0</v>
      </c>
    </row>
    <row r="47" spans="1:4" x14ac:dyDescent="0.2">
      <c r="A47" s="18"/>
      <c r="B47" s="11"/>
      <c r="C47" s="12"/>
      <c r="D47" s="11"/>
    </row>
    <row r="48" spans="1:4" x14ac:dyDescent="0.2">
      <c r="A48" s="13" t="s">
        <v>43</v>
      </c>
      <c r="B48" s="14">
        <v>15015</v>
      </c>
      <c r="C48" s="15">
        <v>-2190</v>
      </c>
      <c r="D48" s="14">
        <v>12825</v>
      </c>
    </row>
    <row r="49" spans="1:4" x14ac:dyDescent="0.2">
      <c r="A49" s="8" t="s">
        <v>44</v>
      </c>
      <c r="B49" s="9">
        <v>1240</v>
      </c>
      <c r="C49" s="10">
        <v>-502</v>
      </c>
      <c r="D49" s="9">
        <v>738</v>
      </c>
    </row>
    <row r="50" spans="1:4" x14ac:dyDescent="0.2">
      <c r="A50" s="8" t="s">
        <v>45</v>
      </c>
      <c r="B50" s="9">
        <v>0</v>
      </c>
      <c r="C50" s="10">
        <v>0</v>
      </c>
      <c r="D50" s="9">
        <v>0</v>
      </c>
    </row>
    <row r="51" spans="1:4" x14ac:dyDescent="0.2">
      <c r="A51" s="8" t="s">
        <v>46</v>
      </c>
      <c r="B51" s="9">
        <v>428</v>
      </c>
      <c r="C51" s="10">
        <v>-65</v>
      </c>
      <c r="D51" s="9">
        <v>363</v>
      </c>
    </row>
    <row r="52" spans="1:4" x14ac:dyDescent="0.2">
      <c r="A52" s="8" t="s">
        <v>47</v>
      </c>
      <c r="B52" s="9">
        <v>1966</v>
      </c>
      <c r="C52" s="10">
        <v>-51</v>
      </c>
      <c r="D52" s="9">
        <v>1915</v>
      </c>
    </row>
    <row r="53" spans="1:4" x14ac:dyDescent="0.2">
      <c r="A53" s="8" t="s">
        <v>48</v>
      </c>
      <c r="B53" s="9">
        <v>383</v>
      </c>
      <c r="C53" s="10">
        <v>-5</v>
      </c>
      <c r="D53" s="9">
        <v>378</v>
      </c>
    </row>
    <row r="54" spans="1:4" x14ac:dyDescent="0.2">
      <c r="A54" s="8" t="s">
        <v>49</v>
      </c>
      <c r="B54" s="9">
        <v>4666</v>
      </c>
      <c r="C54" s="10">
        <v>-862</v>
      </c>
      <c r="D54" s="9">
        <v>3804</v>
      </c>
    </row>
    <row r="55" spans="1:4" x14ac:dyDescent="0.2">
      <c r="A55" s="8" t="s">
        <v>50</v>
      </c>
      <c r="B55" s="9">
        <v>4783</v>
      </c>
      <c r="C55" s="10">
        <v>-664</v>
      </c>
      <c r="D55" s="9">
        <v>4119</v>
      </c>
    </row>
    <row r="56" spans="1:4" x14ac:dyDescent="0.2">
      <c r="A56" s="8" t="s">
        <v>51</v>
      </c>
      <c r="B56" s="9">
        <v>1549</v>
      </c>
      <c r="C56" s="10">
        <v>-41</v>
      </c>
      <c r="D56" s="9">
        <v>1508</v>
      </c>
    </row>
    <row r="57" spans="1:4" x14ac:dyDescent="0.2">
      <c r="A57" s="8" t="s">
        <v>52</v>
      </c>
      <c r="B57" s="19"/>
      <c r="C57" s="20"/>
      <c r="D57" s="19"/>
    </row>
    <row r="58" spans="1:4" x14ac:dyDescent="0.2">
      <c r="A58" s="13" t="s">
        <v>53</v>
      </c>
      <c r="B58" s="14">
        <v>6949</v>
      </c>
      <c r="C58" s="15">
        <v>-2877</v>
      </c>
      <c r="D58" s="14">
        <v>4072</v>
      </c>
    </row>
    <row r="59" spans="1:4" x14ac:dyDescent="0.2">
      <c r="A59" s="8" t="s">
        <v>54</v>
      </c>
      <c r="B59" s="9">
        <v>843</v>
      </c>
      <c r="C59" s="10">
        <v>-438</v>
      </c>
      <c r="D59" s="9">
        <v>405</v>
      </c>
    </row>
    <row r="60" spans="1:4" x14ac:dyDescent="0.2">
      <c r="A60" s="8" t="s">
        <v>55</v>
      </c>
      <c r="B60" s="9">
        <v>1719</v>
      </c>
      <c r="C60" s="10">
        <v>-602</v>
      </c>
      <c r="D60" s="9">
        <v>1117</v>
      </c>
    </row>
    <row r="61" spans="1:4" x14ac:dyDescent="0.2">
      <c r="A61" s="8" t="s">
        <v>56</v>
      </c>
      <c r="B61" s="9">
        <v>506</v>
      </c>
      <c r="C61" s="10">
        <v>0</v>
      </c>
      <c r="D61" s="9">
        <v>506</v>
      </c>
    </row>
    <row r="62" spans="1:4" x14ac:dyDescent="0.2">
      <c r="A62" s="8" t="s">
        <v>57</v>
      </c>
      <c r="B62" s="9">
        <v>911</v>
      </c>
      <c r="C62" s="10">
        <v>-280</v>
      </c>
      <c r="D62" s="9">
        <v>631</v>
      </c>
    </row>
    <row r="63" spans="1:4" x14ac:dyDescent="0.2">
      <c r="A63" s="8" t="s">
        <v>58</v>
      </c>
      <c r="B63" s="9">
        <v>2970</v>
      </c>
      <c r="C63" s="10">
        <v>-1557</v>
      </c>
      <c r="D63" s="9">
        <v>1413</v>
      </c>
    </row>
    <row r="64" spans="1:4" x14ac:dyDescent="0.2">
      <c r="A64" s="8"/>
      <c r="B64" s="19"/>
      <c r="C64" s="20"/>
      <c r="D64" s="19"/>
    </row>
    <row r="65" spans="1:4" x14ac:dyDescent="0.2">
      <c r="A65" s="17" t="s">
        <v>142</v>
      </c>
      <c r="B65" s="14">
        <v>7015</v>
      </c>
      <c r="C65" s="15">
        <v>-3207</v>
      </c>
      <c r="D65" s="14">
        <v>3808</v>
      </c>
    </row>
    <row r="66" spans="1:4" x14ac:dyDescent="0.2">
      <c r="A66" s="8" t="s">
        <v>59</v>
      </c>
      <c r="B66" s="9">
        <v>1035</v>
      </c>
      <c r="C66" s="10">
        <v>-677</v>
      </c>
      <c r="D66" s="9">
        <v>358</v>
      </c>
    </row>
    <row r="67" spans="1:4" x14ac:dyDescent="0.2">
      <c r="A67" s="8" t="s">
        <v>60</v>
      </c>
      <c r="B67" s="9">
        <v>895</v>
      </c>
      <c r="C67" s="10">
        <v>-439</v>
      </c>
      <c r="D67" s="9">
        <v>456</v>
      </c>
    </row>
    <row r="68" spans="1:4" x14ac:dyDescent="0.2">
      <c r="A68" s="8" t="s">
        <v>61</v>
      </c>
      <c r="B68" s="9">
        <v>196</v>
      </c>
      <c r="C68" s="10">
        <v>0</v>
      </c>
      <c r="D68" s="9">
        <v>196</v>
      </c>
    </row>
    <row r="69" spans="1:4" x14ac:dyDescent="0.2">
      <c r="A69" s="8" t="s">
        <v>62</v>
      </c>
      <c r="B69" s="9">
        <v>886</v>
      </c>
      <c r="C69" s="10">
        <v>-827</v>
      </c>
      <c r="D69" s="9">
        <v>59</v>
      </c>
    </row>
    <row r="70" spans="1:4" x14ac:dyDescent="0.2">
      <c r="A70" s="8" t="s">
        <v>63</v>
      </c>
      <c r="B70" s="9">
        <v>515</v>
      </c>
      <c r="C70" s="10">
        <v>-202</v>
      </c>
      <c r="D70" s="9">
        <v>313</v>
      </c>
    </row>
    <row r="71" spans="1:4" x14ac:dyDescent="0.2">
      <c r="A71" s="8" t="s">
        <v>64</v>
      </c>
      <c r="B71" s="9">
        <v>80</v>
      </c>
      <c r="C71" s="10">
        <v>0</v>
      </c>
      <c r="D71" s="9">
        <v>80</v>
      </c>
    </row>
    <row r="72" spans="1:4" x14ac:dyDescent="0.2">
      <c r="A72" s="8" t="s">
        <v>65</v>
      </c>
      <c r="B72" s="9">
        <v>235</v>
      </c>
      <c r="C72" s="10">
        <v>-282</v>
      </c>
      <c r="D72" s="9">
        <v>-47</v>
      </c>
    </row>
    <row r="73" spans="1:4" x14ac:dyDescent="0.2">
      <c r="A73" s="8" t="s">
        <v>66</v>
      </c>
      <c r="B73" s="9">
        <v>54</v>
      </c>
      <c r="C73" s="10">
        <v>0</v>
      </c>
      <c r="D73" s="9">
        <v>54</v>
      </c>
    </row>
    <row r="74" spans="1:4" x14ac:dyDescent="0.2">
      <c r="A74" s="8" t="s">
        <v>67</v>
      </c>
      <c r="B74" s="9">
        <v>234</v>
      </c>
      <c r="C74" s="10">
        <v>0</v>
      </c>
      <c r="D74" s="9">
        <v>234</v>
      </c>
    </row>
    <row r="75" spans="1:4" x14ac:dyDescent="0.2">
      <c r="A75" s="8" t="s">
        <v>68</v>
      </c>
      <c r="B75" s="9">
        <v>143</v>
      </c>
      <c r="C75" s="10">
        <v>0</v>
      </c>
      <c r="D75" s="9">
        <v>143</v>
      </c>
    </row>
    <row r="76" spans="1:4" x14ac:dyDescent="0.2">
      <c r="A76" s="8" t="s">
        <v>69</v>
      </c>
      <c r="B76" s="9">
        <v>274</v>
      </c>
      <c r="C76" s="10">
        <v>0</v>
      </c>
      <c r="D76" s="9">
        <v>274</v>
      </c>
    </row>
    <row r="77" spans="1:4" x14ac:dyDescent="0.2">
      <c r="A77" s="8" t="s">
        <v>70</v>
      </c>
      <c r="B77" s="9">
        <v>0</v>
      </c>
      <c r="C77" s="10">
        <v>0</v>
      </c>
      <c r="D77" s="9">
        <v>0</v>
      </c>
    </row>
    <row r="78" spans="1:4" x14ac:dyDescent="0.2">
      <c r="A78" s="8" t="s">
        <v>71</v>
      </c>
      <c r="B78" s="9">
        <v>91</v>
      </c>
      <c r="C78" s="10">
        <v>0</v>
      </c>
      <c r="D78" s="9">
        <v>91</v>
      </c>
    </row>
    <row r="79" spans="1:4" x14ac:dyDescent="0.2">
      <c r="A79" s="8" t="s">
        <v>72</v>
      </c>
      <c r="B79" s="9">
        <v>107</v>
      </c>
      <c r="C79" s="10">
        <v>0</v>
      </c>
      <c r="D79" s="9">
        <v>107</v>
      </c>
    </row>
    <row r="80" spans="1:4" x14ac:dyDescent="0.2">
      <c r="A80" s="8" t="s">
        <v>73</v>
      </c>
      <c r="B80" s="9">
        <v>2961</v>
      </c>
      <c r="C80" s="10">
        <v>0</v>
      </c>
      <c r="D80" s="9">
        <v>2961</v>
      </c>
    </row>
    <row r="81" spans="1:4" x14ac:dyDescent="0.2">
      <c r="A81" s="8" t="s">
        <v>74</v>
      </c>
      <c r="B81" s="9">
        <v>0</v>
      </c>
      <c r="C81" s="10">
        <v>0</v>
      </c>
      <c r="D81" s="9">
        <v>0</v>
      </c>
    </row>
    <row r="82" spans="1:4" x14ac:dyDescent="0.2">
      <c r="A82" s="8" t="s">
        <v>75</v>
      </c>
      <c r="B82" s="9">
        <v>-691</v>
      </c>
      <c r="C82" s="10">
        <v>-780</v>
      </c>
      <c r="D82" s="9">
        <v>-1471</v>
      </c>
    </row>
    <row r="83" spans="1:4" x14ac:dyDescent="0.2">
      <c r="A83" s="8"/>
      <c r="B83" s="19"/>
      <c r="C83" s="20"/>
      <c r="D83" s="19"/>
    </row>
    <row r="84" spans="1:4" x14ac:dyDescent="0.2">
      <c r="A84" s="13" t="s">
        <v>76</v>
      </c>
      <c r="B84" s="14">
        <v>57038</v>
      </c>
      <c r="C84" s="15">
        <v>-46775</v>
      </c>
      <c r="D84" s="14">
        <v>10263</v>
      </c>
    </row>
    <row r="85" spans="1:4" x14ac:dyDescent="0.2">
      <c r="A85" s="8" t="s">
        <v>77</v>
      </c>
      <c r="B85" s="9">
        <v>3762</v>
      </c>
      <c r="C85" s="10">
        <v>-3131</v>
      </c>
      <c r="D85" s="9">
        <v>631</v>
      </c>
    </row>
    <row r="86" spans="1:4" x14ac:dyDescent="0.2">
      <c r="A86" s="8" t="s">
        <v>78</v>
      </c>
      <c r="B86" s="9">
        <v>19807</v>
      </c>
      <c r="C86" s="10">
        <v>-19015</v>
      </c>
      <c r="D86" s="9">
        <v>792</v>
      </c>
    </row>
    <row r="87" spans="1:4" x14ac:dyDescent="0.2">
      <c r="A87" s="8" t="s">
        <v>79</v>
      </c>
      <c r="B87" s="9">
        <v>24695</v>
      </c>
      <c r="C87" s="10">
        <v>-23992</v>
      </c>
      <c r="D87" s="9">
        <v>703</v>
      </c>
    </row>
    <row r="88" spans="1:4" x14ac:dyDescent="0.2">
      <c r="A88" s="8" t="s">
        <v>80</v>
      </c>
      <c r="B88" s="9">
        <v>1034</v>
      </c>
      <c r="C88" s="10">
        <v>-282</v>
      </c>
      <c r="D88" s="9">
        <v>752</v>
      </c>
    </row>
    <row r="89" spans="1:4" x14ac:dyDescent="0.2">
      <c r="A89" s="8" t="s">
        <v>81</v>
      </c>
      <c r="B89" s="9">
        <v>228</v>
      </c>
      <c r="C89" s="10">
        <v>0</v>
      </c>
      <c r="D89" s="9">
        <v>228</v>
      </c>
    </row>
    <row r="90" spans="1:4" x14ac:dyDescent="0.2">
      <c r="A90" s="8" t="s">
        <v>82</v>
      </c>
      <c r="B90" s="9">
        <v>0</v>
      </c>
      <c r="C90" s="10">
        <v>0</v>
      </c>
      <c r="D90" s="9">
        <v>0</v>
      </c>
    </row>
    <row r="91" spans="1:4" x14ac:dyDescent="0.2">
      <c r="A91" s="8" t="s">
        <v>83</v>
      </c>
      <c r="B91" s="9">
        <v>6802</v>
      </c>
      <c r="C91" s="10">
        <v>-243</v>
      </c>
      <c r="D91" s="9">
        <v>6559</v>
      </c>
    </row>
    <row r="92" spans="1:4" x14ac:dyDescent="0.2">
      <c r="A92" s="8" t="s">
        <v>84</v>
      </c>
      <c r="B92" s="9">
        <v>710</v>
      </c>
      <c r="C92" s="10">
        <v>-112</v>
      </c>
      <c r="D92" s="9">
        <v>598</v>
      </c>
    </row>
    <row r="93" spans="1:4" x14ac:dyDescent="0.2">
      <c r="A93" s="8"/>
      <c r="B93" s="19"/>
      <c r="C93" s="12"/>
      <c r="D93" s="19"/>
    </row>
    <row r="94" spans="1:4" x14ac:dyDescent="0.2">
      <c r="A94" s="13" t="s">
        <v>85</v>
      </c>
      <c r="B94" s="14">
        <v>0</v>
      </c>
      <c r="C94" s="15">
        <v>0</v>
      </c>
      <c r="D94" s="14">
        <v>0</v>
      </c>
    </row>
    <row r="95" spans="1:4" x14ac:dyDescent="0.2">
      <c r="A95" s="5"/>
      <c r="B95" s="21"/>
      <c r="C95" s="22"/>
      <c r="D95" s="21"/>
    </row>
    <row r="96" spans="1:4" x14ac:dyDescent="0.2">
      <c r="A96" s="13" t="s">
        <v>86</v>
      </c>
      <c r="B96" s="14">
        <f>SUM(B94,B84,B65,B58,B48,B34,B23,B12,B4)</f>
        <v>332223</v>
      </c>
      <c r="C96" s="15">
        <f>SUM(C94,C84,C65,C58,C48,C34,C23,C12,C4)</f>
        <v>-90426</v>
      </c>
      <c r="D96" s="14">
        <f>SUM(D94,D84,D65,D58,D48,D34,D23,D12,D4)</f>
        <v>241797</v>
      </c>
    </row>
    <row r="97" spans="1:4" x14ac:dyDescent="0.2">
      <c r="A97" s="13"/>
      <c r="B97" s="14"/>
      <c r="C97" s="20"/>
      <c r="D97" s="14"/>
    </row>
    <row r="98" spans="1:4" x14ac:dyDescent="0.2">
      <c r="A98" s="13" t="s">
        <v>87</v>
      </c>
      <c r="B98" s="14">
        <v>24752</v>
      </c>
      <c r="C98" s="15">
        <v>-45021</v>
      </c>
      <c r="D98" s="14">
        <v>-20269</v>
      </c>
    </row>
    <row r="99" spans="1:4" x14ac:dyDescent="0.2">
      <c r="A99" s="13"/>
      <c r="B99" s="14"/>
      <c r="C99" s="20"/>
      <c r="D99" s="14"/>
    </row>
    <row r="100" spans="1:4" x14ac:dyDescent="0.2">
      <c r="A100" s="13" t="s">
        <v>88</v>
      </c>
      <c r="B100" s="14">
        <f>SUM(B96,B98)</f>
        <v>356975</v>
      </c>
      <c r="C100" s="15">
        <f>SUM(C96,C98)</f>
        <v>-135447</v>
      </c>
      <c r="D100" s="14">
        <f>SUM(D96,D98)</f>
        <v>221528</v>
      </c>
    </row>
    <row r="101" spans="1:4" x14ac:dyDescent="0.2">
      <c r="A101" s="23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Scotland</vt:lpstr>
      <vt:lpstr>Aberdeen City</vt:lpstr>
      <vt:lpstr>Aberdeenshire</vt:lpstr>
      <vt:lpstr>Angus</vt:lpstr>
      <vt:lpstr>Argyll &amp; Bute</vt:lpstr>
      <vt:lpstr>Clackmannanshire</vt:lpstr>
      <vt:lpstr>Dumfries &amp; Galloway</vt:lpstr>
      <vt:lpstr>Dundee City</vt:lpstr>
      <vt:lpstr>East Ayrshire</vt:lpstr>
      <vt:lpstr>East Dunbartonshire</vt:lpstr>
      <vt:lpstr>East Lothian</vt:lpstr>
      <vt:lpstr>East Renfrewshire</vt:lpstr>
      <vt:lpstr>Edinburgh, City of</vt:lpstr>
      <vt:lpstr>Eilean Siar</vt:lpstr>
      <vt:lpstr>Falkirk</vt:lpstr>
      <vt:lpstr>Fife</vt:lpstr>
      <vt:lpstr>Glasgow City</vt:lpstr>
      <vt:lpstr>Highland</vt:lpstr>
      <vt:lpstr>Inverclyde</vt:lpstr>
      <vt:lpstr>Midlothian</vt:lpstr>
      <vt:lpstr>Moray</vt:lpstr>
      <vt:lpstr>North Ayrshire</vt:lpstr>
      <vt:lpstr>North Lanarkshire</vt:lpstr>
      <vt:lpstr>Orkney Islands</vt:lpstr>
      <vt:lpstr>Perth &amp; Kinross</vt:lpstr>
      <vt:lpstr>Renfrewshire</vt:lpstr>
      <vt:lpstr>Scottish Borders</vt:lpstr>
      <vt:lpstr>Shetland Islands</vt:lpstr>
      <vt:lpstr>South Ayrshire</vt:lpstr>
      <vt:lpstr>South Lanarkshire</vt:lpstr>
      <vt:lpstr>Stirling</vt:lpstr>
      <vt:lpstr>West Dunbartonshire</vt:lpstr>
      <vt:lpstr>West Lothian</vt:lpstr>
      <vt:lpstr>Ayrshire VJB</vt:lpstr>
      <vt:lpstr>Central VJB</vt:lpstr>
      <vt:lpstr>Dunbartonshire&amp; Argyll&amp;Bute VJB</vt:lpstr>
      <vt:lpstr>Grampian VJB</vt:lpstr>
      <vt:lpstr>Highland &amp; Western Isles VJB</vt:lpstr>
      <vt:lpstr>Lanarkshire VJB</vt:lpstr>
      <vt:lpstr>Lothian VJB</vt:lpstr>
      <vt:lpstr>Orkney &amp; Shetland VJB</vt:lpstr>
      <vt:lpstr>Renfrewshire VJB</vt:lpstr>
      <vt:lpstr>Tayside VJB</vt:lpstr>
      <vt:lpstr>Tay Road Bridge</vt:lpstr>
      <vt:lpstr>HITRANS</vt:lpstr>
      <vt:lpstr>NESTRANS</vt:lpstr>
      <vt:lpstr>SESTRAN</vt:lpstr>
      <vt:lpstr>SWESTRANS</vt:lpstr>
      <vt:lpstr>SPT</vt:lpstr>
      <vt:lpstr>TACTRAN</vt:lpstr>
      <vt:lpstr>ZetTrans</vt:lpstr>
    </vt:vector>
  </TitlesOfParts>
  <Company>Scottish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u205068</dc:creator>
  <cp:lastModifiedBy>u443124</cp:lastModifiedBy>
  <dcterms:created xsi:type="dcterms:W3CDTF">2018-02-27T16:20:40Z</dcterms:created>
  <dcterms:modified xsi:type="dcterms:W3CDTF">2018-05-31T10:11:34Z</dcterms:modified>
</cp:coreProperties>
</file>