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5a247b666889a/Documentos/Faculdade/DISCIPLINAS/2020_02/TCC2/EXCEL/"/>
    </mc:Choice>
  </mc:AlternateContent>
  <xr:revisionPtr revIDLastSave="138" documentId="8_{D1EE4E92-A340-434C-A3F7-C77291C6E974}" xr6:coauthVersionLast="45" xr6:coauthVersionMax="45" xr10:uidLastSave="{3A62871C-7346-4C66-9F27-479436BD9FB3}"/>
  <bookViews>
    <workbookView xWindow="-108" yWindow="-108" windowWidth="23256" windowHeight="12576" xr2:uid="{3D31F8C9-4948-401C-9D4F-7E81ED4CD4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6" i="1" l="1"/>
  <c r="B7" i="1" s="1"/>
  <c r="B8" i="1" s="1"/>
</calcChain>
</file>

<file path=xl/sharedStrings.xml><?xml version="1.0" encoding="utf-8"?>
<sst xmlns="http://schemas.openxmlformats.org/spreadsheetml/2006/main" count="47" uniqueCount="44">
  <si>
    <t xml:space="preserve">ETo </t>
  </si>
  <si>
    <t>Kc</t>
  </si>
  <si>
    <t>Z</t>
  </si>
  <si>
    <t>DRA</t>
  </si>
  <si>
    <t xml:space="preserve">ETc=Kc*Eto </t>
  </si>
  <si>
    <t>TR=(DRA*Z)/ETc</t>
  </si>
  <si>
    <t>LRN=TR*Etc</t>
  </si>
  <si>
    <t>LTN=(100*LRN)/Ei</t>
  </si>
  <si>
    <t>Ei</t>
  </si>
  <si>
    <t>mm</t>
  </si>
  <si>
    <t>mm/dia</t>
  </si>
  <si>
    <t>dias</t>
  </si>
  <si>
    <t>cm</t>
  </si>
  <si>
    <t>%</t>
  </si>
  <si>
    <t>Temperatura em °C</t>
  </si>
  <si>
    <t>40 a 50</t>
  </si>
  <si>
    <t>50 a 60</t>
  </si>
  <si>
    <t>60 a 70</t>
  </si>
  <si>
    <t>70 a 80</t>
  </si>
  <si>
    <t>80 a 90</t>
  </si>
  <si>
    <t>10 a 15</t>
  </si>
  <si>
    <t>15 a 20</t>
  </si>
  <si>
    <t>20 a 25</t>
  </si>
  <si>
    <t>25 a 30</t>
  </si>
  <si>
    <t>30 a 35</t>
  </si>
  <si>
    <t>Umidade relativa em % - Eto</t>
  </si>
  <si>
    <t>Estágio de desenvolvimento</t>
  </si>
  <si>
    <t>Duração em dias</t>
  </si>
  <si>
    <t>Z em cm</t>
  </si>
  <si>
    <t>Inicial</t>
  </si>
  <si>
    <t>Vegetativo</t>
  </si>
  <si>
    <t>20 a 30</t>
  </si>
  <si>
    <t>Frutificação</t>
  </si>
  <si>
    <t>Maturação</t>
  </si>
  <si>
    <t>Textura</t>
  </si>
  <si>
    <t>Classe textura (Exemplos)</t>
  </si>
  <si>
    <t>Disponibilidade real em mm/cm3</t>
  </si>
  <si>
    <t>Grossa</t>
  </si>
  <si>
    <t>Areia, areia franca, franco arenoso</t>
  </si>
  <si>
    <t>Média</t>
  </si>
  <si>
    <t>Franco, franco-siltoso, franco-argilo-arenoso, muito argiloso</t>
  </si>
  <si>
    <t>Fina</t>
  </si>
  <si>
    <t>Argila, argila-siltosa, franco-argilo-siltoso</t>
  </si>
  <si>
    <t>10 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</si>
</sst>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FB37-C184-42B4-A5C9-C789344E8EA5}">
  <dimension ref="A1:H29"/>
  <sheetViews>
    <sheetView tabSelected="1" topLeftCell="A13" workbookViewId="0">
      <selection activeCell="B27" sqref="B27"/>
    </sheetView>
  </sheetViews>
  <sheetFormatPr defaultRowHeight="14.4" x14ac:dyDescent="0.3"/>
  <cols>
    <col min="1" max="1" width="16.33203125" style="10" bestFit="1" customWidth="1"/>
    <col min="2" max="5" width="8.88671875" style="10"/>
    <col min="6" max="6" width="5.5546875" style="10" customWidth="1"/>
    <col min="7" max="7" width="5" style="10" customWidth="1"/>
    <col min="8" max="8" width="8.88671875" style="10"/>
    <col min="9" max="9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7" x14ac:dyDescent="0.3">
      <c r="A2" s="10">
        <v>10.9</v>
      </c>
      <c r="B2" s="10">
        <v>0.65</v>
      </c>
      <c r="C2" s="10">
        <v>25</v>
      </c>
      <c r="D2" s="10">
        <v>90</v>
      </c>
      <c r="E2" s="18">
        <v>0.8</v>
      </c>
    </row>
    <row r="3" spans="1:7" x14ac:dyDescent="0.3">
      <c r="A3" s="10" t="s">
        <v>10</v>
      </c>
      <c r="C3" s="10" t="s">
        <v>12</v>
      </c>
      <c r="D3" s="10" t="s">
        <v>13</v>
      </c>
      <c r="E3" s="18"/>
    </row>
    <row r="5" spans="1:7" x14ac:dyDescent="0.3">
      <c r="A5" s="1" t="s">
        <v>4</v>
      </c>
      <c r="B5" s="10">
        <f>B2*A2</f>
        <v>7.0850000000000009</v>
      </c>
      <c r="C5" s="10" t="s">
        <v>10</v>
      </c>
    </row>
    <row r="6" spans="1:7" x14ac:dyDescent="0.3">
      <c r="A6" s="1" t="s">
        <v>5</v>
      </c>
      <c r="B6" s="10">
        <f>(E2*C2)/B5</f>
        <v>2.8228652081863088</v>
      </c>
      <c r="C6" s="10" t="s">
        <v>11</v>
      </c>
    </row>
    <row r="7" spans="1:7" x14ac:dyDescent="0.3">
      <c r="A7" s="1" t="s">
        <v>6</v>
      </c>
      <c r="B7" s="11">
        <f>B6*B5</f>
        <v>20</v>
      </c>
      <c r="C7" s="10" t="s">
        <v>9</v>
      </c>
    </row>
    <row r="8" spans="1:7" x14ac:dyDescent="0.3">
      <c r="A8" s="1" t="s">
        <v>7</v>
      </c>
      <c r="B8" s="10">
        <f>(100*B7)/D2</f>
        <v>22.222222222222221</v>
      </c>
      <c r="C8" s="10" t="s">
        <v>9</v>
      </c>
    </row>
    <row r="10" spans="1:7" ht="15" thickBot="1" x14ac:dyDescent="0.35"/>
    <row r="11" spans="1:7" ht="15.6" thickTop="1" thickBot="1" x14ac:dyDescent="0.35">
      <c r="A11" s="12" t="s">
        <v>14</v>
      </c>
      <c r="B11" s="14" t="s">
        <v>25</v>
      </c>
      <c r="C11" s="14"/>
      <c r="D11" s="14"/>
      <c r="E11" s="14"/>
      <c r="F11" s="14"/>
      <c r="G11" s="14"/>
    </row>
    <row r="12" spans="1:7" x14ac:dyDescent="0.3">
      <c r="A12" s="13"/>
      <c r="B12" s="3" t="s">
        <v>15</v>
      </c>
      <c r="C12" s="4" t="s">
        <v>16</v>
      </c>
      <c r="D12" s="4" t="s">
        <v>17</v>
      </c>
      <c r="E12" s="4" t="s">
        <v>18</v>
      </c>
      <c r="F12" s="15" t="s">
        <v>19</v>
      </c>
      <c r="G12" s="15"/>
    </row>
    <row r="13" spans="1:7" x14ac:dyDescent="0.3">
      <c r="A13" s="5" t="s">
        <v>20</v>
      </c>
      <c r="B13" s="5">
        <v>4.5999999999999996</v>
      </c>
      <c r="C13" s="5">
        <v>3.8</v>
      </c>
      <c r="D13" s="5">
        <v>3</v>
      </c>
      <c r="E13" s="5">
        <v>2.1</v>
      </c>
      <c r="F13" s="16">
        <v>1.3</v>
      </c>
      <c r="G13" s="16"/>
    </row>
    <row r="14" spans="1:7" x14ac:dyDescent="0.3">
      <c r="A14" s="5" t="s">
        <v>21</v>
      </c>
      <c r="B14" s="5">
        <v>5.9</v>
      </c>
      <c r="C14" s="5">
        <v>4.9000000000000004</v>
      </c>
      <c r="D14" s="5">
        <v>3.8</v>
      </c>
      <c r="E14" s="5">
        <v>2.7</v>
      </c>
      <c r="F14" s="16">
        <v>1.6</v>
      </c>
      <c r="G14" s="16"/>
    </row>
    <row r="15" spans="1:7" x14ac:dyDescent="0.3">
      <c r="A15" s="5" t="s">
        <v>22</v>
      </c>
      <c r="B15" s="5">
        <v>7.4</v>
      </c>
      <c r="C15" s="5">
        <v>6.1</v>
      </c>
      <c r="D15" s="5">
        <v>4.7</v>
      </c>
      <c r="E15" s="5">
        <v>3.4</v>
      </c>
      <c r="F15" s="16">
        <v>2</v>
      </c>
      <c r="G15" s="16"/>
    </row>
    <row r="16" spans="1:7" x14ac:dyDescent="0.3">
      <c r="A16" s="5" t="s">
        <v>23</v>
      </c>
      <c r="B16" s="5">
        <v>9.1</v>
      </c>
      <c r="C16" s="5">
        <v>7.4</v>
      </c>
      <c r="D16" s="5">
        <v>5.8</v>
      </c>
      <c r="E16" s="5">
        <v>4.0999999999999996</v>
      </c>
      <c r="F16" s="16">
        <v>2.5</v>
      </c>
      <c r="G16" s="16"/>
    </row>
    <row r="17" spans="1:7" ht="15" thickBot="1" x14ac:dyDescent="0.35">
      <c r="A17" s="6" t="s">
        <v>24</v>
      </c>
      <c r="B17" s="6">
        <v>10.9</v>
      </c>
      <c r="C17" s="6">
        <v>8.9</v>
      </c>
      <c r="D17" s="6">
        <v>6.9</v>
      </c>
      <c r="E17" s="6">
        <v>5</v>
      </c>
      <c r="F17" s="17">
        <v>3</v>
      </c>
      <c r="G17" s="17"/>
    </row>
    <row r="18" spans="1:7" ht="15.6" thickTop="1" thickBot="1" x14ac:dyDescent="0.35"/>
    <row r="19" spans="1:7" ht="24.6" thickBot="1" x14ac:dyDescent="0.35">
      <c r="A19" s="7" t="s">
        <v>26</v>
      </c>
      <c r="B19" s="7" t="s">
        <v>27</v>
      </c>
      <c r="C19" s="7" t="s">
        <v>1</v>
      </c>
      <c r="D19" s="7" t="s">
        <v>28</v>
      </c>
    </row>
    <row r="20" spans="1:7" x14ac:dyDescent="0.3">
      <c r="A20" s="5" t="s">
        <v>29</v>
      </c>
      <c r="B20" s="8" t="s">
        <v>43</v>
      </c>
      <c r="C20" s="5">
        <v>0.55000000000000004</v>
      </c>
      <c r="D20" s="5">
        <v>10</v>
      </c>
    </row>
    <row r="21" spans="1:7" x14ac:dyDescent="0.3">
      <c r="A21" s="5" t="s">
        <v>30</v>
      </c>
      <c r="B21" s="5">
        <v>30</v>
      </c>
      <c r="C21" s="5">
        <v>0.65</v>
      </c>
      <c r="D21" s="5" t="s">
        <v>31</v>
      </c>
    </row>
    <row r="22" spans="1:7" x14ac:dyDescent="0.3">
      <c r="A22" s="5" t="s">
        <v>32</v>
      </c>
      <c r="B22" s="5">
        <v>40</v>
      </c>
      <c r="C22" s="5">
        <v>0.85</v>
      </c>
      <c r="D22" s="5">
        <v>40</v>
      </c>
    </row>
    <row r="23" spans="1:7" ht="15" thickBot="1" x14ac:dyDescent="0.35">
      <c r="A23" s="6" t="s">
        <v>33</v>
      </c>
      <c r="B23" s="6">
        <v>30</v>
      </c>
      <c r="C23" s="6">
        <v>0.65</v>
      </c>
      <c r="D23" s="6">
        <v>40</v>
      </c>
    </row>
    <row r="24" spans="1:7" ht="15.6" thickTop="1" thickBot="1" x14ac:dyDescent="0.35"/>
    <row r="25" spans="1:7" ht="36.6" thickBot="1" x14ac:dyDescent="0.35">
      <c r="A25" s="7" t="s">
        <v>34</v>
      </c>
      <c r="B25" s="7" t="s">
        <v>35</v>
      </c>
      <c r="C25" s="7" t="s">
        <v>36</v>
      </c>
    </row>
    <row r="26" spans="1:7" ht="30.6" x14ac:dyDescent="0.3">
      <c r="A26" s="5" t="s">
        <v>37</v>
      </c>
      <c r="B26" s="2" t="s">
        <v>38</v>
      </c>
      <c r="C26" s="5">
        <v>0.5</v>
      </c>
    </row>
    <row r="27" spans="1:7" ht="71.400000000000006" x14ac:dyDescent="0.3">
      <c r="A27" s="5" t="s">
        <v>39</v>
      </c>
      <c r="B27" s="2" t="s">
        <v>40</v>
      </c>
      <c r="C27" s="19">
        <v>0.8</v>
      </c>
    </row>
    <row r="28" spans="1:7" ht="41.4" thickBot="1" x14ac:dyDescent="0.35">
      <c r="A28" s="6" t="s">
        <v>41</v>
      </c>
      <c r="B28" s="9" t="s">
        <v>42</v>
      </c>
      <c r="C28" s="6">
        <v>1</v>
      </c>
    </row>
    <row r="29" spans="1:7" ht="15" thickTop="1" x14ac:dyDescent="0.3"/>
  </sheetData>
  <mergeCells count="8">
    <mergeCell ref="F15:G15"/>
    <mergeCell ref="F16:G16"/>
    <mergeCell ref="F17:G17"/>
    <mergeCell ref="A11:A12"/>
    <mergeCell ref="B11:G11"/>
    <mergeCell ref="F12:G12"/>
    <mergeCell ref="F13:G13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Gavioli</dc:creator>
  <cp:lastModifiedBy>Marcelo Gavioli</cp:lastModifiedBy>
  <dcterms:created xsi:type="dcterms:W3CDTF">2020-10-31T19:22:53Z</dcterms:created>
  <dcterms:modified xsi:type="dcterms:W3CDTF">2020-11-12T22:36:26Z</dcterms:modified>
</cp:coreProperties>
</file>