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25/data/"/>
    </mc:Choice>
  </mc:AlternateContent>
  <xr:revisionPtr revIDLastSave="0" documentId="13_ncr:1_{1CDF0D25-A5C2-1842-AEC3-E771F01AAD63}" xr6:coauthVersionLast="47" xr6:coauthVersionMax="47" xr10:uidLastSave="{00000000-0000-0000-0000-000000000000}"/>
  <bookViews>
    <workbookView xWindow="3960" yWindow="-23300" windowWidth="40560" windowHeight="11420" xr2:uid="{3AB5D77B-1579-2648-A897-7F84A01250C3}"/>
  </bookViews>
  <sheets>
    <sheet name="price" sheetId="1" r:id="rId1"/>
    <sheet name="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7" i="1" l="1"/>
  <c r="AE40" i="1"/>
  <c r="AE37" i="2"/>
  <c r="AE40" i="2"/>
</calcChain>
</file>

<file path=xl/sharedStrings.xml><?xml version="1.0" encoding="utf-8"?>
<sst xmlns="http://schemas.openxmlformats.org/spreadsheetml/2006/main" count="180" uniqueCount="92">
  <si>
    <t>大亮泊</t>
  </si>
  <si>
    <t>大亮波波</t>
  </si>
  <si>
    <t>大亮時代A7</t>
  </si>
  <si>
    <t>大華旭</t>
  </si>
  <si>
    <t>大華昇耕</t>
  </si>
  <si>
    <t>丹佛花都</t>
  </si>
  <si>
    <t>允將大作</t>
  </si>
  <si>
    <t>允將大聚</t>
  </si>
  <si>
    <t>友文化</t>
  </si>
  <si>
    <t>文華天際</t>
  </si>
  <si>
    <t>水悅青青</t>
  </si>
  <si>
    <t>玄泰T1</t>
  </si>
  <si>
    <t>玄泰V1</t>
  </si>
  <si>
    <t>玉子園</t>
  </si>
  <si>
    <t>禾悅花園</t>
  </si>
  <si>
    <t>合展家禾</t>
  </si>
  <si>
    <t>合遠新天地</t>
  </si>
  <si>
    <t>合謙學</t>
  </si>
  <si>
    <t>竹城中州</t>
  </si>
  <si>
    <t>竹城甲子園</t>
  </si>
  <si>
    <t>君邑丘比特</t>
  </si>
  <si>
    <t>君邑羅浮</t>
  </si>
  <si>
    <t>和洲金剛</t>
  </si>
  <si>
    <t>和發大境</t>
  </si>
  <si>
    <t>和境心見</t>
  </si>
  <si>
    <t>和耀恆美</t>
  </si>
  <si>
    <t>欣時代</t>
  </si>
  <si>
    <t>金捷市</t>
  </si>
  <si>
    <t>皇普MVP</t>
  </si>
  <si>
    <t>捷市達</t>
  </si>
  <si>
    <t>富宇上城</t>
  </si>
  <si>
    <t>富宇天玥</t>
  </si>
  <si>
    <t>富宇天匯</t>
  </si>
  <si>
    <t>富宇哈佛苑</t>
  </si>
  <si>
    <t>富宇悅峰</t>
  </si>
  <si>
    <t>富來舞綻</t>
  </si>
  <si>
    <t>智匯學</t>
  </si>
  <si>
    <t>詠勝市中欣</t>
  </si>
  <si>
    <t>新潤翡麗</t>
  </si>
  <si>
    <t>維特魯威</t>
  </si>
  <si>
    <t>遠雄新未來</t>
  </si>
  <si>
    <t>遠雄新未來3</t>
  </si>
  <si>
    <t>樂田田</t>
  </si>
  <si>
    <t>頤昌筑岳</t>
  </si>
  <si>
    <t>頤昌澄岳</t>
  </si>
  <si>
    <t>頤昌璞岳</t>
  </si>
  <si>
    <t>鴻廣新A7</t>
  </si>
  <si>
    <t>鴻築玥</t>
  </si>
  <si>
    <t>鴻築鴻典</t>
  </si>
  <si>
    <t>豐邑Green iN</t>
  </si>
  <si>
    <t>豐邑森活</t>
  </si>
  <si>
    <t>耀台北</t>
  </si>
  <si>
    <t>櫻花澍</t>
  </si>
  <si>
    <t>鴻廣絵青</t>
  </si>
  <si>
    <t>富堡菁英匯</t>
    <phoneticPr fontId="2" type="noConversion"/>
  </si>
  <si>
    <t>鉑悅</t>
    <phoneticPr fontId="2" type="noConversion"/>
  </si>
  <si>
    <t>Y106Q2</t>
    <phoneticPr fontId="2" type="noConversion"/>
  </si>
  <si>
    <t>Y106Q3</t>
    <phoneticPr fontId="2" type="noConversion"/>
  </si>
  <si>
    <t>Y106Q4</t>
    <phoneticPr fontId="2" type="noConversion"/>
  </si>
  <si>
    <t>Y107Q1</t>
    <phoneticPr fontId="2" type="noConversion"/>
  </si>
  <si>
    <t>Y107Q2</t>
    <phoneticPr fontId="2" type="noConversion"/>
  </si>
  <si>
    <t>Y107Q3</t>
    <phoneticPr fontId="2" type="noConversion"/>
  </si>
  <si>
    <t>Y107Q4</t>
    <phoneticPr fontId="2" type="noConversion"/>
  </si>
  <si>
    <t>Y108Q1</t>
    <phoneticPr fontId="2" type="noConversion"/>
  </si>
  <si>
    <t>Y108Q2</t>
    <phoneticPr fontId="2" type="noConversion"/>
  </si>
  <si>
    <t>Y108Q3</t>
    <phoneticPr fontId="2" type="noConversion"/>
  </si>
  <si>
    <t>Y108Q4</t>
    <phoneticPr fontId="2" type="noConversion"/>
  </si>
  <si>
    <t>Y109Q1</t>
    <phoneticPr fontId="2" type="noConversion"/>
  </si>
  <si>
    <t>Y109Q2</t>
    <phoneticPr fontId="2" type="noConversion"/>
  </si>
  <si>
    <t>Y109Q3</t>
    <phoneticPr fontId="2" type="noConversion"/>
  </si>
  <si>
    <t>Y109Q4</t>
    <phoneticPr fontId="2" type="noConversion"/>
  </si>
  <si>
    <t>Y110Q1</t>
    <phoneticPr fontId="2" type="noConversion"/>
  </si>
  <si>
    <t>Y110Q2</t>
    <phoneticPr fontId="2" type="noConversion"/>
  </si>
  <si>
    <t>Y110Q3</t>
    <phoneticPr fontId="2" type="noConversion"/>
  </si>
  <si>
    <t>Y110Q4</t>
    <phoneticPr fontId="2" type="noConversion"/>
  </si>
  <si>
    <t>Y111Q1</t>
    <phoneticPr fontId="2" type="noConversion"/>
  </si>
  <si>
    <t>Y111Q2</t>
    <phoneticPr fontId="2" type="noConversion"/>
  </si>
  <si>
    <t>Y111Q3</t>
    <phoneticPr fontId="2" type="noConversion"/>
  </si>
  <si>
    <t>Y111Q4</t>
    <phoneticPr fontId="2" type="noConversion"/>
  </si>
  <si>
    <t>Y112Q1</t>
    <phoneticPr fontId="2" type="noConversion"/>
  </si>
  <si>
    <t>Y112Q2</t>
    <phoneticPr fontId="2" type="noConversion"/>
  </si>
  <si>
    <t>Y112Q3</t>
    <phoneticPr fontId="2" type="noConversion"/>
  </si>
  <si>
    <t>Y112Q4</t>
    <phoneticPr fontId="2" type="noConversion"/>
  </si>
  <si>
    <t>Y113Q1</t>
    <phoneticPr fontId="2" type="noConversion"/>
  </si>
  <si>
    <t>Qtotal</t>
    <phoneticPr fontId="2" type="noConversion"/>
  </si>
  <si>
    <t>Ptotal</t>
    <phoneticPr fontId="2" type="noConversion"/>
  </si>
  <si>
    <t>name</t>
    <phoneticPr fontId="2" type="noConversion"/>
  </si>
  <si>
    <t>新潤鉑麗</t>
    <phoneticPr fontId="2" type="noConversion"/>
  </si>
  <si>
    <t>豐邑Green iN</t>
    <phoneticPr fontId="2" type="noConversion"/>
  </si>
  <si>
    <t>Y113Q2</t>
    <phoneticPr fontId="2" type="noConversion"/>
  </si>
  <si>
    <t>富宇富御</t>
    <phoneticPr fontId="2" type="noConversion"/>
  </si>
  <si>
    <t>溫沙堡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</si>
</sst>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40" fontId="0" fillId="0" borderId="0" xfId="0" applyNumberFormat="1">
      <alignment vertical="center"/>
    </xf>
    <xf numFmtId="0" fontId="0" fillId="0" borderId="0" xfId="0" applyAlignment="1"/>
    <xf numFmtId="176" fontId="1" fillId="2" borderId="1" xfId="0" applyNumberFormat="1" applyFont="1" applyFill="1" applyBorder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E85E-DF5C-744F-9031-69DF85D73821}">
  <dimension ref="A1:AE60"/>
  <sheetViews>
    <sheetView tabSelected="1" workbookViewId="0">
      <pane xSplit="1" ySplit="1" topLeftCell="D31" activePane="bottomRight" state="frozen"/>
      <selection pane="topRight" activeCell="B1" sqref="B1"/>
      <selection pane="bottomLeft" activeCell="A2" sqref="A2"/>
      <selection pane="bottomRight" activeCell="AE37" sqref="AE37"/>
    </sheetView>
  </sheetViews>
  <sheetFormatPr baseColWidth="10" defaultRowHeight="15"/>
  <cols>
    <col min="1" max="1" width="22.1640625" customWidth="1"/>
  </cols>
  <sheetData>
    <row r="1" spans="1:31">
      <c r="A1" s="1" t="s">
        <v>86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83</v>
      </c>
      <c r="AD1" s="5" t="s">
        <v>89</v>
      </c>
      <c r="AE1" s="5" t="s">
        <v>85</v>
      </c>
    </row>
    <row r="2" spans="1:3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v>32.963864205969465</v>
      </c>
      <c r="U2" s="3">
        <v>35.56116829451539</v>
      </c>
      <c r="V2" s="3">
        <v>37.144319179253351</v>
      </c>
      <c r="W2" s="3">
        <v>37.907862376179594</v>
      </c>
      <c r="X2" s="3">
        <v>36.704376572044559</v>
      </c>
      <c r="Y2" s="3">
        <v>38.13992727272727</v>
      </c>
      <c r="Z2" s="3">
        <v>37.643120280634989</v>
      </c>
      <c r="AA2" s="3">
        <v>39.130766758494012</v>
      </c>
      <c r="AB2" s="3"/>
      <c r="AC2" s="3"/>
      <c r="AD2" s="3"/>
      <c r="AE2" s="3">
        <v>35.904182445862489</v>
      </c>
    </row>
    <row r="3" spans="1:3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35.591321973948254</v>
      </c>
      <c r="AA3" s="3">
        <v>39.354238488783942</v>
      </c>
      <c r="AB3" s="3"/>
      <c r="AC3" s="3"/>
      <c r="AD3" s="3"/>
      <c r="AE3" s="3">
        <v>35.696683636363652</v>
      </c>
    </row>
    <row r="4" spans="1:31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v>31.594159779614333</v>
      </c>
      <c r="T4" s="3">
        <v>31.011900826446283</v>
      </c>
      <c r="U4" s="3">
        <v>31.011900826446283</v>
      </c>
      <c r="V4" s="3"/>
      <c r="W4" s="3"/>
      <c r="X4" s="3">
        <v>36.052561983471072</v>
      </c>
      <c r="Y4" s="3"/>
      <c r="Z4" s="3"/>
      <c r="AA4" s="3"/>
      <c r="AB4" s="3"/>
      <c r="AC4" s="3"/>
      <c r="AD4" s="3"/>
      <c r="AE4" s="3">
        <v>31.868650137741053</v>
      </c>
    </row>
    <row r="5" spans="1:31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37.073623841723027</v>
      </c>
      <c r="X5" s="3">
        <v>37.856376350921806</v>
      </c>
      <c r="Y5" s="3">
        <v>37.983561232156269</v>
      </c>
      <c r="Z5" s="3">
        <v>37.447625344352609</v>
      </c>
      <c r="AA5" s="3">
        <v>38.013145357316482</v>
      </c>
      <c r="AB5" s="3">
        <v>37.366508264462809</v>
      </c>
      <c r="AC5" s="3">
        <v>39.4</v>
      </c>
      <c r="AD5" s="3"/>
      <c r="AE5" s="3">
        <v>37.466137219423906</v>
      </c>
    </row>
    <row r="6" spans="1:31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36.560126141800758</v>
      </c>
      <c r="AB6" s="3">
        <v>37.315048835462058</v>
      </c>
      <c r="AC6" s="3">
        <v>39</v>
      </c>
      <c r="AD6" s="3">
        <v>41.6</v>
      </c>
      <c r="AE6" s="3">
        <v>37.028158630120686</v>
      </c>
    </row>
    <row r="7" spans="1:31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v>39.586667994291261</v>
      </c>
      <c r="AB7" s="3">
        <v>40.353774993335115</v>
      </c>
      <c r="AC7" s="3">
        <v>39.928906729634008</v>
      </c>
      <c r="AD7" s="3"/>
      <c r="AE7" s="3">
        <v>39.966782451997794</v>
      </c>
    </row>
    <row r="8" spans="1:31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29.532640120210367</v>
      </c>
      <c r="T8" s="3">
        <v>31.247321341759847</v>
      </c>
      <c r="U8" s="3">
        <v>33.100734618916448</v>
      </c>
      <c r="V8" s="3">
        <v>34.760346320346329</v>
      </c>
      <c r="W8" s="3">
        <v>35.506662866913658</v>
      </c>
      <c r="X8" s="3">
        <v>35.525330578512403</v>
      </c>
      <c r="Y8" s="3">
        <v>36.127578818487905</v>
      </c>
      <c r="Z8" s="3">
        <v>35.044297520661154</v>
      </c>
      <c r="AA8" s="3">
        <v>35.901818181818186</v>
      </c>
      <c r="AC8" s="3">
        <v>37.9</v>
      </c>
      <c r="AD8" s="3">
        <v>39</v>
      </c>
      <c r="AE8" s="3">
        <v>32.74410423452769</v>
      </c>
    </row>
    <row r="9" spans="1:31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39.916861361314886</v>
      </c>
      <c r="AB9" s="3">
        <v>41.411693190355848</v>
      </c>
      <c r="AC9" s="3">
        <v>41.6</v>
      </c>
      <c r="AD9" s="3">
        <v>48.2</v>
      </c>
      <c r="AE9" s="3">
        <v>40.992203069657613</v>
      </c>
    </row>
    <row r="10" spans="1:31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21.945123966942148</v>
      </c>
      <c r="M10" s="3">
        <v>21.738585858585861</v>
      </c>
      <c r="N10" s="3">
        <v>22.297090909090912</v>
      </c>
      <c r="O10" s="3">
        <v>22.216709241172051</v>
      </c>
      <c r="P10" s="3"/>
      <c r="Q10" s="3"/>
      <c r="R10" s="3"/>
      <c r="S10" s="3">
        <v>22.857752066115705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22.265387205387199</v>
      </c>
    </row>
    <row r="11" spans="1:31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v>25.884691298006807</v>
      </c>
      <c r="T11" s="3">
        <v>27.923336183148091</v>
      </c>
      <c r="U11" s="3">
        <v>32.438264462809919</v>
      </c>
      <c r="V11" s="3">
        <v>33.013623314484562</v>
      </c>
      <c r="W11" s="3"/>
      <c r="X11" s="3"/>
      <c r="Y11" s="3"/>
      <c r="Z11" s="3"/>
      <c r="AA11" s="3"/>
      <c r="AB11" s="3"/>
      <c r="AC11" s="3"/>
      <c r="AD11" s="3"/>
      <c r="AE11" s="3">
        <v>28.489045441172522</v>
      </c>
    </row>
    <row r="12" spans="1:31">
      <c r="A12" s="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24.647804163615447</v>
      </c>
      <c r="T12" s="3">
        <v>27.330371090584993</v>
      </c>
      <c r="U12" s="3">
        <v>30.984545454545451</v>
      </c>
      <c r="V12" s="3">
        <v>32.014876033057853</v>
      </c>
      <c r="W12" s="3"/>
      <c r="X12" s="3"/>
      <c r="Y12" s="3"/>
      <c r="Z12" s="3"/>
      <c r="AA12" s="3"/>
      <c r="AB12" s="3"/>
      <c r="AC12" s="3"/>
      <c r="AD12" s="3"/>
      <c r="AE12" s="3">
        <v>26.688831467726732</v>
      </c>
    </row>
    <row r="13" spans="1:31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26.300127929355803</v>
      </c>
      <c r="U13" s="3">
        <v>30.784335960023057</v>
      </c>
      <c r="V13" s="3">
        <v>34.101230486685033</v>
      </c>
      <c r="W13" s="3">
        <v>32.648801652892558</v>
      </c>
      <c r="X13" s="3">
        <v>31.981720232629325</v>
      </c>
      <c r="Y13" s="3">
        <v>31.723565525383709</v>
      </c>
      <c r="Z13" s="3">
        <v>33.525747558226897</v>
      </c>
      <c r="AA13" s="3">
        <v>36.823884297520664</v>
      </c>
      <c r="AB13" s="3"/>
      <c r="AC13" s="3"/>
      <c r="AD13" s="3"/>
      <c r="AE13" s="3">
        <v>29.263330863493852</v>
      </c>
    </row>
    <row r="14" spans="1:31">
      <c r="A14" s="2" t="s">
        <v>12</v>
      </c>
      <c r="B14" s="3"/>
      <c r="C14" s="3"/>
      <c r="D14" s="3"/>
      <c r="E14" s="3"/>
      <c r="F14" s="3"/>
      <c r="G14" s="3"/>
      <c r="H14" s="3"/>
      <c r="I14" s="3"/>
      <c r="J14" s="3">
        <v>22.628099173553721</v>
      </c>
      <c r="K14" s="3">
        <v>23.758692712246432</v>
      </c>
      <c r="L14" s="3">
        <v>22.622100145843461</v>
      </c>
      <c r="M14" s="3">
        <v>22.455909090909081</v>
      </c>
      <c r="N14" s="3">
        <v>22.545075193063269</v>
      </c>
      <c r="O14" s="3">
        <v>22.242122314049585</v>
      </c>
      <c r="P14" s="3">
        <v>20.931487603305783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>
        <v>22.457519404204508</v>
      </c>
    </row>
    <row r="15" spans="1:31">
      <c r="A15" s="2" t="s">
        <v>13</v>
      </c>
      <c r="B15" s="3"/>
      <c r="C15" s="3"/>
      <c r="D15" s="3"/>
      <c r="E15" s="3"/>
      <c r="F15" s="3"/>
      <c r="G15" s="3"/>
      <c r="H15" s="3"/>
      <c r="I15" s="3"/>
      <c r="J15" s="3">
        <v>21.574469167196444</v>
      </c>
      <c r="K15" s="3">
        <v>21.530798898071627</v>
      </c>
      <c r="L15" s="3">
        <v>21.895182124273035</v>
      </c>
      <c r="M15" s="3">
        <v>21.743198833252308</v>
      </c>
      <c r="N15" s="3">
        <v>21.776788665879572</v>
      </c>
      <c r="O15" s="3">
        <v>21.513071625344352</v>
      </c>
      <c r="P15" s="3">
        <v>21.807091442282061</v>
      </c>
      <c r="Q15" s="3">
        <v>21.807122464312542</v>
      </c>
      <c r="R15" s="3">
        <v>22.022644628099172</v>
      </c>
      <c r="S15" s="3"/>
      <c r="T15" s="3">
        <v>21.177107438016527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>
        <v>21.695264027838189</v>
      </c>
    </row>
    <row r="16" spans="1:31">
      <c r="A16" s="2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v>31.338946871310501</v>
      </c>
      <c r="T16" s="3">
        <v>36.100203432930705</v>
      </c>
      <c r="U16" s="3">
        <v>37.292654545454546</v>
      </c>
      <c r="V16" s="3">
        <v>40.73115702479339</v>
      </c>
      <c r="W16" s="3"/>
      <c r="X16" s="3"/>
      <c r="Y16" s="3"/>
      <c r="Z16" s="3">
        <v>41.043801652892569</v>
      </c>
      <c r="AA16" s="3">
        <v>41.022975206611576</v>
      </c>
      <c r="AB16" s="3">
        <v>40.266446280991737</v>
      </c>
      <c r="AC16" s="3">
        <v>45.3</v>
      </c>
      <c r="AD16" s="3">
        <v>44.4</v>
      </c>
      <c r="AE16" s="3">
        <v>35.228405895884805</v>
      </c>
    </row>
    <row r="17" spans="1:31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34.114528925619837</v>
      </c>
      <c r="Y17" s="3">
        <v>33.843129945489721</v>
      </c>
      <c r="Z17" s="3">
        <v>34.862265435099665</v>
      </c>
      <c r="AA17" s="3">
        <v>35.229044239183274</v>
      </c>
      <c r="AB17" s="3">
        <v>35.440150262960181</v>
      </c>
      <c r="AC17" s="3">
        <v>36.299999999999997</v>
      </c>
      <c r="AD17" s="3"/>
      <c r="AE17" s="3">
        <v>34.850789210789223</v>
      </c>
    </row>
    <row r="18" spans="1:31">
      <c r="A18" s="2" t="s">
        <v>16</v>
      </c>
      <c r="B18" s="3"/>
      <c r="C18" s="3"/>
      <c r="D18" s="3"/>
      <c r="E18" s="3"/>
      <c r="F18" s="3"/>
      <c r="G18" s="3"/>
      <c r="H18" s="3"/>
      <c r="I18" s="3"/>
      <c r="J18" s="3">
        <v>23.17853443526171</v>
      </c>
      <c r="K18" s="3">
        <v>22.877454545454551</v>
      </c>
      <c r="L18" s="3">
        <v>22.265732231404957</v>
      </c>
      <c r="M18" s="3">
        <v>22.29454545454546</v>
      </c>
      <c r="N18" s="3">
        <v>21.197685950413224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>
        <v>22.576262850231807</v>
      </c>
    </row>
    <row r="19" spans="1:31">
      <c r="A19" s="2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29.33541004450095</v>
      </c>
      <c r="T19" s="3">
        <v>31.274809917355377</v>
      </c>
      <c r="U19" s="3">
        <v>32.991286894923256</v>
      </c>
      <c r="V19" s="3">
        <v>30.459684447783626</v>
      </c>
      <c r="W19" s="3"/>
      <c r="X19" s="3"/>
      <c r="Y19" s="3"/>
      <c r="Z19" s="3"/>
      <c r="AA19" s="3"/>
      <c r="AB19" s="3"/>
      <c r="AC19" s="3"/>
      <c r="AD19" s="3"/>
      <c r="AE19" s="3">
        <v>31.125576081672339</v>
      </c>
    </row>
    <row r="20" spans="1:31">
      <c r="A20" s="2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v>37.171900826446283</v>
      </c>
      <c r="AB20" s="3">
        <v>38.195930464519805</v>
      </c>
      <c r="AC20" s="3">
        <v>37.9</v>
      </c>
      <c r="AD20" s="3">
        <v>38.299999999999997</v>
      </c>
      <c r="AE20" s="3">
        <v>37.702936639118462</v>
      </c>
    </row>
    <row r="21" spans="1:31">
      <c r="A21" s="2" t="s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v>25.963365214968885</v>
      </c>
      <c r="T21" s="3">
        <v>27.572184179456897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>
        <v>26.534612528446516</v>
      </c>
    </row>
    <row r="22" spans="1:31">
      <c r="A22" s="2" t="s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28.794953168044078</v>
      </c>
      <c r="T22" s="3">
        <v>29.320779220779226</v>
      </c>
      <c r="U22" s="3">
        <v>28.594876033057854</v>
      </c>
      <c r="V22" s="3">
        <v>26.545454545454547</v>
      </c>
      <c r="W22" s="3"/>
      <c r="X22" s="3"/>
      <c r="Y22" s="3"/>
      <c r="Z22" s="3"/>
      <c r="AA22" s="3"/>
      <c r="AB22" s="3"/>
      <c r="AC22" s="3"/>
      <c r="AD22" s="3"/>
      <c r="AE22" s="3">
        <v>28.903608815426999</v>
      </c>
    </row>
    <row r="23" spans="1:31">
      <c r="A23" s="2" t="s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37.991912632821723</v>
      </c>
      <c r="W23" s="3">
        <v>38.424204357625847</v>
      </c>
      <c r="X23" s="3">
        <v>38.713844942935843</v>
      </c>
      <c r="Y23" s="3">
        <v>38.854120425029521</v>
      </c>
      <c r="Z23" s="3">
        <v>39.801725619834713</v>
      </c>
      <c r="AA23" s="3">
        <v>39.308561983471087</v>
      </c>
      <c r="AB23" s="3">
        <v>38.132834224598938</v>
      </c>
      <c r="AC23" s="3">
        <v>37.1</v>
      </c>
      <c r="AD23" s="3">
        <v>37.5</v>
      </c>
      <c r="AE23" s="3">
        <v>38.822184462809929</v>
      </c>
    </row>
    <row r="24" spans="1:31">
      <c r="A24" s="2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v>27.048545454545451</v>
      </c>
      <c r="T24" s="3">
        <v>26.970842975206608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27.03300495867769</v>
      </c>
    </row>
    <row r="25" spans="1:31">
      <c r="A25" s="2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v>27.681493725130082</v>
      </c>
      <c r="T25" s="3">
        <v>30.160850933578192</v>
      </c>
      <c r="U25" s="3">
        <v>32.562946460653976</v>
      </c>
      <c r="V25" s="3">
        <v>33.057581879400068</v>
      </c>
      <c r="W25" s="3">
        <v>34.095165289256194</v>
      </c>
      <c r="X25" s="3">
        <v>33.853640713353634</v>
      </c>
      <c r="Y25" s="3">
        <v>34.222909090909091</v>
      </c>
      <c r="Z25" s="3">
        <v>33.774545454545461</v>
      </c>
      <c r="AA25" s="3"/>
      <c r="AB25" s="3"/>
      <c r="AC25" s="3"/>
      <c r="AD25" s="3"/>
      <c r="AE25" s="3">
        <v>31.015537190082657</v>
      </c>
    </row>
    <row r="26" spans="1:31">
      <c r="A26" s="2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34.2038406537283</v>
      </c>
      <c r="AA26" s="3">
        <v>34.771215714456822</v>
      </c>
      <c r="AB26" s="3">
        <v>35.718299881936261</v>
      </c>
      <c r="AC26" s="3">
        <v>35.200000000000003</v>
      </c>
      <c r="AD26" s="3"/>
      <c r="AE26" s="3">
        <v>34.721159491797209</v>
      </c>
    </row>
    <row r="27" spans="1:31">
      <c r="A27" s="2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v>24.717293388429749</v>
      </c>
      <c r="T27" s="3">
        <v>25.919386068476982</v>
      </c>
      <c r="U27" s="3">
        <v>30.453936494127891</v>
      </c>
      <c r="V27" s="3">
        <v>30.983057851239671</v>
      </c>
      <c r="W27" s="3">
        <v>32.044297520661154</v>
      </c>
      <c r="X27" s="3"/>
      <c r="Y27" s="3"/>
      <c r="Z27" s="3"/>
      <c r="AA27" s="3"/>
      <c r="AB27" s="3"/>
      <c r="AC27" s="3"/>
      <c r="AD27" s="3"/>
      <c r="AE27" s="3">
        <v>26.994137741046831</v>
      </c>
    </row>
    <row r="28" spans="1:31">
      <c r="A28" s="2" t="s">
        <v>26</v>
      </c>
      <c r="B28" s="3"/>
      <c r="C28" s="3"/>
      <c r="D28" s="3"/>
      <c r="E28" s="3"/>
      <c r="F28" s="3"/>
      <c r="G28" s="3"/>
      <c r="H28" s="3"/>
      <c r="I28" s="3"/>
      <c r="J28" s="3">
        <v>24.074624879252983</v>
      </c>
      <c r="K28" s="3">
        <v>23.76557162534435</v>
      </c>
      <c r="L28" s="3">
        <v>24.459504132231405</v>
      </c>
      <c r="M28" s="3">
        <v>23.957685950413218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>
        <v>24.018188258022981</v>
      </c>
    </row>
    <row r="29" spans="1:31">
      <c r="A29" s="2" t="s">
        <v>27</v>
      </c>
      <c r="B29" s="3"/>
      <c r="C29" s="3"/>
      <c r="D29" s="3"/>
      <c r="E29" s="3"/>
      <c r="F29" s="3">
        <v>22.931167620258535</v>
      </c>
      <c r="G29" s="3">
        <v>23.275538270404592</v>
      </c>
      <c r="H29" s="3">
        <v>24.047128997484741</v>
      </c>
      <c r="I29" s="3">
        <v>24.689064810787308</v>
      </c>
      <c r="J29" s="3">
        <v>24.810429116338216</v>
      </c>
      <c r="K29" s="3">
        <v>25.226289691170081</v>
      </c>
      <c r="L29" s="3">
        <v>25.588544735896516</v>
      </c>
      <c r="M29" s="3">
        <v>25.453125911521639</v>
      </c>
      <c r="N29" s="3">
        <v>24.982075298438936</v>
      </c>
      <c r="O29" s="3">
        <v>24.662689706987226</v>
      </c>
      <c r="P29" s="3">
        <v>24.991633820724733</v>
      </c>
      <c r="Q29" s="3"/>
      <c r="R29" s="3">
        <v>25.62710743801653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>
        <v>24.101257730830341</v>
      </c>
    </row>
    <row r="30" spans="1:31">
      <c r="A30" s="2" t="s">
        <v>28</v>
      </c>
      <c r="B30" s="3"/>
      <c r="C30" s="3"/>
      <c r="D30" s="3"/>
      <c r="E30" s="3"/>
      <c r="F30" s="3"/>
      <c r="G30" s="3"/>
      <c r="H30" s="3">
        <v>28.090656295576078</v>
      </c>
      <c r="I30" s="3">
        <v>27.118989898989895</v>
      </c>
      <c r="J30" s="3">
        <v>27.157494949494946</v>
      </c>
      <c r="K30" s="3">
        <v>27.491435950413219</v>
      </c>
      <c r="L30" s="3">
        <v>27.301454545454543</v>
      </c>
      <c r="M30" s="3"/>
      <c r="N30" s="3"/>
      <c r="O30" s="3"/>
      <c r="P30" s="3"/>
      <c r="Q30" s="3"/>
      <c r="R30" s="3"/>
      <c r="S30" s="3">
        <v>24.611932310114124</v>
      </c>
      <c r="T30" s="3">
        <v>25.664649658641757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>
        <v>26.82194778362134</v>
      </c>
    </row>
    <row r="31" spans="1:31">
      <c r="A31" s="2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33.113719008264461</v>
      </c>
      <c r="P31" s="3"/>
      <c r="Q31" s="3"/>
      <c r="R31" s="3"/>
      <c r="S31" s="3">
        <v>32.502076194315656</v>
      </c>
      <c r="T31" s="3">
        <v>34.689026629935711</v>
      </c>
      <c r="U31" s="3">
        <v>38.960851875397346</v>
      </c>
      <c r="V31" s="3">
        <v>41.404132231404958</v>
      </c>
      <c r="W31" s="3">
        <v>41.165516528925615</v>
      </c>
      <c r="X31" s="3">
        <v>41.567537190082646</v>
      </c>
      <c r="Y31" s="3">
        <v>41.530807374443739</v>
      </c>
      <c r="Z31" s="3">
        <v>41.720962989579576</v>
      </c>
      <c r="AA31" s="3">
        <v>42.113657505285424</v>
      </c>
      <c r="AB31" s="3">
        <v>43.634311294765837</v>
      </c>
      <c r="AC31" s="3">
        <v>46.6</v>
      </c>
      <c r="AD31" s="3">
        <v>48.7</v>
      </c>
      <c r="AE31" s="3">
        <v>39.157040661157033</v>
      </c>
    </row>
    <row r="32" spans="1:31">
      <c r="A32" s="2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31.79126328217237</v>
      </c>
      <c r="T32" s="3">
        <v>34.217460555972956</v>
      </c>
      <c r="U32" s="3">
        <v>37.852892561983474</v>
      </c>
      <c r="V32" s="3">
        <v>40.757685950413226</v>
      </c>
      <c r="W32" s="3">
        <v>39.661074380165289</v>
      </c>
      <c r="X32" s="3">
        <v>40.364033057851245</v>
      </c>
      <c r="Y32" s="3">
        <v>40.283884297520665</v>
      </c>
      <c r="Z32" s="3">
        <v>40.169445100354196</v>
      </c>
      <c r="AA32" s="3">
        <v>40.291164108618659</v>
      </c>
      <c r="AB32" s="3">
        <v>40.705280321643954</v>
      </c>
      <c r="AC32" s="3">
        <v>43</v>
      </c>
      <c r="AD32" s="3">
        <v>44.7</v>
      </c>
      <c r="AE32" s="3">
        <v>39.198998864125969</v>
      </c>
    </row>
    <row r="33" spans="1:31">
      <c r="A33" s="2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45.155151515151516</v>
      </c>
      <c r="AB33" s="3">
        <v>45.232303970973604</v>
      </c>
      <c r="AC33" s="3">
        <v>44.7</v>
      </c>
      <c r="AD33" s="3">
        <v>46.3</v>
      </c>
      <c r="AE33" s="3">
        <v>45.217067508589487</v>
      </c>
    </row>
    <row r="34" spans="1:31">
      <c r="A34" s="2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32.835371900826445</v>
      </c>
      <c r="T34" s="3"/>
      <c r="U34" s="3">
        <v>39.627685950413223</v>
      </c>
      <c r="V34" s="3">
        <v>32.603856749311291</v>
      </c>
      <c r="W34" s="3">
        <v>32.72757631978412</v>
      </c>
      <c r="X34" s="3">
        <v>33.564683195592288</v>
      </c>
      <c r="Y34" s="3">
        <v>32.045068870523416</v>
      </c>
      <c r="Z34" s="3"/>
      <c r="AA34" s="3"/>
      <c r="AB34" s="3"/>
      <c r="AC34" s="3"/>
      <c r="AD34" s="3"/>
      <c r="AE34" s="3">
        <v>32.845619834710746</v>
      </c>
    </row>
    <row r="35" spans="1:31">
      <c r="A35" s="2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35.088117539026626</v>
      </c>
      <c r="T35" s="3">
        <v>38.385578512396691</v>
      </c>
      <c r="U35" s="3">
        <v>40.790454545454544</v>
      </c>
      <c r="V35" s="3">
        <v>44.647206611570255</v>
      </c>
      <c r="W35" s="3">
        <v>45.664573002754821</v>
      </c>
      <c r="X35" s="3">
        <v>45.000247933884303</v>
      </c>
      <c r="Y35" s="3">
        <v>44.819008264462809</v>
      </c>
      <c r="Z35" s="3">
        <v>45.472207792207804</v>
      </c>
      <c r="AA35" s="3">
        <v>45.752632821723729</v>
      </c>
      <c r="AB35" s="3">
        <v>45.787582644628102</v>
      </c>
      <c r="AC35" s="3">
        <v>46.5</v>
      </c>
      <c r="AD35" s="3"/>
      <c r="AE35" s="3">
        <v>41.867984861357861</v>
      </c>
    </row>
    <row r="36" spans="1:31">
      <c r="A36" s="2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24.360462809917358</v>
      </c>
      <c r="T36" s="3">
        <v>25.978984651711929</v>
      </c>
      <c r="U36" s="3">
        <v>25.878181818181819</v>
      </c>
      <c r="V36" s="3"/>
      <c r="W36" s="3"/>
      <c r="X36" s="3"/>
      <c r="Y36" s="3"/>
      <c r="Z36" s="3"/>
      <c r="AA36" s="3"/>
      <c r="AB36" s="3"/>
      <c r="AC36" s="3"/>
      <c r="AD36" s="3"/>
      <c r="AE36" s="3">
        <v>25.631087603305783</v>
      </c>
    </row>
    <row r="37" spans="1:31">
      <c r="A37" s="2" t="s">
        <v>90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v>46.3</v>
      </c>
      <c r="AD37" s="3">
        <v>46.9</v>
      </c>
      <c r="AE37" s="3">
        <f>AVERAGE(AC37:AD37)</f>
        <v>46.599999999999994</v>
      </c>
    </row>
    <row r="38" spans="1:31">
      <c r="A38" s="2" t="s">
        <v>35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36.834214876033059</v>
      </c>
      <c r="Z38" s="3">
        <v>37.243801652892564</v>
      </c>
      <c r="AA38" s="3">
        <v>37.855305785123974</v>
      </c>
      <c r="AB38" s="3">
        <v>37.721057851239671</v>
      </c>
      <c r="AC38" s="3">
        <v>37.6</v>
      </c>
      <c r="AD38" s="3">
        <v>38.700000000000003</v>
      </c>
      <c r="AE38" s="3">
        <v>37.506535093129379</v>
      </c>
    </row>
    <row r="39" spans="1:31">
      <c r="A39" s="2" t="s">
        <v>54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43.387423643550143</v>
      </c>
      <c r="Z39" s="3">
        <v>43.809247498912562</v>
      </c>
      <c r="AA39" s="3">
        <v>41.649076741440375</v>
      </c>
      <c r="AB39" s="3">
        <v>41.423471074380167</v>
      </c>
      <c r="AC39" s="3">
        <v>40.4</v>
      </c>
      <c r="AD39" s="3">
        <v>39.5</v>
      </c>
      <c r="AE39" s="3">
        <v>42.759530482692526</v>
      </c>
    </row>
    <row r="40" spans="1:31">
      <c r="A40" s="2" t="s">
        <v>91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>
        <v>45.4</v>
      </c>
      <c r="AD40" s="3">
        <v>45.7</v>
      </c>
      <c r="AE40" s="3">
        <f>AVERAGE(AC40:AD40)</f>
        <v>45.55</v>
      </c>
    </row>
    <row r="41" spans="1:31">
      <c r="A41" s="2" t="s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34.736859504132234</v>
      </c>
      <c r="X41" s="3">
        <v>34.037045454545456</v>
      </c>
      <c r="Y41" s="3">
        <v>34.425454545454549</v>
      </c>
      <c r="Z41" s="3">
        <v>35.669106650924839</v>
      </c>
      <c r="AA41" s="3">
        <v>35.770456075910616</v>
      </c>
      <c r="AB41" s="3">
        <v>36.507785993910396</v>
      </c>
      <c r="AC41" s="3">
        <v>38.9</v>
      </c>
      <c r="AD41" s="3">
        <v>36.9</v>
      </c>
      <c r="AE41" s="3">
        <v>35.579191919191913</v>
      </c>
    </row>
    <row r="42" spans="1:31">
      <c r="A42" s="2" t="s">
        <v>37</v>
      </c>
      <c r="B42" s="3"/>
      <c r="C42" s="3"/>
      <c r="D42" s="3"/>
      <c r="E42" s="3"/>
      <c r="F42" s="3"/>
      <c r="G42" s="3"/>
      <c r="H42" s="3"/>
      <c r="I42" s="3">
        <v>30.862148760330577</v>
      </c>
      <c r="J42" s="3">
        <v>32.144793388429754</v>
      </c>
      <c r="K42" s="3">
        <v>33.03500056605909</v>
      </c>
      <c r="L42" s="3">
        <v>34.135147779801088</v>
      </c>
      <c r="M42" s="3">
        <v>32.31922464312548</v>
      </c>
      <c r="N42" s="3">
        <v>28.653730027548207</v>
      </c>
      <c r="O42" s="3"/>
      <c r="P42" s="3"/>
      <c r="Q42" s="3"/>
      <c r="R42" s="3"/>
      <c r="S42" s="3">
        <v>21.190082644628099</v>
      </c>
      <c r="T42" s="3">
        <v>22.257851239669421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>
        <v>32.98059824842727</v>
      </c>
    </row>
    <row r="43" spans="1:31">
      <c r="A43" s="2" t="s">
        <v>38</v>
      </c>
      <c r="B43" s="3"/>
      <c r="C43" s="3">
        <v>23.241652892561984</v>
      </c>
      <c r="D43" s="3"/>
      <c r="E43" s="3"/>
      <c r="F43" s="3"/>
      <c r="G43" s="3"/>
      <c r="H43" s="3">
        <v>25.000624082799099</v>
      </c>
      <c r="I43" s="3">
        <v>25.242714558169112</v>
      </c>
      <c r="J43" s="3">
        <v>25.155096418732782</v>
      </c>
      <c r="K43" s="3">
        <v>24.828044077134987</v>
      </c>
      <c r="L43" s="3">
        <v>25.219310344827583</v>
      </c>
      <c r="M43" s="3">
        <v>24.881339712918663</v>
      </c>
      <c r="N43" s="3">
        <v>25.389930069930067</v>
      </c>
      <c r="O43" s="3">
        <v>25.619037433155075</v>
      </c>
      <c r="P43" s="3">
        <v>26.312780165289254</v>
      </c>
      <c r="Q43" s="3">
        <v>25.922975206611568</v>
      </c>
      <c r="R43" s="3"/>
      <c r="S43" s="3">
        <v>28.12136363636364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>
        <v>25.297991064194271</v>
      </c>
    </row>
    <row r="44" spans="1:31">
      <c r="A44" s="2" t="s">
        <v>87</v>
      </c>
      <c r="B44" s="3"/>
      <c r="C44" s="3"/>
      <c r="D44" s="3"/>
      <c r="E44" s="3"/>
      <c r="F44" s="3"/>
      <c r="G44" s="3"/>
      <c r="H44" s="3"/>
      <c r="I44" s="3">
        <v>24.170106257378983</v>
      </c>
      <c r="J44" s="3">
        <v>24.060140495867767</v>
      </c>
      <c r="K44" s="3">
        <v>24.032684153790875</v>
      </c>
      <c r="L44" s="3">
        <v>24.350582185491273</v>
      </c>
      <c r="M44" s="3">
        <v>24.168639118457303</v>
      </c>
      <c r="N44" s="3">
        <v>24.160153482880759</v>
      </c>
      <c r="O44" s="3">
        <v>25.021397445529676</v>
      </c>
      <c r="P44" s="3">
        <v>25.395319704219229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>
        <v>24.378142092008638</v>
      </c>
    </row>
    <row r="45" spans="1:31">
      <c r="A45" s="2" t="s">
        <v>55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38.307193542187186</v>
      </c>
      <c r="X45" s="3">
        <v>39.026623905267066</v>
      </c>
      <c r="Y45" s="3">
        <v>38.824910063198821</v>
      </c>
      <c r="Z45" s="3">
        <v>39.891727132651638</v>
      </c>
      <c r="AA45" s="3">
        <v>41.99315289256198</v>
      </c>
      <c r="AB45" s="3">
        <v>42.620132639526574</v>
      </c>
      <c r="AC45" s="3">
        <v>43.2</v>
      </c>
      <c r="AD45" s="3">
        <v>41.7</v>
      </c>
      <c r="AE45" s="3">
        <v>40.418343254068866</v>
      </c>
    </row>
    <row r="46" spans="1:31">
      <c r="A46" s="2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30.763801652892564</v>
      </c>
      <c r="T46" s="3">
        <v>31.255658726300446</v>
      </c>
      <c r="U46" s="3">
        <v>33.107190082644635</v>
      </c>
      <c r="V46" s="3">
        <v>35.445685950413221</v>
      </c>
      <c r="W46" s="3">
        <v>35.633608815427003</v>
      </c>
      <c r="X46" s="3"/>
      <c r="Y46" s="3">
        <v>35.685289256198345</v>
      </c>
      <c r="Z46" s="3">
        <v>34.921239669421489</v>
      </c>
      <c r="AA46" s="3">
        <v>36.14413223140496</v>
      </c>
      <c r="AB46" s="3">
        <v>35.08793388429752</v>
      </c>
      <c r="AC46" s="3">
        <v>35.703933884297527</v>
      </c>
      <c r="AD46" s="3"/>
      <c r="AE46" s="3">
        <v>32.887618219101476</v>
      </c>
    </row>
    <row r="47" spans="1:31">
      <c r="A47" s="2" t="s">
        <v>40</v>
      </c>
      <c r="B47" s="3">
        <v>29.909403687221864</v>
      </c>
      <c r="C47" s="3">
        <v>29.884488636363624</v>
      </c>
      <c r="D47" s="3">
        <v>30.378404827495743</v>
      </c>
      <c r="E47" s="3">
        <v>30.697321639399558</v>
      </c>
      <c r="F47" s="3">
        <v>30.795757996340942</v>
      </c>
      <c r="G47" s="3">
        <v>30.669269362978131</v>
      </c>
      <c r="H47" s="3">
        <v>31.475724815724831</v>
      </c>
      <c r="I47" s="3"/>
      <c r="J47" s="3"/>
      <c r="K47" s="3"/>
      <c r="L47" s="3"/>
      <c r="M47" s="3">
        <v>31.673719008264463</v>
      </c>
      <c r="N47" s="3">
        <v>32.688264462809919</v>
      </c>
      <c r="O47" s="3">
        <v>31.390082644628098</v>
      </c>
      <c r="P47" s="3"/>
      <c r="Q47" s="3">
        <v>33.913719008264465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>
        <v>30.482829242218632</v>
      </c>
    </row>
    <row r="48" spans="1:31">
      <c r="A48" s="2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30.089404807036168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>
        <v>30.089404807036168</v>
      </c>
    </row>
    <row r="49" spans="1:31">
      <c r="A49" s="2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v>23.109902329075883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>
        <v>23.109902329075883</v>
      </c>
    </row>
    <row r="50" spans="1:31">
      <c r="A50" s="2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>
        <v>45.5</v>
      </c>
      <c r="AD50" s="3">
        <v>47.2</v>
      </c>
      <c r="AE50" s="3">
        <v>45.284638270820096</v>
      </c>
    </row>
    <row r="51" spans="1:31">
      <c r="A51" s="2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32.760914934468651</v>
      </c>
      <c r="U51" s="3">
        <v>36.494198347107435</v>
      </c>
      <c r="V51" s="3">
        <v>35.372966023875122</v>
      </c>
      <c r="W51" s="3">
        <v>35.519669421487606</v>
      </c>
      <c r="X51" s="3"/>
      <c r="Y51" s="3"/>
      <c r="Z51" s="3"/>
      <c r="AA51" s="3"/>
      <c r="AB51" s="3"/>
      <c r="AC51" s="3"/>
      <c r="AD51" s="3"/>
      <c r="AE51" s="3">
        <v>33.543340380549672</v>
      </c>
    </row>
    <row r="52" spans="1:31">
      <c r="A52" s="2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27.261487603305788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>
        <v>27.261487603305788</v>
      </c>
    </row>
    <row r="53" spans="1:31">
      <c r="A53" s="4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35.994380165289257</v>
      </c>
      <c r="X53" s="3">
        <v>35.451176702085796</v>
      </c>
      <c r="Y53" s="3">
        <v>34.811504132231406</v>
      </c>
      <c r="Z53" s="3">
        <v>35.429340679522497</v>
      </c>
      <c r="AA53" s="3">
        <v>35.691587646802958</v>
      </c>
      <c r="AB53" s="3">
        <v>36.311148591668086</v>
      </c>
      <c r="AC53" s="3">
        <v>36.200000000000003</v>
      </c>
      <c r="AD53" s="3"/>
      <c r="AE53" s="3">
        <v>35.731784151677246</v>
      </c>
    </row>
    <row r="54" spans="1:31">
      <c r="A54" s="2" t="s">
        <v>46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26.823779614325083</v>
      </c>
      <c r="T54" s="3">
        <v>28.416122786304605</v>
      </c>
      <c r="U54" s="3">
        <v>30.210702479338845</v>
      </c>
      <c r="V54" s="3"/>
      <c r="W54" s="3"/>
      <c r="X54" s="3"/>
      <c r="Y54" s="3"/>
      <c r="Z54" s="3"/>
      <c r="AA54" s="3"/>
      <c r="AB54" s="3"/>
      <c r="AC54" s="3"/>
      <c r="AD54" s="3"/>
      <c r="AE54" s="3">
        <v>27.958401449111292</v>
      </c>
    </row>
    <row r="55" spans="1:31">
      <c r="A55" s="2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>
        <v>37.465867768595039</v>
      </c>
      <c r="AB55" s="3">
        <v>37.898291309154104</v>
      </c>
      <c r="AC55" s="3">
        <v>40.9</v>
      </c>
      <c r="AD55" s="3"/>
      <c r="AE55" s="3">
        <v>38.220372354917821</v>
      </c>
    </row>
    <row r="56" spans="1:31">
      <c r="A56" s="2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24.98822096563724</v>
      </c>
      <c r="T56" s="3">
        <v>24.832066115702478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>
        <v>24.98421699512609</v>
      </c>
    </row>
    <row r="57" spans="1:31">
      <c r="A57" s="2" t="s">
        <v>49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>
        <v>41.468146399055492</v>
      </c>
      <c r="AC57" s="3">
        <v>42.2</v>
      </c>
      <c r="AD57" s="3">
        <v>44.2</v>
      </c>
      <c r="AE57" s="3">
        <v>41.237603305785122</v>
      </c>
    </row>
    <row r="58" spans="1:31">
      <c r="A58" s="2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36.777245179063364</v>
      </c>
      <c r="V58" s="3">
        <v>36.737736808645906</v>
      </c>
      <c r="W58" s="3">
        <v>36.893013774104688</v>
      </c>
      <c r="X58" s="3">
        <v>36.994159779614328</v>
      </c>
      <c r="Y58" s="3">
        <v>38.187702479338846</v>
      </c>
      <c r="Z58" s="3">
        <v>38.845744918472192</v>
      </c>
      <c r="AA58" s="3">
        <v>42.129158969372874</v>
      </c>
      <c r="AB58" s="3">
        <v>43.242337662337668</v>
      </c>
      <c r="AC58" s="3">
        <v>42.721487603305789</v>
      </c>
      <c r="AD58" s="3"/>
      <c r="AE58" s="3">
        <v>39.020940646130732</v>
      </c>
    </row>
    <row r="59" spans="1:31">
      <c r="A59" s="2" t="s">
        <v>51</v>
      </c>
      <c r="B59" s="3"/>
      <c r="C59" s="3"/>
      <c r="D59" s="3"/>
      <c r="E59" s="3"/>
      <c r="F59" s="3"/>
      <c r="G59" s="3"/>
      <c r="H59" s="3"/>
      <c r="I59" s="3">
        <v>21.958567493112948</v>
      </c>
      <c r="J59" s="3">
        <v>21.839810223446587</v>
      </c>
      <c r="K59" s="3">
        <v>22.307367893814174</v>
      </c>
      <c r="L59" s="3">
        <v>22.671949440933393</v>
      </c>
      <c r="M59" s="3">
        <v>22.233929376408717</v>
      </c>
      <c r="N59" s="3">
        <v>22.456318557475583</v>
      </c>
      <c r="O59" s="3">
        <v>22.133401831583647</v>
      </c>
      <c r="P59" s="3">
        <v>22.864005085823269</v>
      </c>
      <c r="Q59" s="3">
        <v>23.216363636363639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>
        <v>22.195732838589976</v>
      </c>
    </row>
    <row r="60" spans="1:31">
      <c r="A60" s="2" t="s">
        <v>52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26.072443919716651</v>
      </c>
      <c r="Q60" s="3">
        <v>26.074939605848691</v>
      </c>
      <c r="R60" s="3">
        <v>26.476716253443524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>
        <v>26.131376350921819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291CE-127F-CA4C-9089-A163ECEBC382}">
  <dimension ref="A1:AE60"/>
  <sheetViews>
    <sheetView workbookViewId="0">
      <pane xSplit="1" ySplit="1" topLeftCell="E30" activePane="bottomRight" state="frozen"/>
      <selection pane="topRight" activeCell="B1" sqref="B1"/>
      <selection pane="bottomLeft" activeCell="A2" sqref="A2"/>
      <selection pane="bottomRight" activeCell="AG42" sqref="AG42"/>
    </sheetView>
  </sheetViews>
  <sheetFormatPr baseColWidth="10" defaultRowHeight="15"/>
  <cols>
    <col min="1" max="1" width="17.1640625" customWidth="1"/>
  </cols>
  <sheetData>
    <row r="1" spans="1:31">
      <c r="A1" s="1" t="s">
        <v>86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83</v>
      </c>
      <c r="AD1" s="5" t="s">
        <v>89</v>
      </c>
      <c r="AE1" s="5" t="s">
        <v>84</v>
      </c>
    </row>
    <row r="2" spans="1:31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>
        <v>399</v>
      </c>
      <c r="U2" s="6">
        <v>176</v>
      </c>
      <c r="V2" s="6">
        <v>145</v>
      </c>
      <c r="W2" s="6">
        <v>141</v>
      </c>
      <c r="X2" s="6">
        <v>92</v>
      </c>
      <c r="Y2" s="6">
        <v>100</v>
      </c>
      <c r="Z2" s="6">
        <v>139</v>
      </c>
      <c r="AA2" s="6">
        <v>72</v>
      </c>
      <c r="AB2" s="6"/>
      <c r="AC2" s="6"/>
      <c r="AD2" s="6"/>
      <c r="AE2" s="6">
        <v>1264</v>
      </c>
    </row>
    <row r="3" spans="1:31">
      <c r="A3" s="2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>
        <v>243</v>
      </c>
      <c r="AA3" s="6">
        <v>7</v>
      </c>
      <c r="AB3" s="6"/>
      <c r="AC3" s="6"/>
      <c r="AD3" s="6"/>
      <c r="AE3" s="6">
        <v>250</v>
      </c>
    </row>
    <row r="4" spans="1:31">
      <c r="A4" s="2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>
        <v>9</v>
      </c>
      <c r="T4" s="6">
        <v>1</v>
      </c>
      <c r="U4" s="6">
        <v>1</v>
      </c>
      <c r="V4" s="6"/>
      <c r="W4" s="6"/>
      <c r="X4" s="6">
        <v>1</v>
      </c>
      <c r="Y4" s="6"/>
      <c r="Z4" s="6"/>
      <c r="AA4" s="6"/>
      <c r="AB4" s="6"/>
      <c r="AC4" s="6"/>
      <c r="AD4" s="6"/>
      <c r="AE4" s="6">
        <v>12</v>
      </c>
    </row>
    <row r="5" spans="1:31">
      <c r="A5" s="2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66</v>
      </c>
      <c r="X5" s="6">
        <v>26</v>
      </c>
      <c r="Y5" s="6">
        <v>11</v>
      </c>
      <c r="Z5" s="6">
        <v>30</v>
      </c>
      <c r="AA5" s="6">
        <v>17</v>
      </c>
      <c r="AB5" s="6">
        <v>16</v>
      </c>
      <c r="AC5" s="6">
        <v>4</v>
      </c>
      <c r="AD5" s="6"/>
      <c r="AE5" s="6">
        <v>169</v>
      </c>
    </row>
    <row r="6" spans="1:31">
      <c r="A6" s="2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>
        <v>76</v>
      </c>
      <c r="AB6" s="6">
        <v>44</v>
      </c>
      <c r="AC6" s="6">
        <v>37</v>
      </c>
      <c r="AD6" s="6">
        <v>9</v>
      </c>
      <c r="AE6" s="6">
        <v>139</v>
      </c>
    </row>
    <row r="7" spans="1:31">
      <c r="A7" s="2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v>249</v>
      </c>
      <c r="AB7" s="6">
        <v>248</v>
      </c>
      <c r="AC7" s="6">
        <v>35</v>
      </c>
      <c r="AD7" s="6"/>
      <c r="AE7" s="6">
        <v>532</v>
      </c>
    </row>
    <row r="8" spans="1:31">
      <c r="A8" s="2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>
        <v>55</v>
      </c>
      <c r="T8" s="6">
        <v>102</v>
      </c>
      <c r="U8" s="6">
        <v>36</v>
      </c>
      <c r="V8" s="6">
        <v>21</v>
      </c>
      <c r="W8" s="6">
        <v>29</v>
      </c>
      <c r="X8" s="6">
        <v>24</v>
      </c>
      <c r="Y8" s="6">
        <v>27</v>
      </c>
      <c r="Z8" s="6">
        <v>6</v>
      </c>
      <c r="AA8" s="6">
        <v>7</v>
      </c>
      <c r="AC8" s="6">
        <v>4</v>
      </c>
      <c r="AD8" s="6">
        <v>14</v>
      </c>
      <c r="AE8" s="6">
        <v>307</v>
      </c>
    </row>
    <row r="9" spans="1:31">
      <c r="A9" s="2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89</v>
      </c>
      <c r="AB9" s="6">
        <v>242</v>
      </c>
      <c r="AC9" s="6">
        <v>46</v>
      </c>
      <c r="AD9" s="6">
        <v>1</v>
      </c>
      <c r="AE9" s="6">
        <v>350</v>
      </c>
    </row>
    <row r="10" spans="1:31">
      <c r="A10" s="2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4</v>
      </c>
      <c r="M10" s="6">
        <v>9</v>
      </c>
      <c r="N10" s="6">
        <v>20</v>
      </c>
      <c r="O10" s="6">
        <v>11</v>
      </c>
      <c r="P10" s="6"/>
      <c r="Q10" s="6"/>
      <c r="R10" s="6"/>
      <c r="S10" s="6">
        <v>10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54</v>
      </c>
    </row>
    <row r="11" spans="1:31">
      <c r="A11" s="2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68</v>
      </c>
      <c r="T11" s="6">
        <v>174</v>
      </c>
      <c r="U11" s="6">
        <v>48</v>
      </c>
      <c r="V11" s="6">
        <v>19</v>
      </c>
      <c r="W11" s="6"/>
      <c r="X11" s="6"/>
      <c r="Y11" s="6"/>
      <c r="Z11" s="6"/>
      <c r="AA11" s="6"/>
      <c r="AB11" s="6"/>
      <c r="AC11" s="6"/>
      <c r="AD11" s="6"/>
      <c r="AE11" s="6">
        <v>309</v>
      </c>
    </row>
    <row r="12" spans="1:31">
      <c r="A12" s="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79</v>
      </c>
      <c r="T12" s="6">
        <v>51</v>
      </c>
      <c r="U12" s="6">
        <v>20</v>
      </c>
      <c r="V12" s="6">
        <v>8</v>
      </c>
      <c r="W12" s="6"/>
      <c r="X12" s="6"/>
      <c r="Y12" s="6"/>
      <c r="Z12" s="6"/>
      <c r="AA12" s="6"/>
      <c r="AB12" s="6"/>
      <c r="AC12" s="6"/>
      <c r="AD12" s="6"/>
      <c r="AE12" s="6">
        <v>158</v>
      </c>
    </row>
    <row r="13" spans="1:31">
      <c r="A13" s="2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v>292</v>
      </c>
      <c r="U13" s="6">
        <v>86</v>
      </c>
      <c r="V13" s="6">
        <v>27</v>
      </c>
      <c r="W13" s="6">
        <v>72</v>
      </c>
      <c r="X13" s="6">
        <v>27</v>
      </c>
      <c r="Y13" s="6">
        <v>28</v>
      </c>
      <c r="Z13" s="6">
        <v>44</v>
      </c>
      <c r="AA13" s="6">
        <v>4</v>
      </c>
      <c r="AB13" s="6"/>
      <c r="AC13" s="6"/>
      <c r="AD13" s="6"/>
      <c r="AE13" s="6">
        <v>580</v>
      </c>
    </row>
    <row r="14" spans="1:31">
      <c r="A14" s="2" t="s">
        <v>12</v>
      </c>
      <c r="B14" s="6"/>
      <c r="C14" s="6"/>
      <c r="D14" s="6"/>
      <c r="E14" s="6"/>
      <c r="F14" s="6"/>
      <c r="G14" s="6"/>
      <c r="H14" s="6"/>
      <c r="I14" s="6"/>
      <c r="J14" s="6">
        <v>2</v>
      </c>
      <c r="K14" s="6">
        <v>22</v>
      </c>
      <c r="L14" s="6">
        <v>34</v>
      </c>
      <c r="M14" s="6">
        <v>32</v>
      </c>
      <c r="N14" s="6">
        <v>61</v>
      </c>
      <c r="O14" s="6">
        <v>100</v>
      </c>
      <c r="P14" s="6">
        <v>12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>
        <v>263</v>
      </c>
    </row>
    <row r="15" spans="1:31">
      <c r="A15" s="2" t="s">
        <v>13</v>
      </c>
      <c r="B15" s="6"/>
      <c r="C15" s="6"/>
      <c r="D15" s="6"/>
      <c r="E15" s="6"/>
      <c r="F15" s="6"/>
      <c r="G15" s="6"/>
      <c r="H15" s="6"/>
      <c r="I15" s="6"/>
      <c r="J15" s="6">
        <v>13</v>
      </c>
      <c r="K15" s="6">
        <v>36</v>
      </c>
      <c r="L15" s="6">
        <v>27</v>
      </c>
      <c r="M15" s="6">
        <v>17</v>
      </c>
      <c r="N15" s="6">
        <v>14</v>
      </c>
      <c r="O15" s="6">
        <v>24</v>
      </c>
      <c r="P15" s="6">
        <v>31</v>
      </c>
      <c r="Q15" s="6">
        <v>22</v>
      </c>
      <c r="R15" s="6">
        <v>2</v>
      </c>
      <c r="S15" s="6"/>
      <c r="T15" s="6">
        <v>4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>
        <v>190</v>
      </c>
    </row>
    <row r="16" spans="1:31">
      <c r="A16" s="2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v>35</v>
      </c>
      <c r="T16" s="6">
        <v>26</v>
      </c>
      <c r="U16" s="6">
        <v>25</v>
      </c>
      <c r="V16" s="6">
        <v>4</v>
      </c>
      <c r="W16" s="6"/>
      <c r="X16" s="6"/>
      <c r="Y16" s="6"/>
      <c r="Z16" s="6">
        <v>2</v>
      </c>
      <c r="AA16" s="6">
        <v>4</v>
      </c>
      <c r="AB16" s="6">
        <v>1</v>
      </c>
      <c r="AC16" s="6">
        <v>1</v>
      </c>
      <c r="AD16" s="6">
        <v>4</v>
      </c>
      <c r="AE16" s="6">
        <v>97</v>
      </c>
    </row>
    <row r="17" spans="1:31">
      <c r="A17" s="2" t="s">
        <v>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20</v>
      </c>
      <c r="Y17" s="6">
        <v>47</v>
      </c>
      <c r="Z17" s="6">
        <v>68</v>
      </c>
      <c r="AA17" s="6">
        <v>85</v>
      </c>
      <c r="AB17" s="6">
        <v>44</v>
      </c>
      <c r="AC17" s="6">
        <v>27</v>
      </c>
      <c r="AD17" s="6"/>
      <c r="AE17" s="6">
        <v>273</v>
      </c>
    </row>
    <row r="18" spans="1:31">
      <c r="A18" s="2" t="s">
        <v>16</v>
      </c>
      <c r="B18" s="6"/>
      <c r="C18" s="6"/>
      <c r="D18" s="6"/>
      <c r="E18" s="6"/>
      <c r="F18" s="6"/>
      <c r="G18" s="6"/>
      <c r="H18" s="6"/>
      <c r="I18" s="6"/>
      <c r="J18" s="6">
        <v>15</v>
      </c>
      <c r="K18" s="6">
        <v>20</v>
      </c>
      <c r="L18" s="6">
        <v>25</v>
      </c>
      <c r="M18" s="6">
        <v>21</v>
      </c>
      <c r="N18" s="6">
        <v>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>
        <v>82</v>
      </c>
    </row>
    <row r="19" spans="1:31">
      <c r="A19" s="2" t="s">
        <v>17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13</v>
      </c>
      <c r="T19" s="6">
        <v>30</v>
      </c>
      <c r="U19" s="6">
        <v>14</v>
      </c>
      <c r="V19" s="6">
        <v>11</v>
      </c>
      <c r="W19" s="6"/>
      <c r="X19" s="6"/>
      <c r="Y19" s="6"/>
      <c r="Z19" s="6"/>
      <c r="AA19" s="6"/>
      <c r="AB19" s="6"/>
      <c r="AC19" s="6"/>
      <c r="AD19" s="6"/>
      <c r="AE19" s="6">
        <v>68</v>
      </c>
    </row>
    <row r="20" spans="1:31">
      <c r="A20" s="2" t="s">
        <v>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v>15</v>
      </c>
      <c r="AB20" s="6">
        <v>29</v>
      </c>
      <c r="AC20" s="6">
        <v>34</v>
      </c>
      <c r="AD20" s="6">
        <v>10</v>
      </c>
      <c r="AE20" s="6">
        <v>60</v>
      </c>
    </row>
    <row r="21" spans="1:31">
      <c r="A21" s="2" t="s">
        <v>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89</v>
      </c>
      <c r="T21" s="6">
        <v>49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>
        <v>138</v>
      </c>
    </row>
    <row r="22" spans="1:31">
      <c r="A22" s="2" t="s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15</v>
      </c>
      <c r="T22" s="6">
        <v>14</v>
      </c>
      <c r="U22" s="6">
        <v>6</v>
      </c>
      <c r="V22" s="6">
        <v>1</v>
      </c>
      <c r="W22" s="6"/>
      <c r="X22" s="6"/>
      <c r="Y22" s="6"/>
      <c r="Z22" s="6"/>
      <c r="AA22" s="6"/>
      <c r="AB22" s="6"/>
      <c r="AC22" s="6"/>
      <c r="AD22" s="6"/>
      <c r="AE22" s="6">
        <v>36</v>
      </c>
    </row>
    <row r="23" spans="1:31">
      <c r="A23" s="2" t="s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>
        <v>28</v>
      </c>
      <c r="W23" s="6">
        <v>55</v>
      </c>
      <c r="X23" s="6">
        <v>21</v>
      </c>
      <c r="Y23" s="6">
        <v>28</v>
      </c>
      <c r="Z23" s="6">
        <v>50</v>
      </c>
      <c r="AA23" s="6">
        <v>45</v>
      </c>
      <c r="AB23" s="6">
        <v>17</v>
      </c>
      <c r="AC23" s="6">
        <v>14</v>
      </c>
      <c r="AD23" s="6">
        <v>24</v>
      </c>
      <c r="AE23" s="6">
        <v>250</v>
      </c>
    </row>
    <row r="24" spans="1:31">
      <c r="A24" s="2" t="s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>
        <v>20</v>
      </c>
      <c r="T24" s="6">
        <v>5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>
        <v>25</v>
      </c>
    </row>
    <row r="25" spans="1:31">
      <c r="A25" s="2" t="s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54</v>
      </c>
      <c r="T25" s="6">
        <v>54</v>
      </c>
      <c r="U25" s="6">
        <v>23</v>
      </c>
      <c r="V25" s="6">
        <v>27</v>
      </c>
      <c r="W25" s="6">
        <v>8</v>
      </c>
      <c r="X25" s="6">
        <v>19</v>
      </c>
      <c r="Y25" s="6">
        <v>10</v>
      </c>
      <c r="Z25" s="6">
        <v>9</v>
      </c>
      <c r="AA25" s="6"/>
      <c r="AB25" s="6"/>
      <c r="AC25" s="6"/>
      <c r="AD25" s="6"/>
      <c r="AE25" s="6">
        <v>204</v>
      </c>
    </row>
    <row r="26" spans="1:31">
      <c r="A26" s="2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>
        <v>89</v>
      </c>
      <c r="AA26" s="6">
        <v>69</v>
      </c>
      <c r="AB26" s="6">
        <v>42</v>
      </c>
      <c r="AC26" s="6">
        <v>3</v>
      </c>
      <c r="AD26" s="6"/>
      <c r="AE26" s="6">
        <v>201</v>
      </c>
    </row>
    <row r="27" spans="1:31">
      <c r="A27" s="2" t="s"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32</v>
      </c>
      <c r="T27" s="6">
        <v>77</v>
      </c>
      <c r="U27" s="6">
        <v>19</v>
      </c>
      <c r="V27" s="6">
        <v>20</v>
      </c>
      <c r="W27" s="6">
        <v>2</v>
      </c>
      <c r="X27" s="6"/>
      <c r="Y27" s="6"/>
      <c r="Z27" s="6"/>
      <c r="AA27" s="6"/>
      <c r="AB27" s="6"/>
      <c r="AC27" s="6"/>
      <c r="AD27" s="6"/>
      <c r="AE27" s="6">
        <v>150</v>
      </c>
    </row>
    <row r="28" spans="1:31">
      <c r="A28" s="2" t="s">
        <v>26</v>
      </c>
      <c r="B28" s="6"/>
      <c r="C28" s="6"/>
      <c r="D28" s="6"/>
      <c r="E28" s="6"/>
      <c r="F28" s="6"/>
      <c r="G28" s="6"/>
      <c r="H28" s="6"/>
      <c r="I28" s="6"/>
      <c r="J28" s="6">
        <v>77</v>
      </c>
      <c r="K28" s="6">
        <v>48</v>
      </c>
      <c r="L28" s="6">
        <v>19</v>
      </c>
      <c r="M28" s="6">
        <v>10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>
        <v>154</v>
      </c>
    </row>
    <row r="29" spans="1:31">
      <c r="A29" s="2" t="s">
        <v>27</v>
      </c>
      <c r="B29" s="6"/>
      <c r="C29" s="6"/>
      <c r="D29" s="6"/>
      <c r="E29" s="6"/>
      <c r="F29" s="6">
        <v>156</v>
      </c>
      <c r="G29" s="6">
        <v>153</v>
      </c>
      <c r="H29" s="6">
        <v>92</v>
      </c>
      <c r="I29" s="6">
        <v>95</v>
      </c>
      <c r="J29" s="6">
        <v>104</v>
      </c>
      <c r="K29" s="6">
        <v>57</v>
      </c>
      <c r="L29" s="6">
        <v>46</v>
      </c>
      <c r="M29" s="6">
        <v>17</v>
      </c>
      <c r="N29" s="6">
        <v>9</v>
      </c>
      <c r="O29" s="6">
        <v>11</v>
      </c>
      <c r="P29" s="6">
        <v>13</v>
      </c>
      <c r="Q29" s="6"/>
      <c r="R29" s="6">
        <v>2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>
        <v>755</v>
      </c>
    </row>
    <row r="30" spans="1:31">
      <c r="A30" s="2" t="s">
        <v>28</v>
      </c>
      <c r="B30" s="6"/>
      <c r="C30" s="6"/>
      <c r="D30" s="6"/>
      <c r="E30" s="6"/>
      <c r="F30" s="6"/>
      <c r="G30" s="6"/>
      <c r="H30" s="6">
        <v>17</v>
      </c>
      <c r="I30" s="6">
        <v>18</v>
      </c>
      <c r="J30" s="6">
        <v>45</v>
      </c>
      <c r="K30" s="6">
        <v>32</v>
      </c>
      <c r="L30" s="6">
        <v>20</v>
      </c>
      <c r="M30" s="6"/>
      <c r="N30" s="6"/>
      <c r="O30" s="6"/>
      <c r="P30" s="6"/>
      <c r="Q30" s="6"/>
      <c r="R30" s="6"/>
      <c r="S30" s="6">
        <v>21</v>
      </c>
      <c r="T30" s="6">
        <v>23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>
        <v>176</v>
      </c>
    </row>
    <row r="31" spans="1:31">
      <c r="A31" s="2" t="s"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>
        <v>1</v>
      </c>
      <c r="P31" s="6"/>
      <c r="Q31" s="6"/>
      <c r="R31" s="6"/>
      <c r="S31" s="6">
        <v>41</v>
      </c>
      <c r="T31" s="6">
        <v>36</v>
      </c>
      <c r="U31" s="6">
        <v>26</v>
      </c>
      <c r="V31" s="6">
        <v>16</v>
      </c>
      <c r="W31" s="6">
        <v>16</v>
      </c>
      <c r="X31" s="6">
        <v>5</v>
      </c>
      <c r="Y31" s="6">
        <v>13</v>
      </c>
      <c r="Z31" s="6">
        <v>23</v>
      </c>
      <c r="AA31" s="6">
        <v>43</v>
      </c>
      <c r="AB31" s="6">
        <v>24</v>
      </c>
      <c r="AC31" s="6">
        <v>19</v>
      </c>
      <c r="AD31" s="6">
        <v>2</v>
      </c>
      <c r="AE31" s="6">
        <v>250</v>
      </c>
    </row>
    <row r="32" spans="1:31">
      <c r="A32" s="2" t="s"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14</v>
      </c>
      <c r="T32" s="6">
        <v>22</v>
      </c>
      <c r="U32" s="6">
        <v>13</v>
      </c>
      <c r="V32" s="6">
        <v>3</v>
      </c>
      <c r="W32" s="6">
        <v>4</v>
      </c>
      <c r="X32" s="6">
        <v>5</v>
      </c>
      <c r="Y32" s="6">
        <v>4</v>
      </c>
      <c r="Z32" s="6">
        <v>21</v>
      </c>
      <c r="AA32" s="6">
        <v>35</v>
      </c>
      <c r="AB32" s="6">
        <v>74</v>
      </c>
      <c r="AC32" s="6">
        <v>53</v>
      </c>
      <c r="AD32" s="6">
        <v>9</v>
      </c>
      <c r="AE32" s="6">
        <v>211</v>
      </c>
    </row>
    <row r="33" spans="1:31">
      <c r="A33" s="2" t="s"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3</v>
      </c>
      <c r="AB33" s="6">
        <v>82</v>
      </c>
      <c r="AC33" s="6">
        <v>18</v>
      </c>
      <c r="AD33" s="6">
        <v>11</v>
      </c>
      <c r="AE33" s="6">
        <v>89</v>
      </c>
    </row>
    <row r="34" spans="1:31">
      <c r="A34" s="2" t="s"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1</v>
      </c>
      <c r="T34" s="6"/>
      <c r="U34" s="6">
        <v>4</v>
      </c>
      <c r="V34" s="6">
        <v>114</v>
      </c>
      <c r="W34" s="6">
        <v>49</v>
      </c>
      <c r="X34" s="6">
        <v>12</v>
      </c>
      <c r="Y34" s="6">
        <v>3</v>
      </c>
      <c r="Z34" s="6"/>
      <c r="AA34" s="6"/>
      <c r="AB34" s="6"/>
      <c r="AC34" s="6"/>
      <c r="AD34" s="6"/>
      <c r="AE34" s="6">
        <v>183</v>
      </c>
    </row>
    <row r="35" spans="1:31">
      <c r="A35" s="2" t="s"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18</v>
      </c>
      <c r="T35" s="6">
        <v>24</v>
      </c>
      <c r="U35" s="6">
        <v>8</v>
      </c>
      <c r="V35" s="6">
        <v>5</v>
      </c>
      <c r="W35" s="6">
        <v>3</v>
      </c>
      <c r="X35" s="6">
        <v>4</v>
      </c>
      <c r="Y35" s="6">
        <v>2</v>
      </c>
      <c r="Z35" s="6">
        <v>7</v>
      </c>
      <c r="AA35" s="6">
        <v>14</v>
      </c>
      <c r="AB35" s="6">
        <v>16</v>
      </c>
      <c r="AC35" s="6">
        <v>9</v>
      </c>
      <c r="AD35" s="6"/>
      <c r="AE35" s="6">
        <v>107</v>
      </c>
    </row>
    <row r="36" spans="1:31">
      <c r="A36" s="2" t="s"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5</v>
      </c>
      <c r="T36" s="6">
        <v>14</v>
      </c>
      <c r="U36" s="6">
        <v>6</v>
      </c>
      <c r="V36" s="6"/>
      <c r="W36" s="6"/>
      <c r="X36" s="6"/>
      <c r="Y36" s="6"/>
      <c r="Z36" s="6"/>
      <c r="AA36" s="6"/>
      <c r="AB36" s="6"/>
      <c r="AC36" s="6"/>
      <c r="AD36" s="6"/>
      <c r="AE36" s="6">
        <v>25</v>
      </c>
    </row>
    <row r="37" spans="1:31">
      <c r="A37" s="2" t="s">
        <v>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>
        <v>86</v>
      </c>
      <c r="AD37" s="6">
        <v>44</v>
      </c>
      <c r="AE37" s="6">
        <f>SUM(AC37:AD37)</f>
        <v>130</v>
      </c>
    </row>
    <row r="38" spans="1:31">
      <c r="A38" s="2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>
        <v>4</v>
      </c>
      <c r="Z38" s="6">
        <v>20</v>
      </c>
      <c r="AA38" s="6">
        <v>20</v>
      </c>
      <c r="AB38" s="6">
        <v>15</v>
      </c>
      <c r="AC38" s="6">
        <v>22</v>
      </c>
      <c r="AD38" s="6">
        <v>10</v>
      </c>
      <c r="AE38" s="6">
        <v>67</v>
      </c>
    </row>
    <row r="39" spans="1:31">
      <c r="A39" s="2" t="s">
        <v>54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>
        <v>46</v>
      </c>
      <c r="Z39" s="6">
        <v>76</v>
      </c>
      <c r="AA39" s="6">
        <v>35</v>
      </c>
      <c r="AB39" s="6">
        <v>42</v>
      </c>
      <c r="AC39" s="6">
        <v>32</v>
      </c>
      <c r="AD39" s="6">
        <v>4</v>
      </c>
      <c r="AE39" s="6">
        <v>207</v>
      </c>
    </row>
    <row r="40" spans="1:31">
      <c r="A40" s="2" t="s">
        <v>91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>
        <v>207</v>
      </c>
      <c r="AD40" s="6">
        <v>178</v>
      </c>
      <c r="AE40" s="6">
        <f>SUM(AC40:AD40)</f>
        <v>385</v>
      </c>
    </row>
    <row r="41" spans="1:31">
      <c r="A41" s="2" t="s">
        <v>36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>
        <v>1</v>
      </c>
      <c r="X41" s="6">
        <v>16</v>
      </c>
      <c r="Y41" s="6">
        <v>16</v>
      </c>
      <c r="Z41" s="6">
        <v>42</v>
      </c>
      <c r="AA41" s="6">
        <v>27</v>
      </c>
      <c r="AB41" s="6">
        <v>19</v>
      </c>
      <c r="AC41" s="6">
        <v>9</v>
      </c>
      <c r="AD41" s="6">
        <v>3</v>
      </c>
      <c r="AE41" s="6">
        <v>126</v>
      </c>
    </row>
    <row r="42" spans="1:31">
      <c r="A42" s="2" t="s">
        <v>37</v>
      </c>
      <c r="B42" s="6"/>
      <c r="C42" s="6"/>
      <c r="D42" s="6"/>
      <c r="E42" s="6"/>
      <c r="F42" s="6"/>
      <c r="G42" s="6"/>
      <c r="H42" s="6"/>
      <c r="I42" s="6">
        <v>1</v>
      </c>
      <c r="J42" s="6">
        <v>3</v>
      </c>
      <c r="K42" s="6">
        <v>73</v>
      </c>
      <c r="L42" s="6">
        <v>118</v>
      </c>
      <c r="M42" s="6">
        <v>55</v>
      </c>
      <c r="N42" s="6">
        <v>15</v>
      </c>
      <c r="O42" s="6"/>
      <c r="P42" s="6"/>
      <c r="Q42" s="6"/>
      <c r="R42" s="6"/>
      <c r="S42" s="6">
        <v>2</v>
      </c>
      <c r="T42" s="6">
        <v>1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>
        <v>268</v>
      </c>
    </row>
    <row r="43" spans="1:31">
      <c r="A43" s="2" t="s">
        <v>38</v>
      </c>
      <c r="B43" s="6"/>
      <c r="C43" s="6">
        <v>1</v>
      </c>
      <c r="D43" s="6"/>
      <c r="E43" s="6"/>
      <c r="F43" s="6"/>
      <c r="G43" s="6"/>
      <c r="H43" s="6">
        <v>107</v>
      </c>
      <c r="I43" s="6">
        <v>52</v>
      </c>
      <c r="J43" s="6">
        <v>30</v>
      </c>
      <c r="K43" s="6">
        <v>24</v>
      </c>
      <c r="L43" s="6">
        <v>29</v>
      </c>
      <c r="M43" s="6">
        <v>19</v>
      </c>
      <c r="N43" s="6">
        <v>26</v>
      </c>
      <c r="O43" s="6">
        <v>34</v>
      </c>
      <c r="P43" s="6">
        <v>25</v>
      </c>
      <c r="Q43" s="6">
        <v>2</v>
      </c>
      <c r="R43" s="6"/>
      <c r="S43" s="6">
        <v>8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>
        <v>357</v>
      </c>
    </row>
    <row r="44" spans="1:31">
      <c r="A44" s="2" t="s">
        <v>87</v>
      </c>
      <c r="B44" s="6"/>
      <c r="C44" s="6"/>
      <c r="D44" s="6"/>
      <c r="E44" s="6"/>
      <c r="F44" s="6"/>
      <c r="G44" s="6"/>
      <c r="H44" s="6"/>
      <c r="I44" s="6">
        <v>7</v>
      </c>
      <c r="J44" s="6">
        <v>40</v>
      </c>
      <c r="K44" s="6">
        <v>46</v>
      </c>
      <c r="L44" s="6">
        <v>45</v>
      </c>
      <c r="M44" s="6">
        <v>15</v>
      </c>
      <c r="N44" s="6">
        <v>28</v>
      </c>
      <c r="O44" s="6">
        <v>33</v>
      </c>
      <c r="P44" s="6">
        <v>19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>
        <v>233</v>
      </c>
    </row>
    <row r="45" spans="1:31">
      <c r="A45" s="2" t="s">
        <v>55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>
        <v>215</v>
      </c>
      <c r="X45" s="6">
        <v>67</v>
      </c>
      <c r="Y45" s="6">
        <v>51</v>
      </c>
      <c r="Z45" s="6">
        <v>177</v>
      </c>
      <c r="AA45" s="6">
        <v>80</v>
      </c>
      <c r="AB45" s="6">
        <v>162</v>
      </c>
      <c r="AC45" s="6">
        <v>145</v>
      </c>
      <c r="AD45" s="6">
        <v>92</v>
      </c>
      <c r="AE45" s="6">
        <v>815</v>
      </c>
    </row>
    <row r="46" spans="1:31">
      <c r="A46" s="2" t="s">
        <v>39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2</v>
      </c>
      <c r="T46" s="6">
        <v>68</v>
      </c>
      <c r="U46" s="6">
        <v>20</v>
      </c>
      <c r="V46" s="6">
        <v>10</v>
      </c>
      <c r="W46" s="6">
        <v>3</v>
      </c>
      <c r="X46" s="6"/>
      <c r="Y46" s="6">
        <v>2</v>
      </c>
      <c r="Z46" s="6">
        <v>4</v>
      </c>
      <c r="AA46" s="6">
        <v>7</v>
      </c>
      <c r="AB46" s="6">
        <v>12</v>
      </c>
      <c r="AC46" s="6">
        <v>5</v>
      </c>
      <c r="AD46" s="6"/>
      <c r="AE46" s="6">
        <v>133</v>
      </c>
    </row>
    <row r="47" spans="1:31">
      <c r="A47" s="2" t="s">
        <v>40</v>
      </c>
      <c r="B47" s="6">
        <v>130</v>
      </c>
      <c r="C47" s="6">
        <v>128</v>
      </c>
      <c r="D47" s="6">
        <v>126</v>
      </c>
      <c r="E47" s="6">
        <v>98</v>
      </c>
      <c r="F47" s="6">
        <v>131</v>
      </c>
      <c r="G47" s="6">
        <v>113</v>
      </c>
      <c r="H47" s="6">
        <v>74</v>
      </c>
      <c r="I47" s="6"/>
      <c r="J47" s="6"/>
      <c r="K47" s="6"/>
      <c r="L47" s="6"/>
      <c r="M47" s="6">
        <v>1</v>
      </c>
      <c r="N47" s="6">
        <v>1</v>
      </c>
      <c r="O47" s="6">
        <v>1</v>
      </c>
      <c r="P47" s="6"/>
      <c r="Q47" s="6">
        <v>1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>
        <v>804</v>
      </c>
    </row>
    <row r="48" spans="1:31">
      <c r="A48" s="2" t="s">
        <v>41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109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>
        <v>109</v>
      </c>
    </row>
    <row r="49" spans="1:31">
      <c r="A49" s="2" t="s">
        <v>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11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>
        <v>11</v>
      </c>
    </row>
    <row r="50" spans="1:31">
      <c r="A50" s="2" t="s">
        <v>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>
        <v>100</v>
      </c>
      <c r="AD50" s="6">
        <v>27</v>
      </c>
      <c r="AE50" s="6">
        <v>65</v>
      </c>
    </row>
    <row r="51" spans="1:31">
      <c r="A51" s="2" t="s">
        <v>44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>
        <v>99</v>
      </c>
      <c r="U51" s="6">
        <v>20</v>
      </c>
      <c r="V51" s="6">
        <v>9</v>
      </c>
      <c r="W51" s="6">
        <v>1</v>
      </c>
      <c r="X51" s="6"/>
      <c r="Y51" s="6"/>
      <c r="Z51" s="6"/>
      <c r="AA51" s="6"/>
      <c r="AB51" s="6"/>
      <c r="AC51" s="6"/>
      <c r="AD51" s="6"/>
      <c r="AE51" s="6">
        <v>129</v>
      </c>
    </row>
    <row r="52" spans="1:31">
      <c r="A52" s="2" t="s">
        <v>45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>
        <v>2</v>
      </c>
    </row>
    <row r="53" spans="1:31">
      <c r="A53" s="4" t="s">
        <v>53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14</v>
      </c>
      <c r="X53" s="6">
        <v>21</v>
      </c>
      <c r="Y53" s="6">
        <v>20</v>
      </c>
      <c r="Z53" s="6">
        <v>45</v>
      </c>
      <c r="AA53" s="6">
        <v>57</v>
      </c>
      <c r="AB53" s="6">
        <v>49</v>
      </c>
      <c r="AC53" s="6">
        <v>18</v>
      </c>
      <c r="AD53" s="6"/>
      <c r="AE53" s="6">
        <v>221</v>
      </c>
    </row>
    <row r="54" spans="1:31">
      <c r="A54" s="2" t="s">
        <v>46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>
        <v>30</v>
      </c>
      <c r="T54" s="6">
        <v>35</v>
      </c>
      <c r="U54" s="6">
        <v>8</v>
      </c>
      <c r="V54" s="6"/>
      <c r="W54" s="6"/>
      <c r="X54" s="6"/>
      <c r="Y54" s="6"/>
      <c r="Z54" s="6"/>
      <c r="AA54" s="6"/>
      <c r="AB54" s="6"/>
      <c r="AC54" s="6"/>
      <c r="AD54" s="6"/>
      <c r="AE54" s="6">
        <v>73</v>
      </c>
    </row>
    <row r="55" spans="1:31">
      <c r="A55" s="2" t="s">
        <v>47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4</v>
      </c>
      <c r="AB55" s="6">
        <v>157</v>
      </c>
      <c r="AC55" s="6">
        <v>35</v>
      </c>
      <c r="AD55" s="6"/>
      <c r="AE55" s="6">
        <v>182</v>
      </c>
    </row>
    <row r="56" spans="1:31">
      <c r="A56" s="2" t="s">
        <v>48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>
        <v>38</v>
      </c>
      <c r="T56" s="6">
        <v>1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>
        <v>39</v>
      </c>
    </row>
    <row r="57" spans="1:31">
      <c r="A57" s="2" t="s">
        <v>88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>
        <v>7</v>
      </c>
      <c r="AC57" s="6">
        <v>15</v>
      </c>
      <c r="AD57" s="6">
        <v>9</v>
      </c>
      <c r="AE57" s="6">
        <v>12</v>
      </c>
    </row>
    <row r="58" spans="1:31">
      <c r="A58" s="2" t="s">
        <v>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v>12</v>
      </c>
      <c r="V58" s="6">
        <v>26</v>
      </c>
      <c r="W58" s="6">
        <v>30</v>
      </c>
      <c r="X58" s="6">
        <v>24</v>
      </c>
      <c r="Y58" s="6">
        <v>30</v>
      </c>
      <c r="Z58" s="6">
        <v>37</v>
      </c>
      <c r="AA58" s="6">
        <v>17</v>
      </c>
      <c r="AB58" s="6">
        <v>28</v>
      </c>
      <c r="AC58" s="6">
        <v>16</v>
      </c>
      <c r="AD58" s="6"/>
      <c r="AE58" s="6">
        <v>220</v>
      </c>
    </row>
    <row r="59" spans="1:31">
      <c r="A59" s="2" t="s">
        <v>51</v>
      </c>
      <c r="B59" s="6"/>
      <c r="C59" s="6"/>
      <c r="D59" s="6"/>
      <c r="E59" s="6"/>
      <c r="F59" s="6"/>
      <c r="G59" s="6"/>
      <c r="H59" s="6"/>
      <c r="I59" s="6">
        <v>18</v>
      </c>
      <c r="J59" s="6">
        <v>54</v>
      </c>
      <c r="K59" s="6">
        <v>33</v>
      </c>
      <c r="L59" s="6">
        <v>17</v>
      </c>
      <c r="M59" s="6">
        <v>11</v>
      </c>
      <c r="N59" s="6">
        <v>11</v>
      </c>
      <c r="O59" s="6">
        <v>37</v>
      </c>
      <c r="P59" s="6">
        <v>13</v>
      </c>
      <c r="Q59" s="6">
        <v>2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>
        <v>196</v>
      </c>
    </row>
    <row r="60" spans="1:31">
      <c r="A60" s="2" t="s">
        <v>52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>
        <v>63</v>
      </c>
      <c r="Q60" s="6">
        <v>26</v>
      </c>
      <c r="R60" s="6">
        <v>15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>
        <v>104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2024-06-11T06:54:13Z</dcterms:created>
  <dcterms:modified xsi:type="dcterms:W3CDTF">2024-06-14T09:02:18Z</dcterms:modified>
</cp:coreProperties>
</file>