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25/data/"/>
    </mc:Choice>
  </mc:AlternateContent>
  <xr:revisionPtr revIDLastSave="0" documentId="13_ncr:1_{64F43A7D-07A0-4F4D-AA29-96E1B23D1651}" xr6:coauthVersionLast="47" xr6:coauthVersionMax="47" xr10:uidLastSave="{00000000-0000-0000-0000-000000000000}"/>
  <bookViews>
    <workbookView xWindow="-1680" yWindow="-23880" windowWidth="33780" windowHeight="16360" activeTab="3" xr2:uid="{3AB5D77B-1579-2648-A897-7F84A01250C3}"/>
  </bookViews>
  <sheets>
    <sheet name="price" sheetId="1" r:id="rId1"/>
    <sheet name="quantity" sheetId="2" r:id="rId2"/>
    <sheet name="chart" sheetId="4" r:id="rId3"/>
    <sheet name="工作表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9" i="5" l="1"/>
  <c r="N19" i="5"/>
  <c r="AB16" i="5"/>
  <c r="N16" i="5"/>
  <c r="BJ40" i="4"/>
  <c r="BJ37" i="4"/>
  <c r="AE40" i="4"/>
  <c r="AE37" i="4"/>
  <c r="AE37" i="1"/>
  <c r="AE40" i="1"/>
  <c r="AE37" i="2"/>
  <c r="AE40" i="2"/>
</calcChain>
</file>

<file path=xl/sharedStrings.xml><?xml version="1.0" encoding="utf-8"?>
<sst xmlns="http://schemas.openxmlformats.org/spreadsheetml/2006/main" count="440" uniqueCount="93">
  <si>
    <t>大亮泊</t>
  </si>
  <si>
    <t>大亮波波</t>
  </si>
  <si>
    <t>大亮時代A7</t>
  </si>
  <si>
    <t>大華旭</t>
  </si>
  <si>
    <t>大華昇耕</t>
  </si>
  <si>
    <t>丹佛花都</t>
  </si>
  <si>
    <t>允將大作</t>
  </si>
  <si>
    <t>允將大聚</t>
  </si>
  <si>
    <t>友文化</t>
  </si>
  <si>
    <t>文華天際</t>
  </si>
  <si>
    <t>水悅青青</t>
  </si>
  <si>
    <t>玄泰T1</t>
  </si>
  <si>
    <t>玄泰V1</t>
  </si>
  <si>
    <t>玉子園</t>
  </si>
  <si>
    <t>禾悅花園</t>
  </si>
  <si>
    <t>合展家禾</t>
  </si>
  <si>
    <t>合遠新天地</t>
  </si>
  <si>
    <t>合謙學</t>
  </si>
  <si>
    <t>竹城中州</t>
  </si>
  <si>
    <t>竹城甲子園</t>
  </si>
  <si>
    <t>君邑丘比特</t>
  </si>
  <si>
    <t>君邑羅浮</t>
  </si>
  <si>
    <t>和洲金剛</t>
  </si>
  <si>
    <t>和發大境</t>
  </si>
  <si>
    <t>和境心見</t>
  </si>
  <si>
    <t>和耀恆美</t>
  </si>
  <si>
    <t>欣時代</t>
  </si>
  <si>
    <t>金捷市</t>
  </si>
  <si>
    <t>皇普MVP</t>
  </si>
  <si>
    <t>捷市達</t>
  </si>
  <si>
    <t>富宇上城</t>
  </si>
  <si>
    <t>富宇天玥</t>
  </si>
  <si>
    <t>富宇天匯</t>
  </si>
  <si>
    <t>富宇哈佛苑</t>
  </si>
  <si>
    <t>富宇悅峰</t>
  </si>
  <si>
    <t>富來舞綻</t>
  </si>
  <si>
    <t>智匯學</t>
  </si>
  <si>
    <t>詠勝市中欣</t>
  </si>
  <si>
    <t>新潤翡麗</t>
  </si>
  <si>
    <t>維特魯威</t>
  </si>
  <si>
    <t>遠雄新未來</t>
  </si>
  <si>
    <t>遠雄新未來3</t>
  </si>
  <si>
    <t>樂田田</t>
  </si>
  <si>
    <t>頤昌筑岳</t>
  </si>
  <si>
    <t>頤昌澄岳</t>
  </si>
  <si>
    <t>頤昌璞岳</t>
  </si>
  <si>
    <t>鴻廣新A7</t>
  </si>
  <si>
    <t>鴻築玥</t>
  </si>
  <si>
    <t>鴻築鴻典</t>
  </si>
  <si>
    <t>豐邑Green iN</t>
  </si>
  <si>
    <t>豐邑森活</t>
  </si>
  <si>
    <t>耀台北</t>
  </si>
  <si>
    <t>櫻花澍</t>
  </si>
  <si>
    <t>鴻廣絵青</t>
  </si>
  <si>
    <t>富堡菁英匯</t>
    <phoneticPr fontId="2" type="noConversion"/>
  </si>
  <si>
    <t>鉑悅</t>
    <phoneticPr fontId="2" type="noConversion"/>
  </si>
  <si>
    <t>Y106Q2</t>
    <phoneticPr fontId="2" type="noConversion"/>
  </si>
  <si>
    <t>Y106Q3</t>
    <phoneticPr fontId="2" type="noConversion"/>
  </si>
  <si>
    <t>Y106Q4</t>
    <phoneticPr fontId="2" type="noConversion"/>
  </si>
  <si>
    <t>Y107Q1</t>
    <phoneticPr fontId="2" type="noConversion"/>
  </si>
  <si>
    <t>Y107Q2</t>
    <phoneticPr fontId="2" type="noConversion"/>
  </si>
  <si>
    <t>Y107Q3</t>
    <phoneticPr fontId="2" type="noConversion"/>
  </si>
  <si>
    <t>Y107Q4</t>
    <phoneticPr fontId="2" type="noConversion"/>
  </si>
  <si>
    <t>Y108Q1</t>
    <phoneticPr fontId="2" type="noConversion"/>
  </si>
  <si>
    <t>Y108Q2</t>
    <phoneticPr fontId="2" type="noConversion"/>
  </si>
  <si>
    <t>Y108Q3</t>
    <phoneticPr fontId="2" type="noConversion"/>
  </si>
  <si>
    <t>Y108Q4</t>
    <phoneticPr fontId="2" type="noConversion"/>
  </si>
  <si>
    <t>Y109Q1</t>
    <phoneticPr fontId="2" type="noConversion"/>
  </si>
  <si>
    <t>Y109Q2</t>
    <phoneticPr fontId="2" type="noConversion"/>
  </si>
  <si>
    <t>Y109Q3</t>
    <phoneticPr fontId="2" type="noConversion"/>
  </si>
  <si>
    <t>Y109Q4</t>
    <phoneticPr fontId="2" type="noConversion"/>
  </si>
  <si>
    <t>Y110Q1</t>
    <phoneticPr fontId="2" type="noConversion"/>
  </si>
  <si>
    <t>Y110Q2</t>
    <phoneticPr fontId="2" type="noConversion"/>
  </si>
  <si>
    <t>Y110Q3</t>
    <phoneticPr fontId="2" type="noConversion"/>
  </si>
  <si>
    <t>Y110Q4</t>
    <phoneticPr fontId="2" type="noConversion"/>
  </si>
  <si>
    <t>Y111Q1</t>
    <phoneticPr fontId="2" type="noConversion"/>
  </si>
  <si>
    <t>Y111Q2</t>
    <phoneticPr fontId="2" type="noConversion"/>
  </si>
  <si>
    <t>Y111Q3</t>
    <phoneticPr fontId="2" type="noConversion"/>
  </si>
  <si>
    <t>Y111Q4</t>
    <phoneticPr fontId="2" type="noConversion"/>
  </si>
  <si>
    <t>Y112Q1</t>
    <phoneticPr fontId="2" type="noConversion"/>
  </si>
  <si>
    <t>Y112Q2</t>
    <phoneticPr fontId="2" type="noConversion"/>
  </si>
  <si>
    <t>Y112Q3</t>
    <phoneticPr fontId="2" type="noConversion"/>
  </si>
  <si>
    <t>Y112Q4</t>
    <phoneticPr fontId="2" type="noConversion"/>
  </si>
  <si>
    <t>Y113Q1</t>
    <phoneticPr fontId="2" type="noConversion"/>
  </si>
  <si>
    <t>Qtotal</t>
    <phoneticPr fontId="2" type="noConversion"/>
  </si>
  <si>
    <t>Ptotal</t>
    <phoneticPr fontId="2" type="noConversion"/>
  </si>
  <si>
    <t>name</t>
    <phoneticPr fontId="2" type="noConversion"/>
  </si>
  <si>
    <t>新潤鉑麗</t>
    <phoneticPr fontId="2" type="noConversion"/>
  </si>
  <si>
    <t>豐邑Green iN</t>
    <phoneticPr fontId="2" type="noConversion"/>
  </si>
  <si>
    <t>Y113Q2</t>
    <phoneticPr fontId="2" type="noConversion"/>
  </si>
  <si>
    <t>富宇富御</t>
    <phoneticPr fontId="2" type="noConversion"/>
  </si>
  <si>
    <t>溫沙堡</t>
    <phoneticPr fontId="2" type="noConversion"/>
  </si>
  <si>
    <t>頤昌筑岳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</si>
</sst>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0" xfId="0" applyAlignment="1">
      <alignment horizontal="left" vertical="center"/>
    </xf>
    <xf numFmtId="40" fontId="0" fillId="0" borderId="0" xfId="0" applyNumberFormat="1">
      <alignment vertical="center"/>
    </xf>
    <xf numFmtId="0" fontId="0" fillId="0" borderId="0" xfId="0" applyAlignment="1"/>
    <xf numFmtId="176" fontId="1" fillId="2" borderId="1" xfId="0" applyNumberFormat="1" applyFont="1" applyFill="1" applyBorder="1">
      <alignment vertical="center"/>
    </xf>
    <xf numFmtId="176" fontId="0" fillId="0" borderId="0" xfId="0" applyNumberFormat="1">
      <alignment vertical="center"/>
    </xf>
    <xf numFmtId="0" fontId="0" fillId="3" borderId="0" xfId="0" applyFill="1" applyAlignment="1">
      <alignment horizontal="left" vertical="center"/>
    </xf>
    <xf numFmtId="40" fontId="0" fillId="3" borderId="0" xfId="0" applyNumberFormat="1" applyFill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3E85E-DF5C-744F-9031-69DF85D73821}">
  <dimension ref="A1:AE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baseColWidth="10" defaultRowHeight="15"/>
  <cols>
    <col min="1" max="1" width="22.1640625" customWidth="1"/>
  </cols>
  <sheetData>
    <row r="1" spans="1:31">
      <c r="A1" s="1" t="s">
        <v>86</v>
      </c>
      <c r="B1" s="5" t="s">
        <v>56</v>
      </c>
      <c r="C1" s="5" t="s">
        <v>57</v>
      </c>
      <c r="D1" s="5" t="s">
        <v>58</v>
      </c>
      <c r="E1" s="5" t="s">
        <v>59</v>
      </c>
      <c r="F1" s="5" t="s">
        <v>60</v>
      </c>
      <c r="G1" s="5" t="s">
        <v>61</v>
      </c>
      <c r="H1" s="5" t="s">
        <v>62</v>
      </c>
      <c r="I1" s="5" t="s">
        <v>63</v>
      </c>
      <c r="J1" s="5" t="s">
        <v>64</v>
      </c>
      <c r="K1" s="5" t="s">
        <v>65</v>
      </c>
      <c r="L1" s="5" t="s">
        <v>66</v>
      </c>
      <c r="M1" s="5" t="s">
        <v>67</v>
      </c>
      <c r="N1" s="5" t="s">
        <v>68</v>
      </c>
      <c r="O1" s="5" t="s">
        <v>69</v>
      </c>
      <c r="P1" s="5" t="s">
        <v>70</v>
      </c>
      <c r="Q1" s="5" t="s">
        <v>71</v>
      </c>
      <c r="R1" s="5" t="s">
        <v>72</v>
      </c>
      <c r="S1" s="5" t="s">
        <v>73</v>
      </c>
      <c r="T1" s="5" t="s">
        <v>74</v>
      </c>
      <c r="U1" s="5" t="s">
        <v>75</v>
      </c>
      <c r="V1" s="5" t="s">
        <v>76</v>
      </c>
      <c r="W1" s="5" t="s">
        <v>77</v>
      </c>
      <c r="X1" s="5" t="s">
        <v>78</v>
      </c>
      <c r="Y1" s="5" t="s">
        <v>79</v>
      </c>
      <c r="Z1" s="5" t="s">
        <v>80</v>
      </c>
      <c r="AA1" s="5" t="s">
        <v>81</v>
      </c>
      <c r="AB1" s="5" t="s">
        <v>82</v>
      </c>
      <c r="AC1" s="5" t="s">
        <v>83</v>
      </c>
      <c r="AD1" s="5" t="s">
        <v>89</v>
      </c>
      <c r="AE1" s="5" t="s">
        <v>85</v>
      </c>
    </row>
    <row r="2" spans="1:31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>
        <v>32.963864205969465</v>
      </c>
      <c r="U2" s="3">
        <v>35.56116829451539</v>
      </c>
      <c r="V2" s="3">
        <v>37.144319179253351</v>
      </c>
      <c r="W2" s="3">
        <v>37.907862376179594</v>
      </c>
      <c r="X2" s="3">
        <v>36.704376572044559</v>
      </c>
      <c r="Y2" s="3">
        <v>38.13992727272727</v>
      </c>
      <c r="Z2" s="3">
        <v>37.643120280634989</v>
      </c>
      <c r="AA2" s="3">
        <v>39.130766758494012</v>
      </c>
      <c r="AB2" s="3"/>
      <c r="AC2" s="3"/>
      <c r="AD2" s="3"/>
      <c r="AE2" s="3">
        <v>35.904182445862489</v>
      </c>
    </row>
    <row r="3" spans="1:31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>
        <v>35.591321973948254</v>
      </c>
      <c r="AA3" s="3">
        <v>39.354238488783942</v>
      </c>
      <c r="AB3" s="3"/>
      <c r="AC3" s="3"/>
      <c r="AD3" s="3"/>
      <c r="AE3" s="3">
        <v>35.696683636363652</v>
      </c>
    </row>
    <row r="4" spans="1:31">
      <c r="A4" s="2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>
        <v>31.594159779614333</v>
      </c>
      <c r="T4" s="3">
        <v>31.011900826446283</v>
      </c>
      <c r="U4" s="3">
        <v>31.011900826446283</v>
      </c>
      <c r="V4" s="3"/>
      <c r="W4" s="3"/>
      <c r="X4" s="3">
        <v>36.052561983471072</v>
      </c>
      <c r="Y4" s="3"/>
      <c r="Z4" s="3"/>
      <c r="AA4" s="3"/>
      <c r="AB4" s="3"/>
      <c r="AC4" s="3"/>
      <c r="AD4" s="3"/>
      <c r="AE4" s="3">
        <v>31.868650137741053</v>
      </c>
    </row>
    <row r="5" spans="1:31">
      <c r="A5" s="2" t="s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37.073623841723027</v>
      </c>
      <c r="X5" s="3">
        <v>37.856376350921806</v>
      </c>
      <c r="Y5" s="3">
        <v>37.983561232156269</v>
      </c>
      <c r="Z5" s="3">
        <v>37.447625344352609</v>
      </c>
      <c r="AA5" s="3">
        <v>38.013145357316482</v>
      </c>
      <c r="AB5" s="3">
        <v>37.366508264462809</v>
      </c>
      <c r="AC5" s="3">
        <v>39.4</v>
      </c>
      <c r="AD5" s="3"/>
      <c r="AE5" s="3">
        <v>37.466137219423906</v>
      </c>
    </row>
    <row r="6" spans="1:31">
      <c r="A6" s="2" t="s">
        <v>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>
        <v>36.560126141800758</v>
      </c>
      <c r="AB6" s="3">
        <v>37.315048835462058</v>
      </c>
      <c r="AC6" s="3">
        <v>39</v>
      </c>
      <c r="AD6" s="3">
        <v>41.6</v>
      </c>
      <c r="AE6" s="3">
        <v>37.028158630120686</v>
      </c>
    </row>
    <row r="7" spans="1:31">
      <c r="A7" s="2" t="s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>
        <v>39.586667994291261</v>
      </c>
      <c r="AB7" s="3">
        <v>40.353774993335115</v>
      </c>
      <c r="AC7" s="3">
        <v>39.928906729634008</v>
      </c>
      <c r="AD7" s="3"/>
      <c r="AE7" s="3">
        <v>39.966782451997794</v>
      </c>
    </row>
    <row r="8" spans="1:31">
      <c r="A8" s="2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>
        <v>29.532640120210367</v>
      </c>
      <c r="T8" s="3">
        <v>31.247321341759847</v>
      </c>
      <c r="U8" s="3">
        <v>33.100734618916448</v>
      </c>
      <c r="V8" s="3">
        <v>34.760346320346329</v>
      </c>
      <c r="W8" s="3">
        <v>35.506662866913658</v>
      </c>
      <c r="X8" s="3">
        <v>35.525330578512403</v>
      </c>
      <c r="Y8" s="3">
        <v>36.127578818487905</v>
      </c>
      <c r="Z8" s="3">
        <v>35.044297520661154</v>
      </c>
      <c r="AA8" s="3">
        <v>35.901818181818186</v>
      </c>
      <c r="AC8" s="3">
        <v>37.9</v>
      </c>
      <c r="AD8" s="3">
        <v>39</v>
      </c>
      <c r="AE8" s="3">
        <v>32.74410423452769</v>
      </c>
    </row>
    <row r="9" spans="1:31">
      <c r="A9" s="2" t="s">
        <v>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>
        <v>39.916861361314886</v>
      </c>
      <c r="AB9" s="3">
        <v>41.411693190355848</v>
      </c>
      <c r="AC9" s="3">
        <v>41.6</v>
      </c>
      <c r="AD9" s="3">
        <v>48.2</v>
      </c>
      <c r="AE9" s="3">
        <v>40.992203069657613</v>
      </c>
    </row>
    <row r="10" spans="1:31">
      <c r="A10" s="2" t="s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>
        <v>21.945123966942099</v>
      </c>
      <c r="M10" s="3">
        <v>21.738585858585861</v>
      </c>
      <c r="N10" s="3">
        <v>22.297090909090912</v>
      </c>
      <c r="O10" s="3">
        <v>22.216709241172051</v>
      </c>
      <c r="P10" s="3"/>
      <c r="Q10" s="3"/>
      <c r="R10" s="3"/>
      <c r="S10" s="3">
        <v>22.857752066115705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>
        <v>22.265387205387199</v>
      </c>
    </row>
    <row r="11" spans="1:31">
      <c r="A11" s="2" t="s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>
        <v>25.884691298006807</v>
      </c>
      <c r="T11" s="3">
        <v>27.923336183148091</v>
      </c>
      <c r="U11" s="3">
        <v>32.438264462809919</v>
      </c>
      <c r="V11" s="3">
        <v>33.013623314484562</v>
      </c>
      <c r="W11" s="3"/>
      <c r="X11" s="3"/>
      <c r="Y11" s="3"/>
      <c r="Z11" s="3"/>
      <c r="AA11" s="3"/>
      <c r="AB11" s="3"/>
      <c r="AC11" s="3"/>
      <c r="AD11" s="3"/>
      <c r="AE11" s="3">
        <v>28.489045441172522</v>
      </c>
    </row>
    <row r="12" spans="1:31">
      <c r="A12" s="2" t="s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>
        <v>24.647804163615447</v>
      </c>
      <c r="T12" s="3">
        <v>27.330371090584993</v>
      </c>
      <c r="U12" s="3">
        <v>30.984545454545451</v>
      </c>
      <c r="V12" s="3">
        <v>32.014876033057853</v>
      </c>
      <c r="W12" s="3"/>
      <c r="X12" s="3"/>
      <c r="Y12" s="3"/>
      <c r="Z12" s="3"/>
      <c r="AA12" s="3"/>
      <c r="AB12" s="3"/>
      <c r="AC12" s="3"/>
      <c r="AD12" s="3"/>
      <c r="AE12" s="3">
        <v>26.688831467726732</v>
      </c>
    </row>
    <row r="13" spans="1:31">
      <c r="A13" s="2" t="s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>
        <v>26.300127929355803</v>
      </c>
      <c r="U13" s="3">
        <v>30.784335960023057</v>
      </c>
      <c r="V13" s="3">
        <v>34.101230486685033</v>
      </c>
      <c r="W13" s="3">
        <v>32.648801652892558</v>
      </c>
      <c r="X13" s="3">
        <v>31.981720232629325</v>
      </c>
      <c r="Y13" s="3">
        <v>31.723565525383709</v>
      </c>
      <c r="Z13" s="3">
        <v>33.525747558226897</v>
      </c>
      <c r="AA13" s="3">
        <v>36.823884297520664</v>
      </c>
      <c r="AB13" s="3"/>
      <c r="AC13" s="3"/>
      <c r="AD13" s="3"/>
      <c r="AE13" s="3">
        <v>29.263330863493852</v>
      </c>
    </row>
    <row r="14" spans="1:31">
      <c r="A14" s="2" t="s">
        <v>12</v>
      </c>
      <c r="B14" s="3"/>
      <c r="C14" s="3"/>
      <c r="D14" s="3"/>
      <c r="E14" s="3"/>
      <c r="F14" s="3"/>
      <c r="G14" s="3"/>
      <c r="H14" s="3"/>
      <c r="I14" s="3"/>
      <c r="J14" s="3">
        <v>22.628099173553721</v>
      </c>
      <c r="K14" s="3">
        <v>23.758692712246432</v>
      </c>
      <c r="L14" s="3">
        <v>22.622100145843461</v>
      </c>
      <c r="M14" s="3">
        <v>22.455909090909081</v>
      </c>
      <c r="N14" s="3">
        <v>22.545075193063269</v>
      </c>
      <c r="O14" s="3">
        <v>22.242122314049585</v>
      </c>
      <c r="P14" s="3">
        <v>20.931487603305783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>
        <v>22.457519404204508</v>
      </c>
    </row>
    <row r="15" spans="1:31">
      <c r="A15" s="2" t="s">
        <v>13</v>
      </c>
      <c r="B15" s="3"/>
      <c r="C15" s="3"/>
      <c r="D15" s="3"/>
      <c r="E15" s="3"/>
      <c r="F15" s="3"/>
      <c r="G15" s="3"/>
      <c r="H15" s="3"/>
      <c r="I15" s="3"/>
      <c r="J15" s="3">
        <v>21.574469167196444</v>
      </c>
      <c r="K15" s="3">
        <v>21.530798898071627</v>
      </c>
      <c r="L15" s="3">
        <v>21.895182124273035</v>
      </c>
      <c r="M15" s="3">
        <v>21.743198833252308</v>
      </c>
      <c r="N15" s="3">
        <v>21.776788665879572</v>
      </c>
      <c r="O15" s="3">
        <v>21.513071625344352</v>
      </c>
      <c r="P15" s="3">
        <v>21.807091442282061</v>
      </c>
      <c r="Q15" s="3">
        <v>21.807122464312542</v>
      </c>
      <c r="R15" s="3">
        <v>22.022644628099172</v>
      </c>
      <c r="S15" s="3"/>
      <c r="T15" s="3">
        <v>21.177107438016527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>
        <v>21.695264027838189</v>
      </c>
    </row>
    <row r="16" spans="1:31">
      <c r="A16" s="2" t="s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>
        <v>31.338946871310501</v>
      </c>
      <c r="T16" s="3">
        <v>36.100203432930705</v>
      </c>
      <c r="U16" s="3">
        <v>37.292654545454546</v>
      </c>
      <c r="V16" s="3">
        <v>40.73115702479339</v>
      </c>
      <c r="W16" s="3"/>
      <c r="X16" s="3"/>
      <c r="Y16" s="3"/>
      <c r="Z16" s="3">
        <v>41.043801652892569</v>
      </c>
      <c r="AA16" s="3">
        <v>41.022975206611576</v>
      </c>
      <c r="AB16" s="3">
        <v>40.266446280991737</v>
      </c>
      <c r="AC16" s="3">
        <v>45.3</v>
      </c>
      <c r="AD16" s="3">
        <v>44.6</v>
      </c>
      <c r="AE16" s="3">
        <v>35.228405895884805</v>
      </c>
    </row>
    <row r="17" spans="1:31">
      <c r="A17" s="2" t="s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34.114528925619837</v>
      </c>
      <c r="Y17" s="3">
        <v>33.843129945489721</v>
      </c>
      <c r="Z17" s="3">
        <v>34.862265435099665</v>
      </c>
      <c r="AA17" s="3">
        <v>35.229044239183274</v>
      </c>
      <c r="AB17" s="3">
        <v>35.440150262960181</v>
      </c>
      <c r="AC17" s="3">
        <v>36.299999999999997</v>
      </c>
      <c r="AD17" s="3">
        <v>33.9</v>
      </c>
      <c r="AE17" s="3">
        <v>34.850789210789223</v>
      </c>
    </row>
    <row r="18" spans="1:31">
      <c r="A18" s="2" t="s">
        <v>16</v>
      </c>
      <c r="B18" s="3"/>
      <c r="C18" s="3"/>
      <c r="D18" s="3"/>
      <c r="E18" s="3"/>
      <c r="F18" s="3"/>
      <c r="G18" s="3"/>
      <c r="H18" s="3"/>
      <c r="I18" s="3"/>
      <c r="J18" s="3">
        <v>23.17853443526171</v>
      </c>
      <c r="K18" s="3">
        <v>22.877454545454551</v>
      </c>
      <c r="L18" s="3">
        <v>22.265732231404957</v>
      </c>
      <c r="M18" s="3">
        <v>22.29454545454546</v>
      </c>
      <c r="N18" s="3">
        <v>21.197685950413224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>
        <v>22.576262850231807</v>
      </c>
    </row>
    <row r="19" spans="1:31">
      <c r="A19" s="2" t="s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>
        <v>29.33541004450095</v>
      </c>
      <c r="T19" s="3">
        <v>31.274809917355377</v>
      </c>
      <c r="U19" s="3">
        <v>32.991286894923256</v>
      </c>
      <c r="V19" s="3">
        <v>30.459684447783626</v>
      </c>
      <c r="W19" s="3"/>
      <c r="X19" s="3"/>
      <c r="Y19" s="3"/>
      <c r="Z19" s="3"/>
      <c r="AA19" s="3"/>
      <c r="AB19" s="3"/>
      <c r="AC19" s="3"/>
      <c r="AD19" s="3"/>
      <c r="AE19" s="3">
        <v>31.125576081672339</v>
      </c>
    </row>
    <row r="20" spans="1:31">
      <c r="A20" s="2" t="s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>
        <v>37.171900826446283</v>
      </c>
      <c r="AB20" s="3">
        <v>38.195930464519805</v>
      </c>
      <c r="AC20" s="3">
        <v>37.9</v>
      </c>
      <c r="AD20" s="3">
        <v>39.4</v>
      </c>
      <c r="AE20" s="3">
        <v>37.702936639118462</v>
      </c>
    </row>
    <row r="21" spans="1:31">
      <c r="A21" s="2" t="s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>
        <v>25.963365214968885</v>
      </c>
      <c r="T21" s="3">
        <v>27.572184179456897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>
        <v>26.534612528446516</v>
      </c>
    </row>
    <row r="22" spans="1:31">
      <c r="A22" s="2" t="s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>
        <v>28.794953168044078</v>
      </c>
      <c r="T22" s="3">
        <v>29.320779220779226</v>
      </c>
      <c r="U22" s="3">
        <v>28.594876033057854</v>
      </c>
      <c r="V22" s="3">
        <v>26.545454545454547</v>
      </c>
      <c r="W22" s="3"/>
      <c r="X22" s="3"/>
      <c r="Y22" s="3"/>
      <c r="Z22" s="3"/>
      <c r="AA22" s="3"/>
      <c r="AB22" s="3"/>
      <c r="AC22" s="3"/>
      <c r="AD22" s="3"/>
      <c r="AE22" s="3">
        <v>28.903608815426999</v>
      </c>
    </row>
    <row r="23" spans="1:31">
      <c r="A23" s="2" t="s"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>
        <v>37.991912632821723</v>
      </c>
      <c r="W23" s="3">
        <v>38.424204357625847</v>
      </c>
      <c r="X23" s="3">
        <v>38.713844942935843</v>
      </c>
      <c r="Y23" s="3">
        <v>38.854120425029521</v>
      </c>
      <c r="Z23" s="3">
        <v>39.801725619834713</v>
      </c>
      <c r="AA23" s="3">
        <v>39.308561983471087</v>
      </c>
      <c r="AB23" s="3">
        <v>38.132834224598938</v>
      </c>
      <c r="AC23" s="3">
        <v>37.1</v>
      </c>
      <c r="AD23" s="3">
        <v>37.5</v>
      </c>
      <c r="AE23" s="3">
        <v>38.822184462809929</v>
      </c>
    </row>
    <row r="24" spans="1:31">
      <c r="A24" s="2" t="s"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>
        <v>27.048545454545451</v>
      </c>
      <c r="T24" s="3">
        <v>26.970842975206608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>
        <v>27.03300495867769</v>
      </c>
    </row>
    <row r="25" spans="1:31">
      <c r="A25" s="2" t="s"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>
        <v>27.681493725130082</v>
      </c>
      <c r="T25" s="3">
        <v>30.160850933578192</v>
      </c>
      <c r="U25" s="3">
        <v>32.562946460653976</v>
      </c>
      <c r="V25" s="3">
        <v>33.057581879400068</v>
      </c>
      <c r="W25" s="3">
        <v>34.095165289256194</v>
      </c>
      <c r="X25" s="3">
        <v>33.853640713353634</v>
      </c>
      <c r="Y25" s="3">
        <v>34.222909090909091</v>
      </c>
      <c r="Z25" s="3">
        <v>33.774545454545461</v>
      </c>
      <c r="AA25" s="3"/>
      <c r="AB25" s="3"/>
      <c r="AC25" s="3"/>
      <c r="AD25" s="3"/>
      <c r="AE25" s="3">
        <v>31.015537190082657</v>
      </c>
    </row>
    <row r="26" spans="1:31">
      <c r="A26" s="2" t="s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>
        <v>34.2038406537283</v>
      </c>
      <c r="AA26" s="3">
        <v>34.771215714456822</v>
      </c>
      <c r="AB26" s="3">
        <v>35.718299881936261</v>
      </c>
      <c r="AC26" s="3">
        <v>35.200000000000003</v>
      </c>
      <c r="AD26" s="3"/>
      <c r="AE26" s="3">
        <v>34.721159491797209</v>
      </c>
    </row>
    <row r="27" spans="1:31">
      <c r="A27" s="2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>
        <v>24.717293388429749</v>
      </c>
      <c r="T27" s="3">
        <v>25.919386068476982</v>
      </c>
      <c r="U27" s="3">
        <v>30.453936494127891</v>
      </c>
      <c r="V27" s="3">
        <v>30.983057851239671</v>
      </c>
      <c r="W27" s="3">
        <v>32.044297520661154</v>
      </c>
      <c r="X27" s="3"/>
      <c r="Y27" s="3"/>
      <c r="Z27" s="3"/>
      <c r="AA27" s="3"/>
      <c r="AB27" s="3"/>
      <c r="AC27" s="3"/>
      <c r="AD27" s="3"/>
      <c r="AE27" s="3">
        <v>26.994137741046831</v>
      </c>
    </row>
    <row r="28" spans="1:31">
      <c r="A28" s="2" t="s">
        <v>26</v>
      </c>
      <c r="B28" s="3"/>
      <c r="C28" s="3"/>
      <c r="D28" s="3"/>
      <c r="E28" s="3"/>
      <c r="F28" s="3"/>
      <c r="G28" s="3"/>
      <c r="H28" s="3"/>
      <c r="I28" s="3"/>
      <c r="J28" s="3">
        <v>24.074624879252983</v>
      </c>
      <c r="K28" s="3">
        <v>23.76557162534435</v>
      </c>
      <c r="L28" s="3">
        <v>24.459504132231405</v>
      </c>
      <c r="M28" s="3">
        <v>23.957685950413218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>
        <v>24.018188258022981</v>
      </c>
    </row>
    <row r="29" spans="1:31">
      <c r="A29" s="2" t="s">
        <v>27</v>
      </c>
      <c r="B29" s="3"/>
      <c r="C29" s="3"/>
      <c r="D29" s="3"/>
      <c r="E29" s="3"/>
      <c r="F29" s="3">
        <v>22.931167620258535</v>
      </c>
      <c r="G29" s="3">
        <v>23.275538270404592</v>
      </c>
      <c r="H29" s="3">
        <v>24.047128997484741</v>
      </c>
      <c r="I29" s="3">
        <v>24.689064810787308</v>
      </c>
      <c r="J29" s="3">
        <v>24.810429116338216</v>
      </c>
      <c r="K29" s="3">
        <v>25.226289691170081</v>
      </c>
      <c r="L29" s="3">
        <v>25.588544735896516</v>
      </c>
      <c r="M29" s="3">
        <v>25.453125911521639</v>
      </c>
      <c r="N29" s="3">
        <v>24.982075298438936</v>
      </c>
      <c r="O29" s="3">
        <v>24.662689706987226</v>
      </c>
      <c r="P29" s="3">
        <v>24.991633820724733</v>
      </c>
      <c r="Q29" s="3"/>
      <c r="R29" s="3">
        <v>25.62710743801653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>
        <v>24.101257730830341</v>
      </c>
    </row>
    <row r="30" spans="1:31">
      <c r="A30" s="2" t="s">
        <v>28</v>
      </c>
      <c r="B30" s="3"/>
      <c r="C30" s="3"/>
      <c r="D30" s="3"/>
      <c r="E30" s="3"/>
      <c r="F30" s="3"/>
      <c r="G30" s="3"/>
      <c r="H30" s="3">
        <v>28.090656295576078</v>
      </c>
      <c r="I30" s="3">
        <v>27.118989898989895</v>
      </c>
      <c r="J30" s="3">
        <v>27.157494949494946</v>
      </c>
      <c r="K30" s="3">
        <v>27.491435950413219</v>
      </c>
      <c r="L30" s="3">
        <v>27.301454545454543</v>
      </c>
      <c r="M30" s="3"/>
      <c r="N30" s="3"/>
      <c r="O30" s="3"/>
      <c r="P30" s="3"/>
      <c r="Q30" s="3"/>
      <c r="R30" s="3"/>
      <c r="S30" s="3">
        <v>24.611932310114124</v>
      </c>
      <c r="T30" s="3">
        <v>25.664649658641757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>
        <v>26.82194778362134</v>
      </c>
    </row>
    <row r="31" spans="1:31">
      <c r="A31" s="2" t="s"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>
        <v>33.113719008264461</v>
      </c>
      <c r="P31" s="3"/>
      <c r="Q31" s="3"/>
      <c r="R31" s="3"/>
      <c r="S31" s="3">
        <v>32.502076194315656</v>
      </c>
      <c r="T31" s="3">
        <v>34.689026629935711</v>
      </c>
      <c r="U31" s="3">
        <v>38.960851875397346</v>
      </c>
      <c r="V31" s="3">
        <v>41.404132231404958</v>
      </c>
      <c r="W31" s="3">
        <v>41.165516528925615</v>
      </c>
      <c r="X31" s="3">
        <v>41.567537190082646</v>
      </c>
      <c r="Y31" s="3">
        <v>41.530807374443739</v>
      </c>
      <c r="Z31" s="3">
        <v>41.720962989579576</v>
      </c>
      <c r="AA31" s="3">
        <v>42.113657505285424</v>
      </c>
      <c r="AB31" s="3">
        <v>43.634311294765837</v>
      </c>
      <c r="AC31" s="3">
        <v>46.6</v>
      </c>
      <c r="AD31" s="3">
        <v>48.7</v>
      </c>
      <c r="AE31" s="3">
        <v>39.157040661157033</v>
      </c>
    </row>
    <row r="32" spans="1:31">
      <c r="A32" s="2" t="s"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>
        <v>31.79126328217237</v>
      </c>
      <c r="T32" s="3">
        <v>34.217460555972956</v>
      </c>
      <c r="U32" s="3">
        <v>37.852892561983474</v>
      </c>
      <c r="V32" s="3">
        <v>40.757685950413226</v>
      </c>
      <c r="W32" s="3">
        <v>39.661074380165289</v>
      </c>
      <c r="X32" s="3">
        <v>40.364033057851245</v>
      </c>
      <c r="Y32" s="3">
        <v>40.283884297520665</v>
      </c>
      <c r="Z32" s="3">
        <v>40.169445100354196</v>
      </c>
      <c r="AA32" s="3">
        <v>40.291164108618659</v>
      </c>
      <c r="AB32" s="3">
        <v>40.705280321643954</v>
      </c>
      <c r="AC32" s="3">
        <v>43</v>
      </c>
      <c r="AD32" s="3">
        <v>44.7</v>
      </c>
      <c r="AE32" s="3">
        <v>39.198998864125969</v>
      </c>
    </row>
    <row r="33" spans="1:31">
      <c r="A33" s="2" t="s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>
        <v>45.155151515151516</v>
      </c>
      <c r="AB33" s="3">
        <v>45.232303970973604</v>
      </c>
      <c r="AC33" s="3">
        <v>44.7</v>
      </c>
      <c r="AD33" s="3">
        <v>46.3</v>
      </c>
      <c r="AE33" s="3">
        <v>45.217067508589487</v>
      </c>
    </row>
    <row r="34" spans="1:31">
      <c r="A34" s="2" t="s"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>
        <v>32.835371900826445</v>
      </c>
      <c r="T34" s="3"/>
      <c r="U34" s="3">
        <v>39.627685950413223</v>
      </c>
      <c r="V34" s="3">
        <v>32.603856749311291</v>
      </c>
      <c r="W34" s="3">
        <v>32.72757631978412</v>
      </c>
      <c r="X34" s="3">
        <v>33.564683195592288</v>
      </c>
      <c r="Y34" s="3">
        <v>32.045068870523416</v>
      </c>
      <c r="Z34" s="3"/>
      <c r="AA34" s="3"/>
      <c r="AB34" s="3"/>
      <c r="AC34" s="3"/>
      <c r="AD34" s="3"/>
      <c r="AE34" s="3">
        <v>32.845619834710746</v>
      </c>
    </row>
    <row r="35" spans="1:31">
      <c r="A35" s="2" t="s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>
        <v>35.088117539026626</v>
      </c>
      <c r="T35" s="3">
        <v>38.385578512396691</v>
      </c>
      <c r="U35" s="3">
        <v>40.790454545454544</v>
      </c>
      <c r="V35" s="3">
        <v>44.647206611570255</v>
      </c>
      <c r="W35" s="3">
        <v>45.664573002754821</v>
      </c>
      <c r="X35" s="3">
        <v>45.000247933884303</v>
      </c>
      <c r="Y35" s="3">
        <v>44.819008264462809</v>
      </c>
      <c r="Z35" s="3">
        <v>45.472207792207804</v>
      </c>
      <c r="AA35" s="3">
        <v>45.752632821723729</v>
      </c>
      <c r="AB35" s="3">
        <v>45.787582644628102</v>
      </c>
      <c r="AC35" s="3">
        <v>46.5</v>
      </c>
      <c r="AD35" s="3"/>
      <c r="AE35" s="3">
        <v>41.867984861357861</v>
      </c>
    </row>
    <row r="36" spans="1:31">
      <c r="A36" s="2" t="s"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>
        <v>24.360462809917358</v>
      </c>
      <c r="T36" s="3">
        <v>25.978984651711929</v>
      </c>
      <c r="U36" s="3">
        <v>25.878181818181819</v>
      </c>
      <c r="V36" s="3"/>
      <c r="W36" s="3"/>
      <c r="X36" s="3"/>
      <c r="Y36" s="3"/>
      <c r="Z36" s="3"/>
      <c r="AA36" s="3"/>
      <c r="AB36" s="3"/>
      <c r="AC36" s="3"/>
      <c r="AD36" s="3"/>
      <c r="AE36" s="3">
        <v>25.631087603305783</v>
      </c>
    </row>
    <row r="37" spans="1:31">
      <c r="A37" s="2" t="s">
        <v>90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>
        <v>46.3</v>
      </c>
      <c r="AD37" s="3">
        <v>46.7</v>
      </c>
      <c r="AE37" s="3">
        <f>AVERAGE(AC37:AD37)</f>
        <v>46.5</v>
      </c>
    </row>
    <row r="38" spans="1:31">
      <c r="A38" s="2" t="s">
        <v>35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>
        <v>36.834214876033059</v>
      </c>
      <c r="Z38" s="3">
        <v>37.243801652892564</v>
      </c>
      <c r="AA38" s="3">
        <v>37.855305785123974</v>
      </c>
      <c r="AB38" s="3">
        <v>37.721057851239671</v>
      </c>
      <c r="AC38" s="3">
        <v>37.6</v>
      </c>
      <c r="AD38" s="3">
        <v>38.6</v>
      </c>
      <c r="AE38" s="3">
        <v>37.506535093129379</v>
      </c>
    </row>
    <row r="39" spans="1:31">
      <c r="A39" s="2" t="s">
        <v>54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>
        <v>43.387423643550143</v>
      </c>
      <c r="Z39" s="3">
        <v>43.809247498912562</v>
      </c>
      <c r="AA39" s="3">
        <v>41.649076741440375</v>
      </c>
      <c r="AB39" s="3">
        <v>41.423471074380167</v>
      </c>
      <c r="AC39" s="3">
        <v>40.4</v>
      </c>
      <c r="AD39" s="3">
        <v>39.5</v>
      </c>
      <c r="AE39" s="3">
        <v>42.759530482692526</v>
      </c>
    </row>
    <row r="40" spans="1:31">
      <c r="A40" s="2" t="s">
        <v>91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>
        <v>45.4</v>
      </c>
      <c r="AD40" s="3">
        <v>45.8</v>
      </c>
      <c r="AE40" s="3">
        <f>AVERAGE(AC40:AD40)</f>
        <v>45.599999999999994</v>
      </c>
    </row>
    <row r="41" spans="1:31">
      <c r="A41" s="2" t="s">
        <v>36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34.736859504132234</v>
      </c>
      <c r="X41" s="3">
        <v>34.037045454545456</v>
      </c>
      <c r="Y41" s="3">
        <v>34.425454545454549</v>
      </c>
      <c r="Z41" s="3">
        <v>35.669106650924839</v>
      </c>
      <c r="AA41" s="3">
        <v>35.770456075910616</v>
      </c>
      <c r="AB41" s="3">
        <v>36.507785993910396</v>
      </c>
      <c r="AC41" s="3">
        <v>38.9</v>
      </c>
      <c r="AD41" s="3">
        <v>36.9</v>
      </c>
      <c r="AE41" s="3">
        <v>35.579191919191913</v>
      </c>
    </row>
    <row r="42" spans="1:31">
      <c r="A42" s="2" t="s">
        <v>37</v>
      </c>
      <c r="B42" s="3"/>
      <c r="C42" s="3"/>
      <c r="D42" s="3"/>
      <c r="E42" s="3"/>
      <c r="F42" s="3"/>
      <c r="G42" s="3"/>
      <c r="H42" s="3"/>
      <c r="I42" s="3">
        <v>30.862148760330577</v>
      </c>
      <c r="J42" s="3">
        <v>32.144793388429754</v>
      </c>
      <c r="K42" s="3">
        <v>33.03500056605909</v>
      </c>
      <c r="L42" s="3">
        <v>34.135147779801088</v>
      </c>
      <c r="M42" s="3">
        <v>32.31922464312548</v>
      </c>
      <c r="N42" s="3">
        <v>28.653730027548207</v>
      </c>
      <c r="O42" s="3"/>
      <c r="P42" s="3"/>
      <c r="Q42" s="3"/>
      <c r="R42" s="3"/>
      <c r="S42" s="3">
        <v>21.190082644628099</v>
      </c>
      <c r="T42" s="3">
        <v>22.257851239669421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>
        <v>32.98059824842727</v>
      </c>
    </row>
    <row r="43" spans="1:31">
      <c r="A43" s="2" t="s">
        <v>38</v>
      </c>
      <c r="B43" s="3"/>
      <c r="C43" s="3">
        <v>23.241652892561984</v>
      </c>
      <c r="D43" s="3"/>
      <c r="E43" s="3"/>
      <c r="F43" s="3"/>
      <c r="G43" s="3"/>
      <c r="H43" s="3">
        <v>25.000624082799099</v>
      </c>
      <c r="I43" s="3">
        <v>25.242714558169112</v>
      </c>
      <c r="J43" s="3">
        <v>25.155096418732782</v>
      </c>
      <c r="K43" s="3">
        <v>24.828044077134987</v>
      </c>
      <c r="L43" s="3">
        <v>25.219310344827583</v>
      </c>
      <c r="M43" s="3">
        <v>24.881339712918663</v>
      </c>
      <c r="N43" s="3">
        <v>25.389930069930067</v>
      </c>
      <c r="O43" s="3">
        <v>25.619037433155075</v>
      </c>
      <c r="P43" s="3">
        <v>26.312780165289254</v>
      </c>
      <c r="Q43" s="3">
        <v>25.922975206611568</v>
      </c>
      <c r="R43" s="3"/>
      <c r="S43" s="3">
        <v>28.12136363636364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>
        <v>25.297991064194271</v>
      </c>
    </row>
    <row r="44" spans="1:31">
      <c r="A44" s="2" t="s">
        <v>87</v>
      </c>
      <c r="B44" s="3"/>
      <c r="C44" s="3"/>
      <c r="D44" s="3"/>
      <c r="E44" s="3"/>
      <c r="F44" s="3"/>
      <c r="G44" s="3"/>
      <c r="H44" s="3"/>
      <c r="I44" s="3">
        <v>24.170106257378983</v>
      </c>
      <c r="J44" s="3">
        <v>24.060140495867767</v>
      </c>
      <c r="K44" s="3">
        <v>24.032684153790875</v>
      </c>
      <c r="L44" s="3">
        <v>24.350582185491273</v>
      </c>
      <c r="M44" s="3">
        <v>24.168639118457303</v>
      </c>
      <c r="N44" s="3">
        <v>24.160153482880759</v>
      </c>
      <c r="O44" s="3">
        <v>25.021397445529676</v>
      </c>
      <c r="P44" s="3">
        <v>25.395319704219229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>
        <v>24.378142092008638</v>
      </c>
    </row>
    <row r="45" spans="1:31">
      <c r="A45" s="2" t="s">
        <v>55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38.307193542187186</v>
      </c>
      <c r="X45" s="3">
        <v>39.026623905267066</v>
      </c>
      <c r="Y45" s="3">
        <v>38.824910063198821</v>
      </c>
      <c r="Z45" s="3">
        <v>39.891727132651638</v>
      </c>
      <c r="AA45" s="3">
        <v>41.99315289256198</v>
      </c>
      <c r="AB45" s="3">
        <v>42.620132639526574</v>
      </c>
      <c r="AC45" s="3">
        <v>43.2</v>
      </c>
      <c r="AD45" s="3">
        <v>41.7</v>
      </c>
      <c r="AE45" s="3">
        <v>40.418343254068866</v>
      </c>
    </row>
    <row r="46" spans="1:31">
      <c r="A46" s="2" t="s">
        <v>39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>
        <v>30.763801652892564</v>
      </c>
      <c r="T46" s="3">
        <v>31.255658726300446</v>
      </c>
      <c r="U46" s="3">
        <v>33.107190082644635</v>
      </c>
      <c r="V46" s="3">
        <v>35.445685950413221</v>
      </c>
      <c r="W46" s="3">
        <v>35.633608815427003</v>
      </c>
      <c r="X46" s="3"/>
      <c r="Y46" s="3">
        <v>35.685289256198345</v>
      </c>
      <c r="Z46" s="3">
        <v>34.921239669421489</v>
      </c>
      <c r="AA46" s="3">
        <v>36.14413223140496</v>
      </c>
      <c r="AB46" s="3">
        <v>35.08793388429752</v>
      </c>
      <c r="AC46" s="3">
        <v>35.703933884297527</v>
      </c>
      <c r="AD46" s="3"/>
      <c r="AE46" s="3">
        <v>32.887618219101476</v>
      </c>
    </row>
    <row r="47" spans="1:31">
      <c r="A47" s="2" t="s">
        <v>40</v>
      </c>
      <c r="B47" s="3">
        <v>29.909403687221864</v>
      </c>
      <c r="C47" s="3">
        <v>29.884488636363624</v>
      </c>
      <c r="D47" s="3">
        <v>30.378404827495743</v>
      </c>
      <c r="E47" s="3">
        <v>30.697321639399558</v>
      </c>
      <c r="F47" s="3">
        <v>30.795757996340942</v>
      </c>
      <c r="G47" s="3">
        <v>30.669269362978131</v>
      </c>
      <c r="H47" s="3">
        <v>31.475724815724831</v>
      </c>
      <c r="I47" s="3"/>
      <c r="J47" s="3"/>
      <c r="K47" s="3"/>
      <c r="L47" s="3"/>
      <c r="M47" s="3">
        <v>31.673719008264463</v>
      </c>
      <c r="N47" s="3">
        <v>32.688264462809919</v>
      </c>
      <c r="O47" s="3">
        <v>31.390082644628098</v>
      </c>
      <c r="P47" s="3"/>
      <c r="Q47" s="3">
        <v>33.913719008264465</v>
      </c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>
        <v>30.482829242218632</v>
      </c>
    </row>
    <row r="48" spans="1:31">
      <c r="A48" s="2" t="s">
        <v>41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>
        <v>30.089404807036168</v>
      </c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>
        <v>30.089404807036168</v>
      </c>
    </row>
    <row r="49" spans="1:31">
      <c r="A49" s="2" t="s">
        <v>42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>
        <v>23.109902329075883</v>
      </c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>
        <v>23.109902329075883</v>
      </c>
    </row>
    <row r="50" spans="1:31">
      <c r="A50" s="2" t="s">
        <v>92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>
        <v>45.5</v>
      </c>
      <c r="AD50" s="3">
        <v>47.9</v>
      </c>
      <c r="AE50" s="3">
        <v>45.284638270820096</v>
      </c>
    </row>
    <row r="51" spans="1:31">
      <c r="A51" s="2" t="s">
        <v>44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>
        <v>32.760914934468651</v>
      </c>
      <c r="U51" s="3">
        <v>36.494198347107435</v>
      </c>
      <c r="V51" s="3">
        <v>35.372966023875122</v>
      </c>
      <c r="W51" s="3">
        <v>35.519669421487606</v>
      </c>
      <c r="X51" s="3"/>
      <c r="Y51" s="3"/>
      <c r="Z51" s="3"/>
      <c r="AA51" s="3"/>
      <c r="AB51" s="3"/>
      <c r="AC51" s="3"/>
      <c r="AD51" s="3"/>
      <c r="AE51" s="3">
        <v>33.543340380549672</v>
      </c>
    </row>
    <row r="52" spans="1:31">
      <c r="A52" s="2" t="s">
        <v>45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>
        <v>27.261487603305788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>
        <v>27.261487603305788</v>
      </c>
    </row>
    <row r="53" spans="1:31">
      <c r="A53" s="4" t="s">
        <v>53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>
        <v>35.994380165289257</v>
      </c>
      <c r="X53" s="3">
        <v>35.451176702085796</v>
      </c>
      <c r="Y53" s="3">
        <v>34.811504132231406</v>
      </c>
      <c r="Z53" s="3">
        <v>35.429340679522497</v>
      </c>
      <c r="AA53" s="3">
        <v>35.691587646802958</v>
      </c>
      <c r="AB53" s="3">
        <v>36.311148591668086</v>
      </c>
      <c r="AC53" s="3">
        <v>36.200000000000003</v>
      </c>
      <c r="AD53" s="3"/>
      <c r="AE53" s="3">
        <v>35.731784151677246</v>
      </c>
    </row>
    <row r="54" spans="1:31">
      <c r="A54" s="2" t="s">
        <v>46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>
        <v>26.823779614325083</v>
      </c>
      <c r="T54" s="3">
        <v>28.416122786304605</v>
      </c>
      <c r="U54" s="3">
        <v>30.210702479338845</v>
      </c>
      <c r="V54" s="3"/>
      <c r="W54" s="3"/>
      <c r="X54" s="3"/>
      <c r="Y54" s="3"/>
      <c r="Z54" s="3"/>
      <c r="AA54" s="3"/>
      <c r="AB54" s="3"/>
      <c r="AC54" s="3"/>
      <c r="AD54" s="3"/>
      <c r="AE54" s="3">
        <v>27.958401449111292</v>
      </c>
    </row>
    <row r="55" spans="1:31">
      <c r="A55" s="2" t="s">
        <v>47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>
        <v>37.465867768595039</v>
      </c>
      <c r="AB55" s="3">
        <v>37.898291309154104</v>
      </c>
      <c r="AC55" s="3">
        <v>40.9</v>
      </c>
      <c r="AD55" s="3"/>
      <c r="AE55" s="3">
        <v>38.220372354917821</v>
      </c>
    </row>
    <row r="56" spans="1:31">
      <c r="A56" s="2" t="s">
        <v>48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>
        <v>24.98822096563724</v>
      </c>
      <c r="T56" s="3">
        <v>24.832066115702478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>
        <v>24.98421699512609</v>
      </c>
    </row>
    <row r="57" spans="1:31">
      <c r="A57" s="2" t="s">
        <v>49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>
        <v>41.468146399055492</v>
      </c>
      <c r="AC57" s="3">
        <v>42.2</v>
      </c>
      <c r="AD57" s="3">
        <v>44.3</v>
      </c>
      <c r="AE57" s="3">
        <v>41.237603305785122</v>
      </c>
    </row>
    <row r="58" spans="1:31">
      <c r="A58" s="2" t="s">
        <v>50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>
        <v>36.777245179063364</v>
      </c>
      <c r="V58" s="3">
        <v>36.737736808645906</v>
      </c>
      <c r="W58" s="3">
        <v>36.893013774104688</v>
      </c>
      <c r="X58" s="3">
        <v>36.994159779614328</v>
      </c>
      <c r="Y58" s="3">
        <v>38.187702479338846</v>
      </c>
      <c r="Z58" s="3">
        <v>38.845744918472192</v>
      </c>
      <c r="AA58" s="3">
        <v>42.129158969372874</v>
      </c>
      <c r="AB58" s="3">
        <v>43.242337662337668</v>
      </c>
      <c r="AC58" s="3">
        <v>44</v>
      </c>
      <c r="AD58" s="3">
        <v>45.3</v>
      </c>
      <c r="AE58" s="3">
        <v>39.020940646130732</v>
      </c>
    </row>
    <row r="59" spans="1:31">
      <c r="A59" s="2" t="s">
        <v>51</v>
      </c>
      <c r="B59" s="3"/>
      <c r="C59" s="3"/>
      <c r="D59" s="3"/>
      <c r="E59" s="3"/>
      <c r="F59" s="3"/>
      <c r="G59" s="3"/>
      <c r="H59" s="3"/>
      <c r="I59" s="3">
        <v>21.958567493112948</v>
      </c>
      <c r="J59" s="3">
        <v>21.839810223446587</v>
      </c>
      <c r="K59" s="3">
        <v>22.307367893814174</v>
      </c>
      <c r="L59" s="3">
        <v>22.671949440933393</v>
      </c>
      <c r="M59" s="3">
        <v>22.233929376408717</v>
      </c>
      <c r="N59" s="3">
        <v>22.456318557475583</v>
      </c>
      <c r="O59" s="3">
        <v>22.133401831583647</v>
      </c>
      <c r="P59" s="3">
        <v>22.864005085823269</v>
      </c>
      <c r="Q59" s="3">
        <v>23.216363636363639</v>
      </c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>
        <v>22.195732838589976</v>
      </c>
    </row>
    <row r="60" spans="1:31">
      <c r="A60" s="2" t="s">
        <v>52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>
        <v>26.072443919716651</v>
      </c>
      <c r="Q60" s="3">
        <v>26.074939605848691</v>
      </c>
      <c r="R60" s="3">
        <v>26.476716253443524</v>
      </c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>
        <v>26.131376350921819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291CE-127F-CA4C-9089-A163ECEBC382}">
  <dimension ref="A1:AE60"/>
  <sheetViews>
    <sheetView workbookViewId="0">
      <pane xSplit="1" ySplit="1" topLeftCell="C32" activePane="bottomRight" state="frozen"/>
      <selection pane="topRight" activeCell="B1" sqref="B1"/>
      <selection pane="bottomLeft" activeCell="A2" sqref="A2"/>
      <selection pane="bottomRight" sqref="A1:AE60"/>
    </sheetView>
  </sheetViews>
  <sheetFormatPr baseColWidth="10" defaultRowHeight="15"/>
  <cols>
    <col min="1" max="1" width="17.1640625" customWidth="1"/>
  </cols>
  <sheetData>
    <row r="1" spans="1:31">
      <c r="A1" s="1" t="s">
        <v>86</v>
      </c>
      <c r="B1" s="5" t="s">
        <v>56</v>
      </c>
      <c r="C1" s="5" t="s">
        <v>57</v>
      </c>
      <c r="D1" s="5" t="s">
        <v>58</v>
      </c>
      <c r="E1" s="5" t="s">
        <v>59</v>
      </c>
      <c r="F1" s="5" t="s">
        <v>60</v>
      </c>
      <c r="G1" s="5" t="s">
        <v>61</v>
      </c>
      <c r="H1" s="5" t="s">
        <v>62</v>
      </c>
      <c r="I1" s="5" t="s">
        <v>63</v>
      </c>
      <c r="J1" s="5" t="s">
        <v>64</v>
      </c>
      <c r="K1" s="5" t="s">
        <v>65</v>
      </c>
      <c r="L1" s="5" t="s">
        <v>66</v>
      </c>
      <c r="M1" s="5" t="s">
        <v>67</v>
      </c>
      <c r="N1" s="5" t="s">
        <v>68</v>
      </c>
      <c r="O1" s="5" t="s">
        <v>69</v>
      </c>
      <c r="P1" s="5" t="s">
        <v>70</v>
      </c>
      <c r="Q1" s="5" t="s">
        <v>71</v>
      </c>
      <c r="R1" s="5" t="s">
        <v>72</v>
      </c>
      <c r="S1" s="5" t="s">
        <v>73</v>
      </c>
      <c r="T1" s="5" t="s">
        <v>74</v>
      </c>
      <c r="U1" s="5" t="s">
        <v>75</v>
      </c>
      <c r="V1" s="5" t="s">
        <v>76</v>
      </c>
      <c r="W1" s="5" t="s">
        <v>77</v>
      </c>
      <c r="X1" s="5" t="s">
        <v>78</v>
      </c>
      <c r="Y1" s="5" t="s">
        <v>79</v>
      </c>
      <c r="Z1" s="5" t="s">
        <v>80</v>
      </c>
      <c r="AA1" s="5" t="s">
        <v>81</v>
      </c>
      <c r="AB1" s="5" t="s">
        <v>82</v>
      </c>
      <c r="AC1" s="5" t="s">
        <v>83</v>
      </c>
      <c r="AD1" s="5" t="s">
        <v>89</v>
      </c>
      <c r="AE1" s="5" t="s">
        <v>84</v>
      </c>
    </row>
    <row r="2" spans="1:31">
      <c r="A2" s="2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>
        <v>399</v>
      </c>
      <c r="U2" s="6">
        <v>176</v>
      </c>
      <c r="V2" s="6">
        <v>145</v>
      </c>
      <c r="W2" s="6">
        <v>141</v>
      </c>
      <c r="X2" s="6">
        <v>92</v>
      </c>
      <c r="Y2" s="6">
        <v>100</v>
      </c>
      <c r="Z2" s="6">
        <v>139</v>
      </c>
      <c r="AA2" s="6">
        <v>72</v>
      </c>
      <c r="AB2" s="6"/>
      <c r="AC2" s="6"/>
      <c r="AD2" s="6"/>
      <c r="AE2" s="6">
        <v>1264</v>
      </c>
    </row>
    <row r="3" spans="1:31">
      <c r="A3" s="2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>
        <v>243</v>
      </c>
      <c r="AA3" s="6">
        <v>7</v>
      </c>
      <c r="AB3" s="6"/>
      <c r="AC3" s="6"/>
      <c r="AD3" s="6"/>
      <c r="AE3" s="6">
        <v>250</v>
      </c>
    </row>
    <row r="4" spans="1:31">
      <c r="A4" s="2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>
        <v>9</v>
      </c>
      <c r="T4" s="6">
        <v>1</v>
      </c>
      <c r="U4" s="6">
        <v>1</v>
      </c>
      <c r="V4" s="6"/>
      <c r="W4" s="6"/>
      <c r="X4" s="6">
        <v>1</v>
      </c>
      <c r="Y4" s="6"/>
      <c r="Z4" s="6"/>
      <c r="AA4" s="6"/>
      <c r="AB4" s="6"/>
      <c r="AC4" s="6"/>
      <c r="AD4" s="6"/>
      <c r="AE4" s="6">
        <v>12</v>
      </c>
    </row>
    <row r="5" spans="1:31">
      <c r="A5" s="2" t="s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>
        <v>66</v>
      </c>
      <c r="X5" s="6">
        <v>26</v>
      </c>
      <c r="Y5" s="6">
        <v>11</v>
      </c>
      <c r="Z5" s="6">
        <v>30</v>
      </c>
      <c r="AA5" s="6">
        <v>17</v>
      </c>
      <c r="AB5" s="6">
        <v>16</v>
      </c>
      <c r="AC5" s="6">
        <v>4</v>
      </c>
      <c r="AD5" s="6"/>
      <c r="AE5" s="6">
        <v>169</v>
      </c>
    </row>
    <row r="6" spans="1:31">
      <c r="A6" s="2" t="s">
        <v>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>
        <v>76</v>
      </c>
      <c r="AB6" s="6">
        <v>44</v>
      </c>
      <c r="AC6" s="6">
        <v>37</v>
      </c>
      <c r="AD6" s="6">
        <v>12</v>
      </c>
      <c r="AE6" s="6">
        <v>139</v>
      </c>
    </row>
    <row r="7" spans="1:31">
      <c r="A7" s="2" t="s">
        <v>5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>
        <v>249</v>
      </c>
      <c r="AB7" s="6">
        <v>248</v>
      </c>
      <c r="AC7" s="6">
        <v>35</v>
      </c>
      <c r="AD7" s="6"/>
      <c r="AE7" s="6">
        <v>532</v>
      </c>
    </row>
    <row r="8" spans="1:31">
      <c r="A8" s="2" t="s">
        <v>6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>
        <v>55</v>
      </c>
      <c r="T8" s="6">
        <v>102</v>
      </c>
      <c r="U8" s="6">
        <v>36</v>
      </c>
      <c r="V8" s="6">
        <v>21</v>
      </c>
      <c r="W8" s="6">
        <v>29</v>
      </c>
      <c r="X8" s="6">
        <v>24</v>
      </c>
      <c r="Y8" s="6">
        <v>27</v>
      </c>
      <c r="Z8" s="6">
        <v>6</v>
      </c>
      <c r="AA8" s="6">
        <v>7</v>
      </c>
      <c r="AC8" s="6">
        <v>4</v>
      </c>
      <c r="AD8" s="6">
        <v>16</v>
      </c>
      <c r="AE8" s="6">
        <v>307</v>
      </c>
    </row>
    <row r="9" spans="1:31">
      <c r="A9" s="2" t="s">
        <v>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>
        <v>89</v>
      </c>
      <c r="AB9" s="6">
        <v>242</v>
      </c>
      <c r="AC9" s="6">
        <v>46</v>
      </c>
      <c r="AD9" s="6">
        <v>1</v>
      </c>
      <c r="AE9" s="6">
        <v>350</v>
      </c>
    </row>
    <row r="10" spans="1:31">
      <c r="A10" s="2" t="s">
        <v>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>
        <v>4</v>
      </c>
      <c r="M10" s="6">
        <v>9</v>
      </c>
      <c r="N10" s="6">
        <v>20</v>
      </c>
      <c r="O10" s="6">
        <v>11</v>
      </c>
      <c r="P10" s="6"/>
      <c r="Q10" s="6"/>
      <c r="R10" s="6"/>
      <c r="S10" s="6">
        <v>10</v>
      </c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>
        <v>54</v>
      </c>
    </row>
    <row r="11" spans="1:31">
      <c r="A11" s="2" t="s">
        <v>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>
        <v>68</v>
      </c>
      <c r="T11" s="6">
        <v>174</v>
      </c>
      <c r="U11" s="6">
        <v>48</v>
      </c>
      <c r="V11" s="6">
        <v>19</v>
      </c>
      <c r="W11" s="6"/>
      <c r="X11" s="6"/>
      <c r="Y11" s="6"/>
      <c r="Z11" s="6"/>
      <c r="AA11" s="6"/>
      <c r="AB11" s="6"/>
      <c r="AC11" s="6"/>
      <c r="AD11" s="6"/>
      <c r="AE11" s="6">
        <v>309</v>
      </c>
    </row>
    <row r="12" spans="1:31">
      <c r="A12" s="2" t="s">
        <v>10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>
        <v>79</v>
      </c>
      <c r="T12" s="6">
        <v>51</v>
      </c>
      <c r="U12" s="6">
        <v>20</v>
      </c>
      <c r="V12" s="6">
        <v>8</v>
      </c>
      <c r="W12" s="6"/>
      <c r="X12" s="6"/>
      <c r="Y12" s="6"/>
      <c r="Z12" s="6"/>
      <c r="AA12" s="6"/>
      <c r="AB12" s="6"/>
      <c r="AC12" s="6"/>
      <c r="AD12" s="6"/>
      <c r="AE12" s="6">
        <v>158</v>
      </c>
    </row>
    <row r="13" spans="1:31">
      <c r="A13" s="2" t="s">
        <v>11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>
        <v>292</v>
      </c>
      <c r="U13" s="6">
        <v>86</v>
      </c>
      <c r="V13" s="6">
        <v>27</v>
      </c>
      <c r="W13" s="6">
        <v>72</v>
      </c>
      <c r="X13" s="6">
        <v>27</v>
      </c>
      <c r="Y13" s="6">
        <v>28</v>
      </c>
      <c r="Z13" s="6">
        <v>44</v>
      </c>
      <c r="AA13" s="6">
        <v>4</v>
      </c>
      <c r="AB13" s="6"/>
      <c r="AC13" s="6"/>
      <c r="AD13" s="6"/>
      <c r="AE13" s="6">
        <v>580</v>
      </c>
    </row>
    <row r="14" spans="1:31">
      <c r="A14" s="2" t="s">
        <v>12</v>
      </c>
      <c r="B14" s="6"/>
      <c r="C14" s="6"/>
      <c r="D14" s="6"/>
      <c r="E14" s="6"/>
      <c r="F14" s="6"/>
      <c r="G14" s="6"/>
      <c r="H14" s="6"/>
      <c r="I14" s="6"/>
      <c r="J14" s="6">
        <v>2</v>
      </c>
      <c r="K14" s="6">
        <v>22</v>
      </c>
      <c r="L14" s="6">
        <v>34</v>
      </c>
      <c r="M14" s="6">
        <v>32</v>
      </c>
      <c r="N14" s="6">
        <v>61</v>
      </c>
      <c r="O14" s="6">
        <v>100</v>
      </c>
      <c r="P14" s="6">
        <v>12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>
        <v>263</v>
      </c>
    </row>
    <row r="15" spans="1:31">
      <c r="A15" s="2" t="s">
        <v>13</v>
      </c>
      <c r="B15" s="6"/>
      <c r="C15" s="6"/>
      <c r="D15" s="6"/>
      <c r="E15" s="6"/>
      <c r="F15" s="6"/>
      <c r="G15" s="6"/>
      <c r="H15" s="6"/>
      <c r="I15" s="6"/>
      <c r="J15" s="6">
        <v>13</v>
      </c>
      <c r="K15" s="6">
        <v>36</v>
      </c>
      <c r="L15" s="6">
        <v>27</v>
      </c>
      <c r="M15" s="6">
        <v>17</v>
      </c>
      <c r="N15" s="6">
        <v>14</v>
      </c>
      <c r="O15" s="6">
        <v>24</v>
      </c>
      <c r="P15" s="6">
        <v>31</v>
      </c>
      <c r="Q15" s="6">
        <v>22</v>
      </c>
      <c r="R15" s="6">
        <v>2</v>
      </c>
      <c r="S15" s="6"/>
      <c r="T15" s="6">
        <v>4</v>
      </c>
      <c r="U15" s="6"/>
      <c r="V15" s="6"/>
      <c r="W15" s="6"/>
      <c r="X15" s="6"/>
      <c r="Y15" s="6"/>
      <c r="Z15" s="6"/>
      <c r="AA15" s="6"/>
      <c r="AB15" s="6"/>
      <c r="AC15" s="6"/>
      <c r="AD15" s="6"/>
      <c r="AE15" s="6">
        <v>190</v>
      </c>
    </row>
    <row r="16" spans="1:31">
      <c r="A16" s="2" t="s">
        <v>14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>
        <v>35</v>
      </c>
      <c r="T16" s="6">
        <v>26</v>
      </c>
      <c r="U16" s="6">
        <v>25</v>
      </c>
      <c r="V16" s="6">
        <v>4</v>
      </c>
      <c r="W16" s="6"/>
      <c r="X16" s="6"/>
      <c r="Y16" s="6"/>
      <c r="Z16" s="6">
        <v>2</v>
      </c>
      <c r="AA16" s="6">
        <v>4</v>
      </c>
      <c r="AB16" s="6">
        <v>1</v>
      </c>
      <c r="AC16" s="6">
        <v>1</v>
      </c>
      <c r="AD16" s="6">
        <v>5</v>
      </c>
      <c r="AE16" s="6">
        <v>97</v>
      </c>
    </row>
    <row r="17" spans="1:31">
      <c r="A17" s="2" t="s">
        <v>15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>
        <v>20</v>
      </c>
      <c r="Y17" s="6">
        <v>47</v>
      </c>
      <c r="Z17" s="6">
        <v>68</v>
      </c>
      <c r="AA17" s="6">
        <v>85</v>
      </c>
      <c r="AB17" s="6">
        <v>44</v>
      </c>
      <c r="AC17" s="6">
        <v>27</v>
      </c>
      <c r="AD17" s="6">
        <v>1</v>
      </c>
      <c r="AE17" s="6">
        <v>273</v>
      </c>
    </row>
    <row r="18" spans="1:31">
      <c r="A18" s="2" t="s">
        <v>16</v>
      </c>
      <c r="B18" s="6"/>
      <c r="C18" s="6"/>
      <c r="D18" s="6"/>
      <c r="E18" s="6"/>
      <c r="F18" s="6"/>
      <c r="G18" s="6"/>
      <c r="H18" s="6"/>
      <c r="I18" s="6"/>
      <c r="J18" s="6">
        <v>15</v>
      </c>
      <c r="K18" s="6">
        <v>20</v>
      </c>
      <c r="L18" s="6">
        <v>25</v>
      </c>
      <c r="M18" s="6">
        <v>21</v>
      </c>
      <c r="N18" s="6">
        <v>1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>
        <v>82</v>
      </c>
    </row>
    <row r="19" spans="1:31">
      <c r="A19" s="2" t="s">
        <v>17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>
        <v>13</v>
      </c>
      <c r="T19" s="6">
        <v>30</v>
      </c>
      <c r="U19" s="6">
        <v>14</v>
      </c>
      <c r="V19" s="6">
        <v>11</v>
      </c>
      <c r="W19" s="6"/>
      <c r="X19" s="6"/>
      <c r="Y19" s="6"/>
      <c r="Z19" s="6"/>
      <c r="AA19" s="6"/>
      <c r="AB19" s="6"/>
      <c r="AC19" s="6"/>
      <c r="AD19" s="6"/>
      <c r="AE19" s="6">
        <v>68</v>
      </c>
    </row>
    <row r="20" spans="1:31">
      <c r="A20" s="2" t="s">
        <v>18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>
        <v>15</v>
      </c>
      <c r="AB20" s="6">
        <v>29</v>
      </c>
      <c r="AC20" s="6">
        <v>34</v>
      </c>
      <c r="AD20" s="6">
        <v>15</v>
      </c>
      <c r="AE20" s="6">
        <v>60</v>
      </c>
    </row>
    <row r="21" spans="1:31">
      <c r="A21" s="2" t="s">
        <v>19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>
        <v>89</v>
      </c>
      <c r="T21" s="6">
        <v>49</v>
      </c>
      <c r="U21" s="6"/>
      <c r="V21" s="6"/>
      <c r="W21" s="6"/>
      <c r="X21" s="6"/>
      <c r="Y21" s="6"/>
      <c r="Z21" s="6"/>
      <c r="AA21" s="6"/>
      <c r="AB21" s="6"/>
      <c r="AC21" s="6"/>
      <c r="AD21" s="6"/>
      <c r="AE21" s="6">
        <v>138</v>
      </c>
    </row>
    <row r="22" spans="1:31">
      <c r="A22" s="2" t="s">
        <v>20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>
        <v>15</v>
      </c>
      <c r="T22" s="6">
        <v>14</v>
      </c>
      <c r="U22" s="6">
        <v>6</v>
      </c>
      <c r="V22" s="6">
        <v>1</v>
      </c>
      <c r="W22" s="6"/>
      <c r="X22" s="6"/>
      <c r="Y22" s="6"/>
      <c r="Z22" s="6"/>
      <c r="AA22" s="6"/>
      <c r="AB22" s="6"/>
      <c r="AC22" s="6"/>
      <c r="AD22" s="6"/>
      <c r="AE22" s="6">
        <v>36</v>
      </c>
    </row>
    <row r="23" spans="1:31">
      <c r="A23" s="2" t="s">
        <v>21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>
        <v>28</v>
      </c>
      <c r="W23" s="6">
        <v>55</v>
      </c>
      <c r="X23" s="6">
        <v>21</v>
      </c>
      <c r="Y23" s="6">
        <v>28</v>
      </c>
      <c r="Z23" s="6">
        <v>50</v>
      </c>
      <c r="AA23" s="6">
        <v>45</v>
      </c>
      <c r="AB23" s="6">
        <v>17</v>
      </c>
      <c r="AC23" s="6">
        <v>14</v>
      </c>
      <c r="AD23" s="6">
        <v>28</v>
      </c>
      <c r="AE23" s="6">
        <v>250</v>
      </c>
    </row>
    <row r="24" spans="1:31">
      <c r="A24" s="2" t="s">
        <v>22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>
        <v>20</v>
      </c>
      <c r="T24" s="6">
        <v>5</v>
      </c>
      <c r="U24" s="6"/>
      <c r="V24" s="6"/>
      <c r="W24" s="6"/>
      <c r="X24" s="6"/>
      <c r="Y24" s="6"/>
      <c r="Z24" s="6"/>
      <c r="AA24" s="6"/>
      <c r="AB24" s="6"/>
      <c r="AC24" s="6"/>
      <c r="AD24" s="6"/>
      <c r="AE24" s="6">
        <v>25</v>
      </c>
    </row>
    <row r="25" spans="1:31">
      <c r="A25" s="2" t="s">
        <v>23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>
        <v>54</v>
      </c>
      <c r="T25" s="6">
        <v>54</v>
      </c>
      <c r="U25" s="6">
        <v>23</v>
      </c>
      <c r="V25" s="6">
        <v>27</v>
      </c>
      <c r="W25" s="6">
        <v>8</v>
      </c>
      <c r="X25" s="6">
        <v>19</v>
      </c>
      <c r="Y25" s="6">
        <v>10</v>
      </c>
      <c r="Z25" s="6">
        <v>9</v>
      </c>
      <c r="AA25" s="6"/>
      <c r="AB25" s="6"/>
      <c r="AC25" s="6"/>
      <c r="AD25" s="6"/>
      <c r="AE25" s="6">
        <v>204</v>
      </c>
    </row>
    <row r="26" spans="1:31">
      <c r="A26" s="2" t="s">
        <v>24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>
        <v>89</v>
      </c>
      <c r="AA26" s="6">
        <v>69</v>
      </c>
      <c r="AB26" s="6">
        <v>42</v>
      </c>
      <c r="AC26" s="6">
        <v>3</v>
      </c>
      <c r="AD26" s="6"/>
      <c r="AE26" s="6">
        <v>201</v>
      </c>
    </row>
    <row r="27" spans="1:31">
      <c r="A27" s="2" t="s">
        <v>25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>
        <v>32</v>
      </c>
      <c r="T27" s="6">
        <v>77</v>
      </c>
      <c r="U27" s="6">
        <v>19</v>
      </c>
      <c r="V27" s="6">
        <v>20</v>
      </c>
      <c r="W27" s="6">
        <v>2</v>
      </c>
      <c r="X27" s="6"/>
      <c r="Y27" s="6"/>
      <c r="Z27" s="6"/>
      <c r="AA27" s="6"/>
      <c r="AB27" s="6"/>
      <c r="AC27" s="6"/>
      <c r="AD27" s="6"/>
      <c r="AE27" s="6">
        <v>150</v>
      </c>
    </row>
    <row r="28" spans="1:31">
      <c r="A28" s="2" t="s">
        <v>26</v>
      </c>
      <c r="B28" s="6"/>
      <c r="C28" s="6"/>
      <c r="D28" s="6"/>
      <c r="E28" s="6"/>
      <c r="F28" s="6"/>
      <c r="G28" s="6"/>
      <c r="H28" s="6"/>
      <c r="I28" s="6"/>
      <c r="J28" s="6">
        <v>77</v>
      </c>
      <c r="K28" s="6">
        <v>48</v>
      </c>
      <c r="L28" s="6">
        <v>19</v>
      </c>
      <c r="M28" s="6">
        <v>10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>
        <v>154</v>
      </c>
    </row>
    <row r="29" spans="1:31">
      <c r="A29" s="2" t="s">
        <v>27</v>
      </c>
      <c r="B29" s="6"/>
      <c r="C29" s="6"/>
      <c r="D29" s="6"/>
      <c r="E29" s="6"/>
      <c r="F29" s="6">
        <v>156</v>
      </c>
      <c r="G29" s="6">
        <v>153</v>
      </c>
      <c r="H29" s="6">
        <v>92</v>
      </c>
      <c r="I29" s="6">
        <v>95</v>
      </c>
      <c r="J29" s="6">
        <v>104</v>
      </c>
      <c r="K29" s="6">
        <v>57</v>
      </c>
      <c r="L29" s="6">
        <v>46</v>
      </c>
      <c r="M29" s="6">
        <v>17</v>
      </c>
      <c r="N29" s="6">
        <v>9</v>
      </c>
      <c r="O29" s="6">
        <v>11</v>
      </c>
      <c r="P29" s="6">
        <v>13</v>
      </c>
      <c r="Q29" s="6"/>
      <c r="R29" s="6">
        <v>2</v>
      </c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>
        <v>755</v>
      </c>
    </row>
    <row r="30" spans="1:31">
      <c r="A30" s="2" t="s">
        <v>28</v>
      </c>
      <c r="B30" s="6"/>
      <c r="C30" s="6"/>
      <c r="D30" s="6"/>
      <c r="E30" s="6"/>
      <c r="F30" s="6"/>
      <c r="G30" s="6"/>
      <c r="H30" s="6">
        <v>17</v>
      </c>
      <c r="I30" s="6">
        <v>18</v>
      </c>
      <c r="J30" s="6">
        <v>45</v>
      </c>
      <c r="K30" s="6">
        <v>32</v>
      </c>
      <c r="L30" s="6">
        <v>20</v>
      </c>
      <c r="M30" s="6"/>
      <c r="N30" s="6"/>
      <c r="O30" s="6"/>
      <c r="P30" s="6"/>
      <c r="Q30" s="6"/>
      <c r="R30" s="6"/>
      <c r="S30" s="6">
        <v>21</v>
      </c>
      <c r="T30" s="6">
        <v>23</v>
      </c>
      <c r="U30" s="6"/>
      <c r="V30" s="6"/>
      <c r="W30" s="6"/>
      <c r="X30" s="6"/>
      <c r="Y30" s="6"/>
      <c r="Z30" s="6"/>
      <c r="AA30" s="6"/>
      <c r="AB30" s="6"/>
      <c r="AC30" s="6"/>
      <c r="AD30" s="6"/>
      <c r="AE30" s="6">
        <v>176</v>
      </c>
    </row>
    <row r="31" spans="1:31">
      <c r="A31" s="2" t="s">
        <v>29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>
        <v>1</v>
      </c>
      <c r="P31" s="6"/>
      <c r="Q31" s="6"/>
      <c r="R31" s="6"/>
      <c r="S31" s="6">
        <v>41</v>
      </c>
      <c r="T31" s="6">
        <v>36</v>
      </c>
      <c r="U31" s="6">
        <v>26</v>
      </c>
      <c r="V31" s="6">
        <v>16</v>
      </c>
      <c r="W31" s="6">
        <v>16</v>
      </c>
      <c r="X31" s="6">
        <v>5</v>
      </c>
      <c r="Y31" s="6">
        <v>13</v>
      </c>
      <c r="Z31" s="6">
        <v>23</v>
      </c>
      <c r="AA31" s="6">
        <v>43</v>
      </c>
      <c r="AB31" s="6">
        <v>24</v>
      </c>
      <c r="AC31" s="6">
        <v>19</v>
      </c>
      <c r="AD31" s="6">
        <v>2</v>
      </c>
      <c r="AE31" s="6">
        <v>250</v>
      </c>
    </row>
    <row r="32" spans="1:31">
      <c r="A32" s="2" t="s">
        <v>30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>
        <v>14</v>
      </c>
      <c r="T32" s="6">
        <v>22</v>
      </c>
      <c r="U32" s="6">
        <v>13</v>
      </c>
      <c r="V32" s="6">
        <v>3</v>
      </c>
      <c r="W32" s="6">
        <v>4</v>
      </c>
      <c r="X32" s="6">
        <v>5</v>
      </c>
      <c r="Y32" s="6">
        <v>4</v>
      </c>
      <c r="Z32" s="6">
        <v>21</v>
      </c>
      <c r="AA32" s="6">
        <v>35</v>
      </c>
      <c r="AB32" s="6">
        <v>74</v>
      </c>
      <c r="AC32" s="6">
        <v>53</v>
      </c>
      <c r="AD32" s="6">
        <v>9</v>
      </c>
      <c r="AE32" s="6">
        <v>211</v>
      </c>
    </row>
    <row r="33" spans="1:31">
      <c r="A33" s="2" t="s">
        <v>31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>
        <v>3</v>
      </c>
      <c r="AB33" s="6">
        <v>82</v>
      </c>
      <c r="AC33" s="6">
        <v>18</v>
      </c>
      <c r="AD33" s="6">
        <v>11</v>
      </c>
      <c r="AE33" s="6">
        <v>89</v>
      </c>
    </row>
    <row r="34" spans="1:31">
      <c r="A34" s="2" t="s">
        <v>32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>
        <v>1</v>
      </c>
      <c r="T34" s="6"/>
      <c r="U34" s="6">
        <v>4</v>
      </c>
      <c r="V34" s="6">
        <v>114</v>
      </c>
      <c r="W34" s="6">
        <v>49</v>
      </c>
      <c r="X34" s="6">
        <v>12</v>
      </c>
      <c r="Y34" s="6">
        <v>3</v>
      </c>
      <c r="Z34" s="6"/>
      <c r="AA34" s="6"/>
      <c r="AB34" s="6"/>
      <c r="AC34" s="6"/>
      <c r="AD34" s="6"/>
      <c r="AE34" s="6">
        <v>183</v>
      </c>
    </row>
    <row r="35" spans="1:31">
      <c r="A35" s="2" t="s">
        <v>33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>
        <v>18</v>
      </c>
      <c r="T35" s="6">
        <v>24</v>
      </c>
      <c r="U35" s="6">
        <v>8</v>
      </c>
      <c r="V35" s="6">
        <v>5</v>
      </c>
      <c r="W35" s="6">
        <v>3</v>
      </c>
      <c r="X35" s="6">
        <v>4</v>
      </c>
      <c r="Y35" s="6">
        <v>2</v>
      </c>
      <c r="Z35" s="6">
        <v>7</v>
      </c>
      <c r="AA35" s="6">
        <v>14</v>
      </c>
      <c r="AB35" s="6">
        <v>16</v>
      </c>
      <c r="AC35" s="6">
        <v>9</v>
      </c>
      <c r="AD35" s="6"/>
      <c r="AE35" s="6">
        <v>107</v>
      </c>
    </row>
    <row r="36" spans="1:31">
      <c r="A36" s="2" t="s">
        <v>34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>
        <v>5</v>
      </c>
      <c r="T36" s="6">
        <v>14</v>
      </c>
      <c r="U36" s="6">
        <v>6</v>
      </c>
      <c r="V36" s="6"/>
      <c r="W36" s="6"/>
      <c r="X36" s="6"/>
      <c r="Y36" s="6"/>
      <c r="Z36" s="6"/>
      <c r="AA36" s="6"/>
      <c r="AB36" s="6"/>
      <c r="AC36" s="6"/>
      <c r="AD36" s="6"/>
      <c r="AE36" s="6">
        <v>25</v>
      </c>
    </row>
    <row r="37" spans="1:31">
      <c r="A37" s="2" t="s">
        <v>90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>
        <v>86</v>
      </c>
      <c r="AD37" s="6">
        <v>54</v>
      </c>
      <c r="AE37" s="6">
        <f>SUM(AC37:AD37)</f>
        <v>140</v>
      </c>
    </row>
    <row r="38" spans="1:31">
      <c r="A38" s="2" t="s">
        <v>35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>
        <v>4</v>
      </c>
      <c r="Z38" s="6">
        <v>20</v>
      </c>
      <c r="AA38" s="6">
        <v>20</v>
      </c>
      <c r="AB38" s="6">
        <v>15</v>
      </c>
      <c r="AC38" s="6">
        <v>22</v>
      </c>
      <c r="AD38" s="6">
        <v>12</v>
      </c>
      <c r="AE38" s="6">
        <v>67</v>
      </c>
    </row>
    <row r="39" spans="1:31">
      <c r="A39" s="2" t="s">
        <v>54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>
        <v>46</v>
      </c>
      <c r="Z39" s="6">
        <v>76</v>
      </c>
      <c r="AA39" s="6">
        <v>35</v>
      </c>
      <c r="AB39" s="6">
        <v>42</v>
      </c>
      <c r="AC39" s="6">
        <v>32</v>
      </c>
      <c r="AD39" s="6">
        <v>4</v>
      </c>
      <c r="AE39" s="6">
        <v>207</v>
      </c>
    </row>
    <row r="40" spans="1:31">
      <c r="A40" s="2" t="s">
        <v>91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>
        <v>207</v>
      </c>
      <c r="AD40" s="6">
        <v>205</v>
      </c>
      <c r="AE40" s="6">
        <f>SUM(AC40:AD40)</f>
        <v>412</v>
      </c>
    </row>
    <row r="41" spans="1:31">
      <c r="A41" s="2" t="s">
        <v>36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>
        <v>1</v>
      </c>
      <c r="X41" s="6">
        <v>16</v>
      </c>
      <c r="Y41" s="6">
        <v>16</v>
      </c>
      <c r="Z41" s="6">
        <v>42</v>
      </c>
      <c r="AA41" s="6">
        <v>27</v>
      </c>
      <c r="AB41" s="6">
        <v>19</v>
      </c>
      <c r="AC41" s="6">
        <v>9</v>
      </c>
      <c r="AD41" s="6">
        <v>3</v>
      </c>
      <c r="AE41" s="6">
        <v>126</v>
      </c>
    </row>
    <row r="42" spans="1:31">
      <c r="A42" s="2" t="s">
        <v>37</v>
      </c>
      <c r="B42" s="6"/>
      <c r="C42" s="6"/>
      <c r="D42" s="6"/>
      <c r="E42" s="6"/>
      <c r="F42" s="6"/>
      <c r="G42" s="6"/>
      <c r="H42" s="6"/>
      <c r="I42" s="6">
        <v>1</v>
      </c>
      <c r="J42" s="6">
        <v>3</v>
      </c>
      <c r="K42" s="6">
        <v>73</v>
      </c>
      <c r="L42" s="6">
        <v>118</v>
      </c>
      <c r="M42" s="6">
        <v>55</v>
      </c>
      <c r="N42" s="6">
        <v>15</v>
      </c>
      <c r="O42" s="6"/>
      <c r="P42" s="6"/>
      <c r="Q42" s="6"/>
      <c r="R42" s="6"/>
      <c r="S42" s="6">
        <v>2</v>
      </c>
      <c r="T42" s="6">
        <v>1</v>
      </c>
      <c r="U42" s="6"/>
      <c r="V42" s="6"/>
      <c r="W42" s="6"/>
      <c r="X42" s="6"/>
      <c r="Y42" s="6"/>
      <c r="Z42" s="6"/>
      <c r="AA42" s="6"/>
      <c r="AB42" s="6"/>
      <c r="AC42" s="6"/>
      <c r="AD42" s="6"/>
      <c r="AE42" s="6">
        <v>268</v>
      </c>
    </row>
    <row r="43" spans="1:31">
      <c r="A43" s="2" t="s">
        <v>38</v>
      </c>
      <c r="B43" s="6"/>
      <c r="C43" s="6">
        <v>1</v>
      </c>
      <c r="D43" s="6"/>
      <c r="E43" s="6"/>
      <c r="F43" s="6"/>
      <c r="G43" s="6"/>
      <c r="H43" s="6">
        <v>107</v>
      </c>
      <c r="I43" s="6">
        <v>52</v>
      </c>
      <c r="J43" s="6">
        <v>30</v>
      </c>
      <c r="K43" s="6">
        <v>24</v>
      </c>
      <c r="L43" s="6">
        <v>29</v>
      </c>
      <c r="M43" s="6">
        <v>19</v>
      </c>
      <c r="N43" s="6">
        <v>26</v>
      </c>
      <c r="O43" s="6">
        <v>34</v>
      </c>
      <c r="P43" s="6">
        <v>25</v>
      </c>
      <c r="Q43" s="6">
        <v>2</v>
      </c>
      <c r="R43" s="6"/>
      <c r="S43" s="6">
        <v>8</v>
      </c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>
        <v>357</v>
      </c>
    </row>
    <row r="44" spans="1:31">
      <c r="A44" s="2" t="s">
        <v>87</v>
      </c>
      <c r="B44" s="6"/>
      <c r="C44" s="6"/>
      <c r="D44" s="6"/>
      <c r="E44" s="6"/>
      <c r="F44" s="6"/>
      <c r="G44" s="6"/>
      <c r="H44" s="6"/>
      <c r="I44" s="6">
        <v>7</v>
      </c>
      <c r="J44" s="6">
        <v>40</v>
      </c>
      <c r="K44" s="6">
        <v>46</v>
      </c>
      <c r="L44" s="6">
        <v>45</v>
      </c>
      <c r="M44" s="6">
        <v>15</v>
      </c>
      <c r="N44" s="6">
        <v>28</v>
      </c>
      <c r="O44" s="6">
        <v>33</v>
      </c>
      <c r="P44" s="6">
        <v>19</v>
      </c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>
        <v>233</v>
      </c>
    </row>
    <row r="45" spans="1:31">
      <c r="A45" s="2" t="s">
        <v>55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>
        <v>215</v>
      </c>
      <c r="X45" s="6">
        <v>67</v>
      </c>
      <c r="Y45" s="6">
        <v>51</v>
      </c>
      <c r="Z45" s="6">
        <v>177</v>
      </c>
      <c r="AA45" s="6">
        <v>80</v>
      </c>
      <c r="AB45" s="6">
        <v>162</v>
      </c>
      <c r="AC45" s="6">
        <v>145</v>
      </c>
      <c r="AD45" s="6">
        <v>101</v>
      </c>
      <c r="AE45" s="6">
        <v>815</v>
      </c>
    </row>
    <row r="46" spans="1:31">
      <c r="A46" s="2" t="s">
        <v>39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>
        <v>2</v>
      </c>
      <c r="T46" s="6">
        <v>68</v>
      </c>
      <c r="U46" s="6">
        <v>20</v>
      </c>
      <c r="V46" s="6">
        <v>10</v>
      </c>
      <c r="W46" s="6">
        <v>3</v>
      </c>
      <c r="X46" s="6"/>
      <c r="Y46" s="6">
        <v>2</v>
      </c>
      <c r="Z46" s="6">
        <v>4</v>
      </c>
      <c r="AA46" s="6">
        <v>7</v>
      </c>
      <c r="AB46" s="6">
        <v>12</v>
      </c>
      <c r="AC46" s="6">
        <v>5</v>
      </c>
      <c r="AD46" s="6"/>
      <c r="AE46" s="6">
        <v>133</v>
      </c>
    </row>
    <row r="47" spans="1:31">
      <c r="A47" s="2" t="s">
        <v>40</v>
      </c>
      <c r="B47" s="6">
        <v>130</v>
      </c>
      <c r="C47" s="6">
        <v>128</v>
      </c>
      <c r="D47" s="6">
        <v>126</v>
      </c>
      <c r="E47" s="6">
        <v>98</v>
      </c>
      <c r="F47" s="6">
        <v>131</v>
      </c>
      <c r="G47" s="6">
        <v>113</v>
      </c>
      <c r="H47" s="6">
        <v>74</v>
      </c>
      <c r="I47" s="6"/>
      <c r="J47" s="6"/>
      <c r="K47" s="6"/>
      <c r="L47" s="6"/>
      <c r="M47" s="6">
        <v>1</v>
      </c>
      <c r="N47" s="6">
        <v>1</v>
      </c>
      <c r="O47" s="6">
        <v>1</v>
      </c>
      <c r="P47" s="6"/>
      <c r="Q47" s="6">
        <v>1</v>
      </c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>
        <v>804</v>
      </c>
    </row>
    <row r="48" spans="1:31">
      <c r="A48" s="2" t="s">
        <v>41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>
        <v>109</v>
      </c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>
        <v>109</v>
      </c>
    </row>
    <row r="49" spans="1:31">
      <c r="A49" s="2" t="s">
        <v>42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>
        <v>11</v>
      </c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>
        <v>11</v>
      </c>
    </row>
    <row r="50" spans="1:31">
      <c r="A50" s="2" t="s">
        <v>43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>
        <v>100</v>
      </c>
      <c r="AD50" s="6">
        <v>35</v>
      </c>
      <c r="AE50" s="6">
        <v>65</v>
      </c>
    </row>
    <row r="51" spans="1:31">
      <c r="A51" s="2" t="s">
        <v>44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>
        <v>99</v>
      </c>
      <c r="U51" s="6">
        <v>20</v>
      </c>
      <c r="V51" s="6">
        <v>9</v>
      </c>
      <c r="W51" s="6">
        <v>1</v>
      </c>
      <c r="X51" s="6"/>
      <c r="Y51" s="6"/>
      <c r="Z51" s="6"/>
      <c r="AA51" s="6"/>
      <c r="AB51" s="6"/>
      <c r="AC51" s="6"/>
      <c r="AD51" s="6"/>
      <c r="AE51" s="6">
        <v>129</v>
      </c>
    </row>
    <row r="52" spans="1:31">
      <c r="A52" s="2" t="s">
        <v>45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>
        <v>2</v>
      </c>
      <c r="U52" s="6"/>
      <c r="V52" s="6"/>
      <c r="W52" s="6"/>
      <c r="X52" s="6"/>
      <c r="Y52" s="6"/>
      <c r="Z52" s="6"/>
      <c r="AA52" s="6"/>
      <c r="AB52" s="6"/>
      <c r="AC52" s="6"/>
      <c r="AD52" s="6"/>
      <c r="AE52" s="6">
        <v>2</v>
      </c>
    </row>
    <row r="53" spans="1:31">
      <c r="A53" s="4" t="s">
        <v>53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>
        <v>14</v>
      </c>
      <c r="X53" s="6">
        <v>21</v>
      </c>
      <c r="Y53" s="6">
        <v>20</v>
      </c>
      <c r="Z53" s="6">
        <v>45</v>
      </c>
      <c r="AA53" s="6">
        <v>57</v>
      </c>
      <c r="AB53" s="6">
        <v>49</v>
      </c>
      <c r="AC53" s="6">
        <v>18</v>
      </c>
      <c r="AD53" s="6"/>
      <c r="AE53" s="6">
        <v>221</v>
      </c>
    </row>
    <row r="54" spans="1:31">
      <c r="A54" s="2" t="s">
        <v>46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>
        <v>30</v>
      </c>
      <c r="T54" s="6">
        <v>35</v>
      </c>
      <c r="U54" s="6">
        <v>8</v>
      </c>
      <c r="V54" s="6"/>
      <c r="W54" s="6"/>
      <c r="X54" s="6"/>
      <c r="Y54" s="6"/>
      <c r="Z54" s="6"/>
      <c r="AA54" s="6"/>
      <c r="AB54" s="6"/>
      <c r="AC54" s="6"/>
      <c r="AD54" s="6"/>
      <c r="AE54" s="6">
        <v>73</v>
      </c>
    </row>
    <row r="55" spans="1:31">
      <c r="A55" s="2" t="s">
        <v>47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>
        <v>4</v>
      </c>
      <c r="AB55" s="6">
        <v>157</v>
      </c>
      <c r="AC55" s="6">
        <v>35</v>
      </c>
      <c r="AD55" s="6"/>
      <c r="AE55" s="6">
        <v>182</v>
      </c>
    </row>
    <row r="56" spans="1:31">
      <c r="A56" s="2" t="s">
        <v>48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>
        <v>38</v>
      </c>
      <c r="T56" s="6">
        <v>1</v>
      </c>
      <c r="U56" s="6"/>
      <c r="V56" s="6"/>
      <c r="W56" s="6"/>
      <c r="X56" s="6"/>
      <c r="Y56" s="6"/>
      <c r="Z56" s="6"/>
      <c r="AA56" s="6"/>
      <c r="AB56" s="6"/>
      <c r="AC56" s="6"/>
      <c r="AD56" s="6"/>
      <c r="AE56" s="6">
        <v>39</v>
      </c>
    </row>
    <row r="57" spans="1:31">
      <c r="A57" s="2" t="s">
        <v>88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>
        <v>7</v>
      </c>
      <c r="AC57" s="6">
        <v>15</v>
      </c>
      <c r="AD57" s="6">
        <v>10</v>
      </c>
      <c r="AE57" s="6">
        <v>12</v>
      </c>
    </row>
    <row r="58" spans="1:31" ht="17" customHeight="1">
      <c r="A58" s="2" t="s">
        <v>50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>
        <v>12</v>
      </c>
      <c r="V58" s="6">
        <v>26</v>
      </c>
      <c r="W58" s="6">
        <v>30</v>
      </c>
      <c r="X58" s="6">
        <v>24</v>
      </c>
      <c r="Y58" s="6">
        <v>30</v>
      </c>
      <c r="Z58" s="6">
        <v>37</v>
      </c>
      <c r="AA58" s="6">
        <v>17</v>
      </c>
      <c r="AB58" s="6">
        <v>28</v>
      </c>
      <c r="AC58" s="6">
        <v>36</v>
      </c>
      <c r="AD58" s="6">
        <v>31</v>
      </c>
      <c r="AE58" s="6">
        <v>220</v>
      </c>
    </row>
    <row r="59" spans="1:31">
      <c r="A59" s="2" t="s">
        <v>51</v>
      </c>
      <c r="B59" s="6"/>
      <c r="C59" s="6"/>
      <c r="D59" s="6"/>
      <c r="E59" s="6"/>
      <c r="F59" s="6"/>
      <c r="G59" s="6"/>
      <c r="H59" s="6"/>
      <c r="I59" s="6">
        <v>18</v>
      </c>
      <c r="J59" s="6">
        <v>54</v>
      </c>
      <c r="K59" s="6">
        <v>33</v>
      </c>
      <c r="L59" s="6">
        <v>17</v>
      </c>
      <c r="M59" s="6">
        <v>11</v>
      </c>
      <c r="N59" s="6">
        <v>11</v>
      </c>
      <c r="O59" s="6">
        <v>37</v>
      </c>
      <c r="P59" s="6">
        <v>13</v>
      </c>
      <c r="Q59" s="6">
        <v>2</v>
      </c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>
        <v>196</v>
      </c>
    </row>
    <row r="60" spans="1:31">
      <c r="A60" s="2" t="s">
        <v>52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>
        <v>63</v>
      </c>
      <c r="Q60" s="6">
        <v>26</v>
      </c>
      <c r="R60" s="6">
        <v>15</v>
      </c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>
        <v>104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BE22F-39F6-3248-A126-B93A7D12E335}">
  <dimension ref="A1:BJ60"/>
  <sheetViews>
    <sheetView workbookViewId="0">
      <selection sqref="A1:XFD1048576"/>
    </sheetView>
  </sheetViews>
  <sheetFormatPr baseColWidth="10" defaultRowHeight="15"/>
  <cols>
    <col min="1" max="1" width="22.1640625" customWidth="1"/>
  </cols>
  <sheetData>
    <row r="1" spans="1:62">
      <c r="A1" s="1" t="s">
        <v>86</v>
      </c>
      <c r="B1" s="5" t="s">
        <v>56</v>
      </c>
      <c r="C1" s="5" t="s">
        <v>57</v>
      </c>
      <c r="D1" s="5" t="s">
        <v>58</v>
      </c>
      <c r="E1" s="5" t="s">
        <v>59</v>
      </c>
      <c r="F1" s="5" t="s">
        <v>60</v>
      </c>
      <c r="G1" s="5" t="s">
        <v>61</v>
      </c>
      <c r="H1" s="5" t="s">
        <v>62</v>
      </c>
      <c r="I1" s="5" t="s">
        <v>63</v>
      </c>
      <c r="J1" s="5" t="s">
        <v>64</v>
      </c>
      <c r="K1" s="5" t="s">
        <v>65</v>
      </c>
      <c r="L1" s="5" t="s">
        <v>66</v>
      </c>
      <c r="M1" s="5" t="s">
        <v>67</v>
      </c>
      <c r="N1" s="5" t="s">
        <v>68</v>
      </c>
      <c r="O1" s="5" t="s">
        <v>69</v>
      </c>
      <c r="P1" s="5" t="s">
        <v>70</v>
      </c>
      <c r="Q1" s="5" t="s">
        <v>71</v>
      </c>
      <c r="R1" s="5" t="s">
        <v>72</v>
      </c>
      <c r="S1" s="5" t="s">
        <v>73</v>
      </c>
      <c r="T1" s="5" t="s">
        <v>74</v>
      </c>
      <c r="U1" s="5" t="s">
        <v>75</v>
      </c>
      <c r="V1" s="5" t="s">
        <v>76</v>
      </c>
      <c r="W1" s="5" t="s">
        <v>77</v>
      </c>
      <c r="X1" s="5" t="s">
        <v>78</v>
      </c>
      <c r="Y1" s="5" t="s">
        <v>79</v>
      </c>
      <c r="Z1" s="5" t="s">
        <v>80</v>
      </c>
      <c r="AA1" s="5" t="s">
        <v>81</v>
      </c>
      <c r="AB1" s="5" t="s">
        <v>82</v>
      </c>
      <c r="AC1" s="5" t="s">
        <v>83</v>
      </c>
      <c r="AD1" s="5" t="s">
        <v>89</v>
      </c>
      <c r="AE1" s="5" t="s">
        <v>85</v>
      </c>
      <c r="AF1" s="1" t="s">
        <v>86</v>
      </c>
      <c r="AG1" s="5" t="s">
        <v>56</v>
      </c>
      <c r="AH1" s="5" t="s">
        <v>57</v>
      </c>
      <c r="AI1" s="5" t="s">
        <v>58</v>
      </c>
      <c r="AJ1" s="5" t="s">
        <v>59</v>
      </c>
      <c r="AK1" s="5" t="s">
        <v>60</v>
      </c>
      <c r="AL1" s="5" t="s">
        <v>61</v>
      </c>
      <c r="AM1" s="5" t="s">
        <v>62</v>
      </c>
      <c r="AN1" s="5" t="s">
        <v>63</v>
      </c>
      <c r="AO1" s="5" t="s">
        <v>64</v>
      </c>
      <c r="AP1" s="5" t="s">
        <v>65</v>
      </c>
      <c r="AQ1" s="5" t="s">
        <v>66</v>
      </c>
      <c r="AR1" s="5" t="s">
        <v>67</v>
      </c>
      <c r="AS1" s="5" t="s">
        <v>68</v>
      </c>
      <c r="AT1" s="5" t="s">
        <v>69</v>
      </c>
      <c r="AU1" s="5" t="s">
        <v>70</v>
      </c>
      <c r="AV1" s="5" t="s">
        <v>71</v>
      </c>
      <c r="AW1" s="5" t="s">
        <v>72</v>
      </c>
      <c r="AX1" s="5" t="s">
        <v>73</v>
      </c>
      <c r="AY1" s="5" t="s">
        <v>74</v>
      </c>
      <c r="AZ1" s="5" t="s">
        <v>75</v>
      </c>
      <c r="BA1" s="5" t="s">
        <v>76</v>
      </c>
      <c r="BB1" s="5" t="s">
        <v>77</v>
      </c>
      <c r="BC1" s="5" t="s">
        <v>78</v>
      </c>
      <c r="BD1" s="5" t="s">
        <v>79</v>
      </c>
      <c r="BE1" s="5" t="s">
        <v>80</v>
      </c>
      <c r="BF1" s="5" t="s">
        <v>81</v>
      </c>
      <c r="BG1" s="5" t="s">
        <v>82</v>
      </c>
      <c r="BH1" s="5" t="s">
        <v>83</v>
      </c>
      <c r="BI1" s="5" t="s">
        <v>89</v>
      </c>
      <c r="BJ1" s="5" t="s">
        <v>84</v>
      </c>
    </row>
    <row r="2" spans="1:62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>
        <v>32.963864205969465</v>
      </c>
      <c r="U2" s="3">
        <v>35.56116829451539</v>
      </c>
      <c r="V2" s="3">
        <v>37.144319179253351</v>
      </c>
      <c r="W2" s="3">
        <v>37.907862376179594</v>
      </c>
      <c r="X2" s="3">
        <v>36.704376572044559</v>
      </c>
      <c r="Y2" s="3">
        <v>38.13992727272727</v>
      </c>
      <c r="Z2" s="3">
        <v>37.643120280634989</v>
      </c>
      <c r="AA2" s="3">
        <v>39.130766758494012</v>
      </c>
      <c r="AB2" s="3"/>
      <c r="AC2" s="3"/>
      <c r="AD2" s="3"/>
      <c r="AE2" s="3">
        <v>35.904182445862489</v>
      </c>
      <c r="AF2" s="2" t="s">
        <v>0</v>
      </c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>
        <v>399</v>
      </c>
      <c r="AZ2" s="6">
        <v>176</v>
      </c>
      <c r="BA2" s="6">
        <v>145</v>
      </c>
      <c r="BB2" s="6">
        <v>141</v>
      </c>
      <c r="BC2" s="6">
        <v>92</v>
      </c>
      <c r="BD2" s="6">
        <v>100</v>
      </c>
      <c r="BE2" s="6">
        <v>139</v>
      </c>
      <c r="BF2" s="6">
        <v>72</v>
      </c>
      <c r="BG2" s="6"/>
      <c r="BH2" s="6"/>
      <c r="BI2" s="6"/>
      <c r="BJ2" s="6">
        <v>1264</v>
      </c>
    </row>
    <row r="3" spans="1:62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>
        <v>35.591321973948254</v>
      </c>
      <c r="AA3" s="3">
        <v>39.354238488783942</v>
      </c>
      <c r="AB3" s="3"/>
      <c r="AC3" s="3"/>
      <c r="AD3" s="3"/>
      <c r="AE3" s="3">
        <v>35.696683636363652</v>
      </c>
      <c r="AF3" s="2" t="s">
        <v>1</v>
      </c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>
        <v>243</v>
      </c>
      <c r="BF3" s="6">
        <v>7</v>
      </c>
      <c r="BG3" s="6"/>
      <c r="BH3" s="6"/>
      <c r="BI3" s="6"/>
      <c r="BJ3" s="6">
        <v>250</v>
      </c>
    </row>
    <row r="4" spans="1:62">
      <c r="A4" s="2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>
        <v>31.594159779614333</v>
      </c>
      <c r="T4" s="3">
        <v>31.011900826446283</v>
      </c>
      <c r="U4" s="3">
        <v>31.011900826446283</v>
      </c>
      <c r="V4" s="3"/>
      <c r="W4" s="3"/>
      <c r="X4" s="3">
        <v>36.052561983471072</v>
      </c>
      <c r="Y4" s="3"/>
      <c r="Z4" s="3"/>
      <c r="AA4" s="3"/>
      <c r="AB4" s="3"/>
      <c r="AC4" s="3"/>
      <c r="AD4" s="3"/>
      <c r="AE4" s="3">
        <v>31.868650137741053</v>
      </c>
      <c r="AF4" s="2" t="s">
        <v>2</v>
      </c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>
        <v>9</v>
      </c>
      <c r="AY4" s="6">
        <v>1</v>
      </c>
      <c r="AZ4" s="6">
        <v>1</v>
      </c>
      <c r="BA4" s="6"/>
      <c r="BB4" s="6"/>
      <c r="BC4" s="6">
        <v>1</v>
      </c>
      <c r="BD4" s="6"/>
      <c r="BE4" s="6"/>
      <c r="BF4" s="6"/>
      <c r="BG4" s="6"/>
      <c r="BH4" s="6"/>
      <c r="BI4" s="6"/>
      <c r="BJ4" s="6">
        <v>12</v>
      </c>
    </row>
    <row r="5" spans="1:62">
      <c r="A5" s="2" t="s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37.073623841723027</v>
      </c>
      <c r="X5" s="3">
        <v>37.856376350921806</v>
      </c>
      <c r="Y5" s="3">
        <v>37.983561232156269</v>
      </c>
      <c r="Z5" s="3">
        <v>37.447625344352609</v>
      </c>
      <c r="AA5" s="3">
        <v>38.013145357316482</v>
      </c>
      <c r="AB5" s="3">
        <v>37.366508264462809</v>
      </c>
      <c r="AC5" s="3">
        <v>39.4</v>
      </c>
      <c r="AD5" s="3"/>
      <c r="AE5" s="3">
        <v>37.466137219423906</v>
      </c>
      <c r="AF5" s="2" t="s">
        <v>3</v>
      </c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>
        <v>66</v>
      </c>
      <c r="BC5" s="6">
        <v>26</v>
      </c>
      <c r="BD5" s="6">
        <v>11</v>
      </c>
      <c r="BE5" s="6">
        <v>30</v>
      </c>
      <c r="BF5" s="6">
        <v>17</v>
      </c>
      <c r="BG5" s="6">
        <v>16</v>
      </c>
      <c r="BH5" s="6">
        <v>4</v>
      </c>
      <c r="BI5" s="6"/>
      <c r="BJ5" s="6">
        <v>169</v>
      </c>
    </row>
    <row r="6" spans="1:62">
      <c r="A6" s="2" t="s">
        <v>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>
        <v>36.560126141800758</v>
      </c>
      <c r="AB6" s="3">
        <v>37.315048835462058</v>
      </c>
      <c r="AC6" s="3">
        <v>39</v>
      </c>
      <c r="AD6" s="3">
        <v>41.6</v>
      </c>
      <c r="AE6" s="3">
        <v>37.028158630120686</v>
      </c>
      <c r="AF6" s="2" t="s">
        <v>4</v>
      </c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>
        <v>76</v>
      </c>
      <c r="BG6" s="6">
        <v>44</v>
      </c>
      <c r="BH6" s="6">
        <v>37</v>
      </c>
      <c r="BI6" s="6">
        <v>12</v>
      </c>
      <c r="BJ6" s="6">
        <v>139</v>
      </c>
    </row>
    <row r="7" spans="1:62">
      <c r="A7" s="2" t="s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>
        <v>39.586667994291261</v>
      </c>
      <c r="AB7" s="3">
        <v>40.353774993335115</v>
      </c>
      <c r="AC7" s="3">
        <v>39.928906729634008</v>
      </c>
      <c r="AD7" s="3"/>
      <c r="AE7" s="3">
        <v>39.966782451997794</v>
      </c>
      <c r="AF7" s="2" t="s">
        <v>5</v>
      </c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>
        <v>249</v>
      </c>
      <c r="BG7" s="6">
        <v>248</v>
      </c>
      <c r="BH7" s="6">
        <v>35</v>
      </c>
      <c r="BI7" s="6"/>
      <c r="BJ7" s="6">
        <v>532</v>
      </c>
    </row>
    <row r="8" spans="1:62">
      <c r="A8" s="2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>
        <v>29.532640120210367</v>
      </c>
      <c r="T8" s="3">
        <v>31.247321341759847</v>
      </c>
      <c r="U8" s="3">
        <v>33.100734618916448</v>
      </c>
      <c r="V8" s="3">
        <v>34.760346320346329</v>
      </c>
      <c r="W8" s="3">
        <v>35.506662866913658</v>
      </c>
      <c r="X8" s="3">
        <v>35.525330578512403</v>
      </c>
      <c r="Y8" s="3">
        <v>36.127578818487905</v>
      </c>
      <c r="Z8" s="3">
        <v>35.044297520661154</v>
      </c>
      <c r="AA8" s="3">
        <v>35.901818181818186</v>
      </c>
      <c r="AC8" s="3">
        <v>37.9</v>
      </c>
      <c r="AD8" s="3">
        <v>39</v>
      </c>
      <c r="AE8" s="3">
        <v>32.74410423452769</v>
      </c>
      <c r="AF8" s="2" t="s">
        <v>6</v>
      </c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>
        <v>55</v>
      </c>
      <c r="AY8" s="6">
        <v>102</v>
      </c>
      <c r="AZ8" s="6">
        <v>36</v>
      </c>
      <c r="BA8" s="6">
        <v>21</v>
      </c>
      <c r="BB8" s="6">
        <v>29</v>
      </c>
      <c r="BC8" s="6">
        <v>24</v>
      </c>
      <c r="BD8" s="6">
        <v>27</v>
      </c>
      <c r="BE8" s="6">
        <v>6</v>
      </c>
      <c r="BF8" s="6">
        <v>7</v>
      </c>
      <c r="BH8" s="6">
        <v>4</v>
      </c>
      <c r="BI8" s="6">
        <v>16</v>
      </c>
      <c r="BJ8" s="6">
        <v>307</v>
      </c>
    </row>
    <row r="9" spans="1:62">
      <c r="A9" s="2" t="s">
        <v>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>
        <v>39.916861361314886</v>
      </c>
      <c r="AB9" s="3">
        <v>41.411693190355848</v>
      </c>
      <c r="AC9" s="3">
        <v>41.6</v>
      </c>
      <c r="AD9" s="3">
        <v>48.2</v>
      </c>
      <c r="AE9" s="3">
        <v>40.992203069657613</v>
      </c>
      <c r="AF9" s="2" t="s">
        <v>7</v>
      </c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>
        <v>89</v>
      </c>
      <c r="BG9" s="6">
        <v>242</v>
      </c>
      <c r="BH9" s="6">
        <v>46</v>
      </c>
      <c r="BI9" s="6">
        <v>1</v>
      </c>
      <c r="BJ9" s="6">
        <v>350</v>
      </c>
    </row>
    <row r="10" spans="1:62">
      <c r="A10" s="2" t="s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>
        <v>21.945123966942099</v>
      </c>
      <c r="M10" s="3">
        <v>21.738585858585861</v>
      </c>
      <c r="N10" s="3">
        <v>22.297090909090912</v>
      </c>
      <c r="O10" s="3">
        <v>22.216709241172051</v>
      </c>
      <c r="P10" s="3"/>
      <c r="Q10" s="3"/>
      <c r="R10" s="3"/>
      <c r="S10" s="3">
        <v>22.857752066115705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>
        <v>22.265387205387199</v>
      </c>
      <c r="AF10" s="2" t="s">
        <v>8</v>
      </c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>
        <v>4</v>
      </c>
      <c r="AR10" s="6">
        <v>9</v>
      </c>
      <c r="AS10" s="6">
        <v>20</v>
      </c>
      <c r="AT10" s="6">
        <v>11</v>
      </c>
      <c r="AU10" s="6"/>
      <c r="AV10" s="6"/>
      <c r="AW10" s="6"/>
      <c r="AX10" s="6">
        <v>10</v>
      </c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>
        <v>54</v>
      </c>
    </row>
    <row r="11" spans="1:62">
      <c r="A11" s="2" t="s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>
        <v>25.884691298006807</v>
      </c>
      <c r="T11" s="3">
        <v>27.923336183148091</v>
      </c>
      <c r="U11" s="3">
        <v>32.438264462809919</v>
      </c>
      <c r="V11" s="3">
        <v>33.013623314484562</v>
      </c>
      <c r="W11" s="3"/>
      <c r="X11" s="3"/>
      <c r="Y11" s="3"/>
      <c r="Z11" s="3"/>
      <c r="AA11" s="3"/>
      <c r="AB11" s="3"/>
      <c r="AC11" s="3"/>
      <c r="AD11" s="3"/>
      <c r="AE11" s="3">
        <v>28.489045441172522</v>
      </c>
      <c r="AF11" s="2" t="s">
        <v>9</v>
      </c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>
        <v>68</v>
      </c>
      <c r="AY11" s="6">
        <v>174</v>
      </c>
      <c r="AZ11" s="6">
        <v>48</v>
      </c>
      <c r="BA11" s="6">
        <v>19</v>
      </c>
      <c r="BB11" s="6"/>
      <c r="BC11" s="6"/>
      <c r="BD11" s="6"/>
      <c r="BE11" s="6"/>
      <c r="BF11" s="6"/>
      <c r="BG11" s="6"/>
      <c r="BH11" s="6"/>
      <c r="BI11" s="6"/>
      <c r="BJ11" s="6">
        <v>309</v>
      </c>
    </row>
    <row r="12" spans="1:62">
      <c r="A12" s="2" t="s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>
        <v>24.647804163615447</v>
      </c>
      <c r="T12" s="3">
        <v>27.330371090584993</v>
      </c>
      <c r="U12" s="3">
        <v>30.984545454545451</v>
      </c>
      <c r="V12" s="3">
        <v>32.014876033057853</v>
      </c>
      <c r="W12" s="3"/>
      <c r="X12" s="3"/>
      <c r="Y12" s="3"/>
      <c r="Z12" s="3"/>
      <c r="AA12" s="3"/>
      <c r="AB12" s="3"/>
      <c r="AC12" s="3"/>
      <c r="AD12" s="3"/>
      <c r="AE12" s="3">
        <v>26.688831467726732</v>
      </c>
      <c r="AF12" s="2" t="s">
        <v>10</v>
      </c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>
        <v>79</v>
      </c>
      <c r="AY12" s="6">
        <v>51</v>
      </c>
      <c r="AZ12" s="6">
        <v>20</v>
      </c>
      <c r="BA12" s="6">
        <v>8</v>
      </c>
      <c r="BB12" s="6"/>
      <c r="BC12" s="6"/>
      <c r="BD12" s="6"/>
      <c r="BE12" s="6"/>
      <c r="BF12" s="6"/>
      <c r="BG12" s="6"/>
      <c r="BH12" s="6"/>
      <c r="BI12" s="6"/>
      <c r="BJ12" s="6">
        <v>158</v>
      </c>
    </row>
    <row r="13" spans="1:62">
      <c r="A13" s="2" t="s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>
        <v>26.300127929355803</v>
      </c>
      <c r="U13" s="3">
        <v>30.784335960023057</v>
      </c>
      <c r="V13" s="3">
        <v>34.101230486685033</v>
      </c>
      <c r="W13" s="3">
        <v>32.648801652892558</v>
      </c>
      <c r="X13" s="3">
        <v>31.981720232629325</v>
      </c>
      <c r="Y13" s="3">
        <v>31.723565525383709</v>
      </c>
      <c r="Z13" s="3">
        <v>33.525747558226897</v>
      </c>
      <c r="AA13" s="3">
        <v>36.823884297520664</v>
      </c>
      <c r="AB13" s="3"/>
      <c r="AC13" s="3"/>
      <c r="AD13" s="3"/>
      <c r="AE13" s="3">
        <v>29.263330863493852</v>
      </c>
      <c r="AF13" s="2" t="s">
        <v>11</v>
      </c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>
        <v>292</v>
      </c>
      <c r="AZ13" s="6">
        <v>86</v>
      </c>
      <c r="BA13" s="6">
        <v>27</v>
      </c>
      <c r="BB13" s="6">
        <v>72</v>
      </c>
      <c r="BC13" s="6">
        <v>27</v>
      </c>
      <c r="BD13" s="6">
        <v>28</v>
      </c>
      <c r="BE13" s="6">
        <v>44</v>
      </c>
      <c r="BF13" s="6">
        <v>4</v>
      </c>
      <c r="BG13" s="6"/>
      <c r="BH13" s="6"/>
      <c r="BI13" s="6"/>
      <c r="BJ13" s="6">
        <v>580</v>
      </c>
    </row>
    <row r="14" spans="1:62">
      <c r="A14" s="2" t="s">
        <v>12</v>
      </c>
      <c r="B14" s="3"/>
      <c r="C14" s="3"/>
      <c r="D14" s="3"/>
      <c r="E14" s="3"/>
      <c r="F14" s="3"/>
      <c r="G14" s="3"/>
      <c r="H14" s="3"/>
      <c r="I14" s="3"/>
      <c r="J14" s="3">
        <v>22.628099173553721</v>
      </c>
      <c r="K14" s="3">
        <v>23.758692712246432</v>
      </c>
      <c r="L14" s="3">
        <v>22.622100145843461</v>
      </c>
      <c r="M14" s="3">
        <v>22.455909090909081</v>
      </c>
      <c r="N14" s="3">
        <v>22.545075193063269</v>
      </c>
      <c r="O14" s="3">
        <v>22.242122314049585</v>
      </c>
      <c r="P14" s="3">
        <v>20.931487603305783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>
        <v>22.457519404204508</v>
      </c>
      <c r="AF14" s="2" t="s">
        <v>12</v>
      </c>
      <c r="AG14" s="6"/>
      <c r="AH14" s="6"/>
      <c r="AI14" s="6"/>
      <c r="AJ14" s="6"/>
      <c r="AK14" s="6"/>
      <c r="AL14" s="6"/>
      <c r="AM14" s="6"/>
      <c r="AN14" s="6"/>
      <c r="AO14" s="6">
        <v>2</v>
      </c>
      <c r="AP14" s="6">
        <v>22</v>
      </c>
      <c r="AQ14" s="6">
        <v>34</v>
      </c>
      <c r="AR14" s="6">
        <v>32</v>
      </c>
      <c r="AS14" s="6">
        <v>61</v>
      </c>
      <c r="AT14" s="6">
        <v>100</v>
      </c>
      <c r="AU14" s="6">
        <v>12</v>
      </c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>
        <v>263</v>
      </c>
    </row>
    <row r="15" spans="1:62">
      <c r="A15" s="2" t="s">
        <v>13</v>
      </c>
      <c r="B15" s="3"/>
      <c r="C15" s="3"/>
      <c r="D15" s="3"/>
      <c r="E15" s="3"/>
      <c r="F15" s="3"/>
      <c r="G15" s="3"/>
      <c r="H15" s="3"/>
      <c r="I15" s="3"/>
      <c r="J15" s="3">
        <v>21.574469167196444</v>
      </c>
      <c r="K15" s="3">
        <v>21.530798898071627</v>
      </c>
      <c r="L15" s="3">
        <v>21.895182124273035</v>
      </c>
      <c r="M15" s="3">
        <v>21.743198833252308</v>
      </c>
      <c r="N15" s="3">
        <v>21.776788665879572</v>
      </c>
      <c r="O15" s="3">
        <v>21.513071625344352</v>
      </c>
      <c r="P15" s="3">
        <v>21.807091442282061</v>
      </c>
      <c r="Q15" s="3">
        <v>21.807122464312542</v>
      </c>
      <c r="R15" s="3">
        <v>22.022644628099172</v>
      </c>
      <c r="S15" s="3"/>
      <c r="T15" s="3">
        <v>21.177107438016527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>
        <v>21.695264027838189</v>
      </c>
      <c r="AF15" s="2" t="s">
        <v>13</v>
      </c>
      <c r="AG15" s="6"/>
      <c r="AH15" s="6"/>
      <c r="AI15" s="6"/>
      <c r="AJ15" s="6"/>
      <c r="AK15" s="6"/>
      <c r="AL15" s="6"/>
      <c r="AM15" s="6"/>
      <c r="AN15" s="6"/>
      <c r="AO15" s="6">
        <v>13</v>
      </c>
      <c r="AP15" s="6">
        <v>36</v>
      </c>
      <c r="AQ15" s="6">
        <v>27</v>
      </c>
      <c r="AR15" s="6">
        <v>17</v>
      </c>
      <c r="AS15" s="6">
        <v>14</v>
      </c>
      <c r="AT15" s="6">
        <v>24</v>
      </c>
      <c r="AU15" s="6">
        <v>31</v>
      </c>
      <c r="AV15" s="6">
        <v>22</v>
      </c>
      <c r="AW15" s="6">
        <v>2</v>
      </c>
      <c r="AX15" s="6"/>
      <c r="AY15" s="6">
        <v>4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>
        <v>190</v>
      </c>
    </row>
    <row r="16" spans="1:62">
      <c r="A16" s="2" t="s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>
        <v>31.338946871310501</v>
      </c>
      <c r="T16" s="3">
        <v>36.100203432930705</v>
      </c>
      <c r="U16" s="3">
        <v>37.292654545454546</v>
      </c>
      <c r="V16" s="3">
        <v>40.73115702479339</v>
      </c>
      <c r="W16" s="3"/>
      <c r="X16" s="3"/>
      <c r="Y16" s="3"/>
      <c r="Z16" s="3">
        <v>41.043801652892569</v>
      </c>
      <c r="AA16" s="3">
        <v>41.022975206611576</v>
      </c>
      <c r="AB16" s="3">
        <v>40.266446280991737</v>
      </c>
      <c r="AC16" s="3">
        <v>45.3</v>
      </c>
      <c r="AD16" s="3">
        <v>44.6</v>
      </c>
      <c r="AE16" s="3">
        <v>35.228405895884805</v>
      </c>
      <c r="AF16" s="2" t="s">
        <v>14</v>
      </c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>
        <v>35</v>
      </c>
      <c r="AY16" s="6">
        <v>26</v>
      </c>
      <c r="AZ16" s="6">
        <v>25</v>
      </c>
      <c r="BA16" s="6">
        <v>4</v>
      </c>
      <c r="BB16" s="6"/>
      <c r="BC16" s="6"/>
      <c r="BD16" s="6"/>
      <c r="BE16" s="6">
        <v>2</v>
      </c>
      <c r="BF16" s="6">
        <v>4</v>
      </c>
      <c r="BG16" s="6">
        <v>1</v>
      </c>
      <c r="BH16" s="6">
        <v>1</v>
      </c>
      <c r="BI16" s="6">
        <v>5</v>
      </c>
      <c r="BJ16" s="6">
        <v>97</v>
      </c>
    </row>
    <row r="17" spans="1:62">
      <c r="A17" s="2" t="s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34.114528925619837</v>
      </c>
      <c r="Y17" s="3">
        <v>33.843129945489721</v>
      </c>
      <c r="Z17" s="3">
        <v>34.862265435099665</v>
      </c>
      <c r="AA17" s="3">
        <v>35.229044239183274</v>
      </c>
      <c r="AB17" s="3">
        <v>35.440150262960181</v>
      </c>
      <c r="AC17" s="3">
        <v>36.299999999999997</v>
      </c>
      <c r="AD17" s="3">
        <v>33.9</v>
      </c>
      <c r="AE17" s="3">
        <v>34.850789210789223</v>
      </c>
      <c r="AF17" s="2" t="s">
        <v>15</v>
      </c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>
        <v>20</v>
      </c>
      <c r="BD17" s="6">
        <v>47</v>
      </c>
      <c r="BE17" s="6">
        <v>68</v>
      </c>
      <c r="BF17" s="6">
        <v>85</v>
      </c>
      <c r="BG17" s="6">
        <v>44</v>
      </c>
      <c r="BH17" s="6">
        <v>27</v>
      </c>
      <c r="BI17" s="6">
        <v>1</v>
      </c>
      <c r="BJ17" s="6">
        <v>273</v>
      </c>
    </row>
    <row r="18" spans="1:62">
      <c r="A18" s="2" t="s">
        <v>16</v>
      </c>
      <c r="B18" s="3"/>
      <c r="C18" s="3"/>
      <c r="D18" s="3"/>
      <c r="E18" s="3"/>
      <c r="F18" s="3"/>
      <c r="G18" s="3"/>
      <c r="H18" s="3"/>
      <c r="I18" s="3"/>
      <c r="J18" s="3">
        <v>23.17853443526171</v>
      </c>
      <c r="K18" s="3">
        <v>22.877454545454551</v>
      </c>
      <c r="L18" s="3">
        <v>22.265732231404957</v>
      </c>
      <c r="M18" s="3">
        <v>22.29454545454546</v>
      </c>
      <c r="N18" s="3">
        <v>21.197685950413224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>
        <v>22.576262850231807</v>
      </c>
      <c r="AF18" s="2" t="s">
        <v>16</v>
      </c>
      <c r="AG18" s="6"/>
      <c r="AH18" s="6"/>
      <c r="AI18" s="6"/>
      <c r="AJ18" s="6"/>
      <c r="AK18" s="6"/>
      <c r="AL18" s="6"/>
      <c r="AM18" s="6"/>
      <c r="AN18" s="6"/>
      <c r="AO18" s="6">
        <v>15</v>
      </c>
      <c r="AP18" s="6">
        <v>20</v>
      </c>
      <c r="AQ18" s="6">
        <v>25</v>
      </c>
      <c r="AR18" s="6">
        <v>21</v>
      </c>
      <c r="AS18" s="6">
        <v>1</v>
      </c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>
        <v>82</v>
      </c>
    </row>
    <row r="19" spans="1:62">
      <c r="A19" s="2" t="s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>
        <v>29.33541004450095</v>
      </c>
      <c r="T19" s="3">
        <v>31.274809917355377</v>
      </c>
      <c r="U19" s="3">
        <v>32.991286894923256</v>
      </c>
      <c r="V19" s="3">
        <v>30.459684447783626</v>
      </c>
      <c r="W19" s="3"/>
      <c r="X19" s="3"/>
      <c r="Y19" s="3"/>
      <c r="Z19" s="3"/>
      <c r="AA19" s="3"/>
      <c r="AB19" s="3"/>
      <c r="AC19" s="3"/>
      <c r="AD19" s="3"/>
      <c r="AE19" s="3">
        <v>31.125576081672339</v>
      </c>
      <c r="AF19" s="2" t="s">
        <v>17</v>
      </c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>
        <v>13</v>
      </c>
      <c r="AY19" s="6">
        <v>30</v>
      </c>
      <c r="AZ19" s="6">
        <v>14</v>
      </c>
      <c r="BA19" s="6">
        <v>11</v>
      </c>
      <c r="BB19" s="6"/>
      <c r="BC19" s="6"/>
      <c r="BD19" s="6"/>
      <c r="BE19" s="6"/>
      <c r="BF19" s="6"/>
      <c r="BG19" s="6"/>
      <c r="BH19" s="6"/>
      <c r="BI19" s="6"/>
      <c r="BJ19" s="6">
        <v>68</v>
      </c>
    </row>
    <row r="20" spans="1:62">
      <c r="A20" s="2" t="s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>
        <v>37.171900826446283</v>
      </c>
      <c r="AB20" s="3">
        <v>38.195930464519805</v>
      </c>
      <c r="AC20" s="3">
        <v>37.9</v>
      </c>
      <c r="AD20" s="3">
        <v>39.4</v>
      </c>
      <c r="AE20" s="3">
        <v>37.702936639118462</v>
      </c>
      <c r="AF20" s="2" t="s">
        <v>18</v>
      </c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>
        <v>15</v>
      </c>
      <c r="BG20" s="6">
        <v>29</v>
      </c>
      <c r="BH20" s="6">
        <v>34</v>
      </c>
      <c r="BI20" s="6">
        <v>15</v>
      </c>
      <c r="BJ20" s="6">
        <v>60</v>
      </c>
    </row>
    <row r="21" spans="1:62">
      <c r="A21" s="2" t="s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>
        <v>25.963365214968885</v>
      </c>
      <c r="T21" s="3">
        <v>27.572184179456897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>
        <v>26.534612528446516</v>
      </c>
      <c r="AF21" s="2" t="s">
        <v>19</v>
      </c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>
        <v>89</v>
      </c>
      <c r="AY21" s="6">
        <v>49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>
        <v>138</v>
      </c>
    </row>
    <row r="22" spans="1:62">
      <c r="A22" s="2" t="s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>
        <v>28.794953168044078</v>
      </c>
      <c r="T22" s="3">
        <v>29.320779220779226</v>
      </c>
      <c r="U22" s="3">
        <v>28.594876033057854</v>
      </c>
      <c r="V22" s="3">
        <v>26.545454545454547</v>
      </c>
      <c r="W22" s="3"/>
      <c r="X22" s="3"/>
      <c r="Y22" s="3"/>
      <c r="Z22" s="3"/>
      <c r="AA22" s="3"/>
      <c r="AB22" s="3"/>
      <c r="AC22" s="3"/>
      <c r="AD22" s="3"/>
      <c r="AE22" s="3">
        <v>28.903608815426999</v>
      </c>
      <c r="AF22" s="2" t="s">
        <v>20</v>
      </c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>
        <v>15</v>
      </c>
      <c r="AY22" s="6">
        <v>14</v>
      </c>
      <c r="AZ22" s="6">
        <v>6</v>
      </c>
      <c r="BA22" s="6">
        <v>1</v>
      </c>
      <c r="BB22" s="6"/>
      <c r="BC22" s="6"/>
      <c r="BD22" s="6"/>
      <c r="BE22" s="6"/>
      <c r="BF22" s="6"/>
      <c r="BG22" s="6"/>
      <c r="BH22" s="6"/>
      <c r="BI22" s="6"/>
      <c r="BJ22" s="6">
        <v>36</v>
      </c>
    </row>
    <row r="23" spans="1:62">
      <c r="A23" s="2" t="s"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>
        <v>37.991912632821723</v>
      </c>
      <c r="W23" s="3">
        <v>38.424204357625847</v>
      </c>
      <c r="X23" s="3">
        <v>38.713844942935843</v>
      </c>
      <c r="Y23" s="3">
        <v>38.854120425029521</v>
      </c>
      <c r="Z23" s="3">
        <v>39.801725619834713</v>
      </c>
      <c r="AA23" s="3">
        <v>39.308561983471087</v>
      </c>
      <c r="AB23" s="3">
        <v>38.132834224598938</v>
      </c>
      <c r="AC23" s="3">
        <v>37.1</v>
      </c>
      <c r="AD23" s="3">
        <v>37.5</v>
      </c>
      <c r="AE23" s="3">
        <v>38.822184462809929</v>
      </c>
      <c r="AF23" s="2" t="s">
        <v>21</v>
      </c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>
        <v>28</v>
      </c>
      <c r="BB23" s="6">
        <v>55</v>
      </c>
      <c r="BC23" s="6">
        <v>21</v>
      </c>
      <c r="BD23" s="6">
        <v>28</v>
      </c>
      <c r="BE23" s="6">
        <v>50</v>
      </c>
      <c r="BF23" s="6">
        <v>45</v>
      </c>
      <c r="BG23" s="6">
        <v>17</v>
      </c>
      <c r="BH23" s="6">
        <v>14</v>
      </c>
      <c r="BI23" s="6">
        <v>28</v>
      </c>
      <c r="BJ23" s="6">
        <v>250</v>
      </c>
    </row>
    <row r="24" spans="1:62">
      <c r="A24" s="2" t="s"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>
        <v>27.048545454545451</v>
      </c>
      <c r="T24" s="3">
        <v>26.970842975206608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>
        <v>27.03300495867769</v>
      </c>
      <c r="AF24" s="2" t="s">
        <v>22</v>
      </c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>
        <v>20</v>
      </c>
      <c r="AY24" s="6">
        <v>5</v>
      </c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>
        <v>25</v>
      </c>
    </row>
    <row r="25" spans="1:62">
      <c r="A25" s="2" t="s"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>
        <v>27.681493725130082</v>
      </c>
      <c r="T25" s="3">
        <v>30.160850933578192</v>
      </c>
      <c r="U25" s="3">
        <v>32.562946460653976</v>
      </c>
      <c r="V25" s="3">
        <v>33.057581879400068</v>
      </c>
      <c r="W25" s="3">
        <v>34.095165289256194</v>
      </c>
      <c r="X25" s="3">
        <v>33.853640713353634</v>
      </c>
      <c r="Y25" s="3">
        <v>34.222909090909091</v>
      </c>
      <c r="Z25" s="3">
        <v>33.774545454545461</v>
      </c>
      <c r="AA25" s="3"/>
      <c r="AB25" s="3"/>
      <c r="AC25" s="3"/>
      <c r="AD25" s="3"/>
      <c r="AE25" s="3">
        <v>31.015537190082657</v>
      </c>
      <c r="AF25" s="2" t="s">
        <v>23</v>
      </c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>
        <v>54</v>
      </c>
      <c r="AY25" s="6">
        <v>54</v>
      </c>
      <c r="AZ25" s="6">
        <v>23</v>
      </c>
      <c r="BA25" s="6">
        <v>27</v>
      </c>
      <c r="BB25" s="6">
        <v>8</v>
      </c>
      <c r="BC25" s="6">
        <v>19</v>
      </c>
      <c r="BD25" s="6">
        <v>10</v>
      </c>
      <c r="BE25" s="6">
        <v>9</v>
      </c>
      <c r="BF25" s="6"/>
      <c r="BG25" s="6"/>
      <c r="BH25" s="6"/>
      <c r="BI25" s="6"/>
      <c r="BJ25" s="6">
        <v>204</v>
      </c>
    </row>
    <row r="26" spans="1:62">
      <c r="A26" s="2" t="s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>
        <v>34.2038406537283</v>
      </c>
      <c r="AA26" s="3">
        <v>34.771215714456822</v>
      </c>
      <c r="AB26" s="3">
        <v>35.718299881936261</v>
      </c>
      <c r="AC26" s="3">
        <v>35.200000000000003</v>
      </c>
      <c r="AD26" s="3"/>
      <c r="AE26" s="3">
        <v>34.721159491797209</v>
      </c>
      <c r="AF26" s="2" t="s">
        <v>24</v>
      </c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>
        <v>89</v>
      </c>
      <c r="BF26" s="6">
        <v>69</v>
      </c>
      <c r="BG26" s="6">
        <v>42</v>
      </c>
      <c r="BH26" s="6">
        <v>3</v>
      </c>
      <c r="BI26" s="6"/>
      <c r="BJ26" s="6">
        <v>201</v>
      </c>
    </row>
    <row r="27" spans="1:62">
      <c r="A27" s="2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>
        <v>24.717293388429749</v>
      </c>
      <c r="T27" s="3">
        <v>25.919386068476982</v>
      </c>
      <c r="U27" s="3">
        <v>30.453936494127891</v>
      </c>
      <c r="V27" s="3">
        <v>30.983057851239671</v>
      </c>
      <c r="W27" s="3">
        <v>32.044297520661154</v>
      </c>
      <c r="X27" s="3"/>
      <c r="Y27" s="3"/>
      <c r="Z27" s="3"/>
      <c r="AA27" s="3"/>
      <c r="AB27" s="3"/>
      <c r="AC27" s="3"/>
      <c r="AD27" s="3"/>
      <c r="AE27" s="3">
        <v>26.994137741046831</v>
      </c>
      <c r="AF27" s="2" t="s">
        <v>25</v>
      </c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>
        <v>32</v>
      </c>
      <c r="AY27" s="6">
        <v>77</v>
      </c>
      <c r="AZ27" s="6">
        <v>19</v>
      </c>
      <c r="BA27" s="6">
        <v>20</v>
      </c>
      <c r="BB27" s="6">
        <v>2</v>
      </c>
      <c r="BC27" s="6"/>
      <c r="BD27" s="6"/>
      <c r="BE27" s="6"/>
      <c r="BF27" s="6"/>
      <c r="BG27" s="6"/>
      <c r="BH27" s="6"/>
      <c r="BI27" s="6"/>
      <c r="BJ27" s="6">
        <v>150</v>
      </c>
    </row>
    <row r="28" spans="1:62">
      <c r="A28" s="2" t="s">
        <v>26</v>
      </c>
      <c r="B28" s="3"/>
      <c r="C28" s="3"/>
      <c r="D28" s="3"/>
      <c r="E28" s="3"/>
      <c r="F28" s="3"/>
      <c r="G28" s="3"/>
      <c r="H28" s="3"/>
      <c r="I28" s="3"/>
      <c r="J28" s="3">
        <v>24.074624879252983</v>
      </c>
      <c r="K28" s="3">
        <v>23.76557162534435</v>
      </c>
      <c r="L28" s="3">
        <v>24.459504132231405</v>
      </c>
      <c r="M28" s="3">
        <v>23.957685950413218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>
        <v>24.018188258022981</v>
      </c>
      <c r="AF28" s="2" t="s">
        <v>26</v>
      </c>
      <c r="AG28" s="6"/>
      <c r="AH28" s="6"/>
      <c r="AI28" s="6"/>
      <c r="AJ28" s="6"/>
      <c r="AK28" s="6"/>
      <c r="AL28" s="6"/>
      <c r="AM28" s="6"/>
      <c r="AN28" s="6"/>
      <c r="AO28" s="6">
        <v>77</v>
      </c>
      <c r="AP28" s="6">
        <v>48</v>
      </c>
      <c r="AQ28" s="6">
        <v>19</v>
      </c>
      <c r="AR28" s="6">
        <v>10</v>
      </c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>
        <v>154</v>
      </c>
    </row>
    <row r="29" spans="1:62">
      <c r="A29" s="2" t="s">
        <v>27</v>
      </c>
      <c r="B29" s="3"/>
      <c r="C29" s="3"/>
      <c r="D29" s="3"/>
      <c r="E29" s="3"/>
      <c r="F29" s="3">
        <v>22.931167620258535</v>
      </c>
      <c r="G29" s="3">
        <v>23.275538270404592</v>
      </c>
      <c r="H29" s="3">
        <v>24.047128997484741</v>
      </c>
      <c r="I29" s="3">
        <v>24.689064810787308</v>
      </c>
      <c r="J29" s="3">
        <v>24.810429116338216</v>
      </c>
      <c r="K29" s="3">
        <v>25.226289691170081</v>
      </c>
      <c r="L29" s="3">
        <v>25.588544735896516</v>
      </c>
      <c r="M29" s="3">
        <v>25.453125911521639</v>
      </c>
      <c r="N29" s="3">
        <v>24.982075298438936</v>
      </c>
      <c r="O29" s="3">
        <v>24.662689706987226</v>
      </c>
      <c r="P29" s="3">
        <v>24.991633820724733</v>
      </c>
      <c r="Q29" s="3"/>
      <c r="R29" s="3">
        <v>25.62710743801653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>
        <v>24.101257730830341</v>
      </c>
      <c r="AF29" s="2" t="s">
        <v>27</v>
      </c>
      <c r="AG29" s="6"/>
      <c r="AH29" s="6"/>
      <c r="AI29" s="6"/>
      <c r="AJ29" s="6"/>
      <c r="AK29" s="6">
        <v>156</v>
      </c>
      <c r="AL29" s="6">
        <v>153</v>
      </c>
      <c r="AM29" s="6">
        <v>92</v>
      </c>
      <c r="AN29" s="6">
        <v>95</v>
      </c>
      <c r="AO29" s="6">
        <v>104</v>
      </c>
      <c r="AP29" s="6">
        <v>57</v>
      </c>
      <c r="AQ29" s="6">
        <v>46</v>
      </c>
      <c r="AR29" s="6">
        <v>17</v>
      </c>
      <c r="AS29" s="6">
        <v>9</v>
      </c>
      <c r="AT29" s="6">
        <v>11</v>
      </c>
      <c r="AU29" s="6">
        <v>13</v>
      </c>
      <c r="AV29" s="6"/>
      <c r="AW29" s="6">
        <v>2</v>
      </c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>
        <v>755</v>
      </c>
    </row>
    <row r="30" spans="1:62">
      <c r="A30" s="2" t="s">
        <v>28</v>
      </c>
      <c r="B30" s="3"/>
      <c r="C30" s="3"/>
      <c r="D30" s="3"/>
      <c r="E30" s="3"/>
      <c r="F30" s="3"/>
      <c r="G30" s="3"/>
      <c r="H30" s="3">
        <v>28.090656295576078</v>
      </c>
      <c r="I30" s="3">
        <v>27.118989898989895</v>
      </c>
      <c r="J30" s="3">
        <v>27.157494949494946</v>
      </c>
      <c r="K30" s="3">
        <v>27.491435950413219</v>
      </c>
      <c r="L30" s="3">
        <v>27.301454545454543</v>
      </c>
      <c r="M30" s="3"/>
      <c r="N30" s="3"/>
      <c r="O30" s="3"/>
      <c r="P30" s="3"/>
      <c r="Q30" s="3"/>
      <c r="R30" s="3"/>
      <c r="S30" s="3">
        <v>24.611932310114124</v>
      </c>
      <c r="T30" s="3">
        <v>25.664649658641757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>
        <v>26.82194778362134</v>
      </c>
      <c r="AF30" s="2" t="s">
        <v>28</v>
      </c>
      <c r="AG30" s="6"/>
      <c r="AH30" s="6"/>
      <c r="AI30" s="6"/>
      <c r="AJ30" s="6"/>
      <c r="AK30" s="6"/>
      <c r="AL30" s="6"/>
      <c r="AM30" s="6">
        <v>17</v>
      </c>
      <c r="AN30" s="6">
        <v>18</v>
      </c>
      <c r="AO30" s="6">
        <v>45</v>
      </c>
      <c r="AP30" s="6">
        <v>32</v>
      </c>
      <c r="AQ30" s="6">
        <v>20</v>
      </c>
      <c r="AR30" s="6"/>
      <c r="AS30" s="6"/>
      <c r="AT30" s="6"/>
      <c r="AU30" s="6"/>
      <c r="AV30" s="6"/>
      <c r="AW30" s="6"/>
      <c r="AX30" s="6">
        <v>21</v>
      </c>
      <c r="AY30" s="6">
        <v>23</v>
      </c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>
        <v>176</v>
      </c>
    </row>
    <row r="31" spans="1:62">
      <c r="A31" s="2" t="s"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>
        <v>33.113719008264461</v>
      </c>
      <c r="P31" s="3"/>
      <c r="Q31" s="3"/>
      <c r="R31" s="3"/>
      <c r="S31" s="3">
        <v>32.502076194315656</v>
      </c>
      <c r="T31" s="3">
        <v>34.689026629935711</v>
      </c>
      <c r="U31" s="3">
        <v>38.960851875397346</v>
      </c>
      <c r="V31" s="3">
        <v>41.404132231404958</v>
      </c>
      <c r="W31" s="3">
        <v>41.165516528925615</v>
      </c>
      <c r="X31" s="3">
        <v>41.567537190082646</v>
      </c>
      <c r="Y31" s="3">
        <v>41.530807374443739</v>
      </c>
      <c r="Z31" s="3">
        <v>41.720962989579576</v>
      </c>
      <c r="AA31" s="3">
        <v>42.113657505285424</v>
      </c>
      <c r="AB31" s="3">
        <v>43.634311294765837</v>
      </c>
      <c r="AC31" s="3">
        <v>46.6</v>
      </c>
      <c r="AD31" s="3">
        <v>48.7</v>
      </c>
      <c r="AE31" s="3">
        <v>39.157040661157033</v>
      </c>
      <c r="AF31" s="2" t="s">
        <v>29</v>
      </c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>
        <v>1</v>
      </c>
      <c r="AU31" s="6"/>
      <c r="AV31" s="6"/>
      <c r="AW31" s="6"/>
      <c r="AX31" s="6">
        <v>41</v>
      </c>
      <c r="AY31" s="6">
        <v>36</v>
      </c>
      <c r="AZ31" s="6">
        <v>26</v>
      </c>
      <c r="BA31" s="6">
        <v>16</v>
      </c>
      <c r="BB31" s="6">
        <v>16</v>
      </c>
      <c r="BC31" s="6">
        <v>5</v>
      </c>
      <c r="BD31" s="6">
        <v>13</v>
      </c>
      <c r="BE31" s="6">
        <v>23</v>
      </c>
      <c r="BF31" s="6">
        <v>43</v>
      </c>
      <c r="BG31" s="6">
        <v>24</v>
      </c>
      <c r="BH31" s="6">
        <v>19</v>
      </c>
      <c r="BI31" s="6">
        <v>2</v>
      </c>
      <c r="BJ31" s="6">
        <v>250</v>
      </c>
    </row>
    <row r="32" spans="1:62">
      <c r="A32" s="2" t="s"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>
        <v>31.79126328217237</v>
      </c>
      <c r="T32" s="3">
        <v>34.217460555972956</v>
      </c>
      <c r="U32" s="3">
        <v>37.852892561983474</v>
      </c>
      <c r="V32" s="3">
        <v>40.757685950413226</v>
      </c>
      <c r="W32" s="3">
        <v>39.661074380165289</v>
      </c>
      <c r="X32" s="3">
        <v>40.364033057851245</v>
      </c>
      <c r="Y32" s="3">
        <v>40.283884297520665</v>
      </c>
      <c r="Z32" s="3">
        <v>40.169445100354196</v>
      </c>
      <c r="AA32" s="3">
        <v>40.291164108618659</v>
      </c>
      <c r="AB32" s="3">
        <v>40.705280321643954</v>
      </c>
      <c r="AC32" s="3">
        <v>43</v>
      </c>
      <c r="AD32" s="3">
        <v>44.7</v>
      </c>
      <c r="AE32" s="3">
        <v>39.198998864125969</v>
      </c>
      <c r="AF32" s="2" t="s">
        <v>30</v>
      </c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>
        <v>14</v>
      </c>
      <c r="AY32" s="6">
        <v>22</v>
      </c>
      <c r="AZ32" s="6">
        <v>13</v>
      </c>
      <c r="BA32" s="6">
        <v>3</v>
      </c>
      <c r="BB32" s="6">
        <v>4</v>
      </c>
      <c r="BC32" s="6">
        <v>5</v>
      </c>
      <c r="BD32" s="6">
        <v>4</v>
      </c>
      <c r="BE32" s="6">
        <v>21</v>
      </c>
      <c r="BF32" s="6">
        <v>35</v>
      </c>
      <c r="BG32" s="6">
        <v>74</v>
      </c>
      <c r="BH32" s="6">
        <v>53</v>
      </c>
      <c r="BI32" s="6">
        <v>9</v>
      </c>
      <c r="BJ32" s="6">
        <v>211</v>
      </c>
    </row>
    <row r="33" spans="1:62">
      <c r="A33" s="2" t="s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>
        <v>45.155151515151516</v>
      </c>
      <c r="AB33" s="3">
        <v>45.232303970973604</v>
      </c>
      <c r="AC33" s="3">
        <v>44.7</v>
      </c>
      <c r="AD33" s="3">
        <v>46.3</v>
      </c>
      <c r="AE33" s="3">
        <v>45.217067508589487</v>
      </c>
      <c r="AF33" s="2" t="s">
        <v>31</v>
      </c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>
        <v>3</v>
      </c>
      <c r="BG33" s="6">
        <v>82</v>
      </c>
      <c r="BH33" s="6">
        <v>18</v>
      </c>
      <c r="BI33" s="6">
        <v>11</v>
      </c>
      <c r="BJ33" s="6">
        <v>89</v>
      </c>
    </row>
    <row r="34" spans="1:62">
      <c r="A34" s="2" t="s"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>
        <v>32.835371900826445</v>
      </c>
      <c r="T34" s="3"/>
      <c r="U34" s="3">
        <v>39.627685950413223</v>
      </c>
      <c r="V34" s="3">
        <v>32.603856749311291</v>
      </c>
      <c r="W34" s="3">
        <v>32.72757631978412</v>
      </c>
      <c r="X34" s="3">
        <v>33.564683195592288</v>
      </c>
      <c r="Y34" s="3">
        <v>32.045068870523416</v>
      </c>
      <c r="Z34" s="3"/>
      <c r="AA34" s="3"/>
      <c r="AB34" s="3"/>
      <c r="AC34" s="3"/>
      <c r="AD34" s="3"/>
      <c r="AE34" s="3">
        <v>32.845619834710746</v>
      </c>
      <c r="AF34" s="2" t="s">
        <v>32</v>
      </c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>
        <v>1</v>
      </c>
      <c r="AY34" s="6"/>
      <c r="AZ34" s="6">
        <v>4</v>
      </c>
      <c r="BA34" s="6">
        <v>114</v>
      </c>
      <c r="BB34" s="6">
        <v>49</v>
      </c>
      <c r="BC34" s="6">
        <v>12</v>
      </c>
      <c r="BD34" s="6">
        <v>3</v>
      </c>
      <c r="BE34" s="6"/>
      <c r="BF34" s="6"/>
      <c r="BG34" s="6"/>
      <c r="BH34" s="6"/>
      <c r="BI34" s="6"/>
      <c r="BJ34" s="6">
        <v>183</v>
      </c>
    </row>
    <row r="35" spans="1:62">
      <c r="A35" s="2" t="s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>
        <v>35.088117539026626</v>
      </c>
      <c r="T35" s="3">
        <v>38.385578512396691</v>
      </c>
      <c r="U35" s="3">
        <v>40.790454545454544</v>
      </c>
      <c r="V35" s="3">
        <v>44.647206611570255</v>
      </c>
      <c r="W35" s="3">
        <v>45.664573002754821</v>
      </c>
      <c r="X35" s="3">
        <v>45.000247933884303</v>
      </c>
      <c r="Y35" s="3">
        <v>44.819008264462809</v>
      </c>
      <c r="Z35" s="3">
        <v>45.472207792207804</v>
      </c>
      <c r="AA35" s="3">
        <v>45.752632821723729</v>
      </c>
      <c r="AB35" s="3">
        <v>45.787582644628102</v>
      </c>
      <c r="AC35" s="3">
        <v>46.5</v>
      </c>
      <c r="AD35" s="3"/>
      <c r="AE35" s="3">
        <v>41.867984861357861</v>
      </c>
      <c r="AF35" s="2" t="s">
        <v>33</v>
      </c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>
        <v>18</v>
      </c>
      <c r="AY35" s="6">
        <v>24</v>
      </c>
      <c r="AZ35" s="6">
        <v>8</v>
      </c>
      <c r="BA35" s="6">
        <v>5</v>
      </c>
      <c r="BB35" s="6">
        <v>3</v>
      </c>
      <c r="BC35" s="6">
        <v>4</v>
      </c>
      <c r="BD35" s="6">
        <v>2</v>
      </c>
      <c r="BE35" s="6">
        <v>7</v>
      </c>
      <c r="BF35" s="6">
        <v>14</v>
      </c>
      <c r="BG35" s="6">
        <v>16</v>
      </c>
      <c r="BH35" s="6">
        <v>9</v>
      </c>
      <c r="BI35" s="6"/>
      <c r="BJ35" s="6">
        <v>107</v>
      </c>
    </row>
    <row r="36" spans="1:62">
      <c r="A36" s="2" t="s"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>
        <v>24.360462809917358</v>
      </c>
      <c r="T36" s="3">
        <v>25.978984651711929</v>
      </c>
      <c r="U36" s="3">
        <v>25.878181818181819</v>
      </c>
      <c r="V36" s="3"/>
      <c r="W36" s="3"/>
      <c r="X36" s="3"/>
      <c r="Y36" s="3"/>
      <c r="Z36" s="3"/>
      <c r="AA36" s="3"/>
      <c r="AB36" s="3"/>
      <c r="AC36" s="3"/>
      <c r="AD36" s="3"/>
      <c r="AE36" s="3">
        <v>25.631087603305783</v>
      </c>
      <c r="AF36" s="2" t="s">
        <v>34</v>
      </c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>
        <v>5</v>
      </c>
      <c r="AY36" s="6">
        <v>14</v>
      </c>
      <c r="AZ36" s="6">
        <v>6</v>
      </c>
      <c r="BA36" s="6"/>
      <c r="BB36" s="6"/>
      <c r="BC36" s="6"/>
      <c r="BD36" s="6"/>
      <c r="BE36" s="6"/>
      <c r="BF36" s="6"/>
      <c r="BG36" s="6"/>
      <c r="BH36" s="6"/>
      <c r="BI36" s="6"/>
      <c r="BJ36" s="6">
        <v>25</v>
      </c>
    </row>
    <row r="37" spans="1:62">
      <c r="A37" s="2" t="s">
        <v>90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>
        <v>46.3</v>
      </c>
      <c r="AD37" s="3">
        <v>46.7</v>
      </c>
      <c r="AE37" s="3">
        <f>AVERAGE(AC37:AD37)</f>
        <v>46.5</v>
      </c>
      <c r="AF37" s="2" t="s">
        <v>90</v>
      </c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>
        <v>86</v>
      </c>
      <c r="BI37" s="6">
        <v>54</v>
      </c>
      <c r="BJ37" s="6">
        <f>SUM(BH37:BI37)</f>
        <v>140</v>
      </c>
    </row>
    <row r="38" spans="1:62">
      <c r="A38" s="2" t="s">
        <v>35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>
        <v>36.834214876033059</v>
      </c>
      <c r="Z38" s="3">
        <v>37.243801652892564</v>
      </c>
      <c r="AA38" s="3">
        <v>37.855305785123974</v>
      </c>
      <c r="AB38" s="3">
        <v>37.721057851239671</v>
      </c>
      <c r="AC38" s="3">
        <v>37.6</v>
      </c>
      <c r="AD38" s="3">
        <v>38.6</v>
      </c>
      <c r="AE38" s="3">
        <v>37.506535093129379</v>
      </c>
      <c r="AF38" s="2" t="s">
        <v>35</v>
      </c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>
        <v>4</v>
      </c>
      <c r="BE38" s="6">
        <v>20</v>
      </c>
      <c r="BF38" s="6">
        <v>20</v>
      </c>
      <c r="BG38" s="6">
        <v>15</v>
      </c>
      <c r="BH38" s="6">
        <v>22</v>
      </c>
      <c r="BI38" s="6">
        <v>12</v>
      </c>
      <c r="BJ38" s="6">
        <v>67</v>
      </c>
    </row>
    <row r="39" spans="1:62">
      <c r="A39" s="2" t="s">
        <v>54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>
        <v>43.387423643550143</v>
      </c>
      <c r="Z39" s="3">
        <v>43.809247498912562</v>
      </c>
      <c r="AA39" s="3">
        <v>41.649076741440375</v>
      </c>
      <c r="AB39" s="3">
        <v>41.423471074380167</v>
      </c>
      <c r="AC39" s="3">
        <v>40.4</v>
      </c>
      <c r="AD39" s="3">
        <v>39.5</v>
      </c>
      <c r="AE39" s="3">
        <v>42.759530482692526</v>
      </c>
      <c r="AF39" s="2" t="s">
        <v>54</v>
      </c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>
        <v>46</v>
      </c>
      <c r="BE39" s="6">
        <v>76</v>
      </c>
      <c r="BF39" s="6">
        <v>35</v>
      </c>
      <c r="BG39" s="6">
        <v>42</v>
      </c>
      <c r="BH39" s="6">
        <v>32</v>
      </c>
      <c r="BI39" s="6">
        <v>4</v>
      </c>
      <c r="BJ39" s="6">
        <v>207</v>
      </c>
    </row>
    <row r="40" spans="1:62">
      <c r="A40" s="2" t="s">
        <v>91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>
        <v>45.4</v>
      </c>
      <c r="AD40" s="3">
        <v>45.8</v>
      </c>
      <c r="AE40" s="3">
        <f>AVERAGE(AC40:AD40)</f>
        <v>45.599999999999994</v>
      </c>
      <c r="AF40" s="2" t="s">
        <v>91</v>
      </c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>
        <v>207</v>
      </c>
      <c r="BI40" s="6">
        <v>205</v>
      </c>
      <c r="BJ40" s="6">
        <f>SUM(BH40:BI40)</f>
        <v>412</v>
      </c>
    </row>
    <row r="41" spans="1:62">
      <c r="A41" s="2" t="s">
        <v>36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34.736859504132234</v>
      </c>
      <c r="X41" s="3">
        <v>34.037045454545456</v>
      </c>
      <c r="Y41" s="3">
        <v>34.425454545454549</v>
      </c>
      <c r="Z41" s="3">
        <v>35.669106650924839</v>
      </c>
      <c r="AA41" s="3">
        <v>35.770456075910616</v>
      </c>
      <c r="AB41" s="3">
        <v>36.507785993910396</v>
      </c>
      <c r="AC41" s="3">
        <v>38.9</v>
      </c>
      <c r="AD41" s="3">
        <v>36.9</v>
      </c>
      <c r="AE41" s="3">
        <v>35.579191919191913</v>
      </c>
      <c r="AF41" s="2" t="s">
        <v>36</v>
      </c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>
        <v>1</v>
      </c>
      <c r="BC41" s="6">
        <v>16</v>
      </c>
      <c r="BD41" s="6">
        <v>16</v>
      </c>
      <c r="BE41" s="6">
        <v>42</v>
      </c>
      <c r="BF41" s="6">
        <v>27</v>
      </c>
      <c r="BG41" s="6">
        <v>19</v>
      </c>
      <c r="BH41" s="6">
        <v>9</v>
      </c>
      <c r="BI41" s="6">
        <v>3</v>
      </c>
      <c r="BJ41" s="6">
        <v>126</v>
      </c>
    </row>
    <row r="42" spans="1:62">
      <c r="A42" s="2" t="s">
        <v>37</v>
      </c>
      <c r="B42" s="3"/>
      <c r="C42" s="3"/>
      <c r="D42" s="3"/>
      <c r="E42" s="3"/>
      <c r="F42" s="3"/>
      <c r="G42" s="3"/>
      <c r="H42" s="3"/>
      <c r="I42" s="3">
        <v>30.862148760330577</v>
      </c>
      <c r="J42" s="3">
        <v>32.144793388429754</v>
      </c>
      <c r="K42" s="3">
        <v>33.03500056605909</v>
      </c>
      <c r="L42" s="3">
        <v>34.135147779801088</v>
      </c>
      <c r="M42" s="3">
        <v>32.31922464312548</v>
      </c>
      <c r="N42" s="3">
        <v>28.653730027548207</v>
      </c>
      <c r="O42" s="3"/>
      <c r="P42" s="3"/>
      <c r="Q42" s="3"/>
      <c r="R42" s="3"/>
      <c r="S42" s="3">
        <v>21.190082644628099</v>
      </c>
      <c r="T42" s="3">
        <v>22.257851239669421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>
        <v>32.98059824842727</v>
      </c>
      <c r="AF42" s="2" t="s">
        <v>37</v>
      </c>
      <c r="AG42" s="6"/>
      <c r="AH42" s="6"/>
      <c r="AI42" s="6"/>
      <c r="AJ42" s="6"/>
      <c r="AK42" s="6"/>
      <c r="AL42" s="6"/>
      <c r="AM42" s="6"/>
      <c r="AN42" s="6">
        <v>1</v>
      </c>
      <c r="AO42" s="6">
        <v>3</v>
      </c>
      <c r="AP42" s="6">
        <v>73</v>
      </c>
      <c r="AQ42" s="6">
        <v>118</v>
      </c>
      <c r="AR42" s="6">
        <v>55</v>
      </c>
      <c r="AS42" s="6">
        <v>15</v>
      </c>
      <c r="AT42" s="6"/>
      <c r="AU42" s="6"/>
      <c r="AV42" s="6"/>
      <c r="AW42" s="6"/>
      <c r="AX42" s="6">
        <v>2</v>
      </c>
      <c r="AY42" s="6">
        <v>1</v>
      </c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>
        <v>268</v>
      </c>
    </row>
    <row r="43" spans="1:62">
      <c r="A43" s="2" t="s">
        <v>38</v>
      </c>
      <c r="B43" s="3"/>
      <c r="C43" s="3">
        <v>23.241652892561984</v>
      </c>
      <c r="D43" s="3"/>
      <c r="E43" s="3"/>
      <c r="F43" s="3"/>
      <c r="G43" s="3"/>
      <c r="H43" s="3">
        <v>25.000624082799099</v>
      </c>
      <c r="I43" s="3">
        <v>25.242714558169112</v>
      </c>
      <c r="J43" s="3">
        <v>25.155096418732782</v>
      </c>
      <c r="K43" s="3">
        <v>24.828044077134987</v>
      </c>
      <c r="L43" s="3">
        <v>25.219310344827583</v>
      </c>
      <c r="M43" s="3">
        <v>24.881339712918663</v>
      </c>
      <c r="N43" s="3">
        <v>25.389930069930067</v>
      </c>
      <c r="O43" s="3">
        <v>25.619037433155075</v>
      </c>
      <c r="P43" s="3">
        <v>26.312780165289254</v>
      </c>
      <c r="Q43" s="3">
        <v>25.922975206611568</v>
      </c>
      <c r="R43" s="3"/>
      <c r="S43" s="3">
        <v>28.12136363636364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>
        <v>25.297991064194271</v>
      </c>
      <c r="AF43" s="2" t="s">
        <v>38</v>
      </c>
      <c r="AG43" s="6"/>
      <c r="AH43" s="6">
        <v>1</v>
      </c>
      <c r="AI43" s="6"/>
      <c r="AJ43" s="6"/>
      <c r="AK43" s="6"/>
      <c r="AL43" s="6"/>
      <c r="AM43" s="6">
        <v>107</v>
      </c>
      <c r="AN43" s="6">
        <v>52</v>
      </c>
      <c r="AO43" s="6">
        <v>30</v>
      </c>
      <c r="AP43" s="6">
        <v>24</v>
      </c>
      <c r="AQ43" s="6">
        <v>29</v>
      </c>
      <c r="AR43" s="6">
        <v>19</v>
      </c>
      <c r="AS43" s="6">
        <v>26</v>
      </c>
      <c r="AT43" s="6">
        <v>34</v>
      </c>
      <c r="AU43" s="6">
        <v>25</v>
      </c>
      <c r="AV43" s="6">
        <v>2</v>
      </c>
      <c r="AW43" s="6"/>
      <c r="AX43" s="6">
        <v>8</v>
      </c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>
        <v>357</v>
      </c>
    </row>
    <row r="44" spans="1:62">
      <c r="A44" s="2" t="s">
        <v>87</v>
      </c>
      <c r="B44" s="3"/>
      <c r="C44" s="3"/>
      <c r="D44" s="3"/>
      <c r="E44" s="3"/>
      <c r="F44" s="3"/>
      <c r="G44" s="3"/>
      <c r="H44" s="3"/>
      <c r="I44" s="3">
        <v>24.170106257378983</v>
      </c>
      <c r="J44" s="3">
        <v>24.060140495867767</v>
      </c>
      <c r="K44" s="3">
        <v>24.032684153790875</v>
      </c>
      <c r="L44" s="3">
        <v>24.350582185491273</v>
      </c>
      <c r="M44" s="3">
        <v>24.168639118457303</v>
      </c>
      <c r="N44" s="3">
        <v>24.160153482880759</v>
      </c>
      <c r="O44" s="3">
        <v>25.021397445529676</v>
      </c>
      <c r="P44" s="3">
        <v>25.395319704219229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>
        <v>24.378142092008638</v>
      </c>
      <c r="AF44" s="2" t="s">
        <v>87</v>
      </c>
      <c r="AG44" s="6"/>
      <c r="AH44" s="6"/>
      <c r="AI44" s="6"/>
      <c r="AJ44" s="6"/>
      <c r="AK44" s="6"/>
      <c r="AL44" s="6"/>
      <c r="AM44" s="6"/>
      <c r="AN44" s="6">
        <v>7</v>
      </c>
      <c r="AO44" s="6">
        <v>40</v>
      </c>
      <c r="AP44" s="6">
        <v>46</v>
      </c>
      <c r="AQ44" s="6">
        <v>45</v>
      </c>
      <c r="AR44" s="6">
        <v>15</v>
      </c>
      <c r="AS44" s="6">
        <v>28</v>
      </c>
      <c r="AT44" s="6">
        <v>33</v>
      </c>
      <c r="AU44" s="6">
        <v>19</v>
      </c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>
        <v>233</v>
      </c>
    </row>
    <row r="45" spans="1:62">
      <c r="A45" s="2" t="s">
        <v>55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38.307193542187186</v>
      </c>
      <c r="X45" s="3">
        <v>39.026623905267066</v>
      </c>
      <c r="Y45" s="3">
        <v>38.824910063198821</v>
      </c>
      <c r="Z45" s="3">
        <v>39.891727132651638</v>
      </c>
      <c r="AA45" s="3">
        <v>41.99315289256198</v>
      </c>
      <c r="AB45" s="3">
        <v>42.620132639526574</v>
      </c>
      <c r="AC45" s="3">
        <v>43.2</v>
      </c>
      <c r="AD45" s="3">
        <v>41.7</v>
      </c>
      <c r="AE45" s="3">
        <v>40.418343254068866</v>
      </c>
      <c r="AF45" s="2" t="s">
        <v>55</v>
      </c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>
        <v>215</v>
      </c>
      <c r="BC45" s="6">
        <v>67</v>
      </c>
      <c r="BD45" s="6">
        <v>51</v>
      </c>
      <c r="BE45" s="6">
        <v>177</v>
      </c>
      <c r="BF45" s="6">
        <v>80</v>
      </c>
      <c r="BG45" s="6">
        <v>162</v>
      </c>
      <c r="BH45" s="6">
        <v>145</v>
      </c>
      <c r="BI45" s="6">
        <v>101</v>
      </c>
      <c r="BJ45" s="6">
        <v>815</v>
      </c>
    </row>
    <row r="46" spans="1:62">
      <c r="A46" s="2" t="s">
        <v>39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>
        <v>30.763801652892564</v>
      </c>
      <c r="T46" s="3">
        <v>31.255658726300446</v>
      </c>
      <c r="U46" s="3">
        <v>33.107190082644635</v>
      </c>
      <c r="V46" s="3">
        <v>35.445685950413221</v>
      </c>
      <c r="W46" s="3">
        <v>35.633608815427003</v>
      </c>
      <c r="X46" s="3"/>
      <c r="Y46" s="3">
        <v>35.685289256198345</v>
      </c>
      <c r="Z46" s="3">
        <v>34.921239669421489</v>
      </c>
      <c r="AA46" s="3">
        <v>36.14413223140496</v>
      </c>
      <c r="AB46" s="3">
        <v>35.08793388429752</v>
      </c>
      <c r="AC46" s="3">
        <v>35.703933884297527</v>
      </c>
      <c r="AD46" s="3"/>
      <c r="AE46" s="3">
        <v>32.887618219101476</v>
      </c>
      <c r="AF46" s="2" t="s">
        <v>39</v>
      </c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>
        <v>2</v>
      </c>
      <c r="AY46" s="6">
        <v>68</v>
      </c>
      <c r="AZ46" s="6">
        <v>20</v>
      </c>
      <c r="BA46" s="6">
        <v>10</v>
      </c>
      <c r="BB46" s="6">
        <v>3</v>
      </c>
      <c r="BC46" s="6"/>
      <c r="BD46" s="6">
        <v>2</v>
      </c>
      <c r="BE46" s="6">
        <v>4</v>
      </c>
      <c r="BF46" s="6">
        <v>7</v>
      </c>
      <c r="BG46" s="6">
        <v>12</v>
      </c>
      <c r="BH46" s="6">
        <v>5</v>
      </c>
      <c r="BI46" s="6"/>
      <c r="BJ46" s="6">
        <v>133</v>
      </c>
    </row>
    <row r="47" spans="1:62">
      <c r="A47" s="2" t="s">
        <v>40</v>
      </c>
      <c r="B47" s="3">
        <v>29.909403687221864</v>
      </c>
      <c r="C47" s="3">
        <v>29.884488636363624</v>
      </c>
      <c r="D47" s="3">
        <v>30.378404827495743</v>
      </c>
      <c r="E47" s="3">
        <v>30.697321639399558</v>
      </c>
      <c r="F47" s="3">
        <v>30.795757996340942</v>
      </c>
      <c r="G47" s="3">
        <v>30.669269362978131</v>
      </c>
      <c r="H47" s="3">
        <v>31.475724815724831</v>
      </c>
      <c r="I47" s="3"/>
      <c r="J47" s="3"/>
      <c r="K47" s="3"/>
      <c r="L47" s="3"/>
      <c r="M47" s="3">
        <v>31.673719008264463</v>
      </c>
      <c r="N47" s="3">
        <v>32.688264462809919</v>
      </c>
      <c r="O47" s="3">
        <v>31.390082644628098</v>
      </c>
      <c r="P47" s="3"/>
      <c r="Q47" s="3">
        <v>33.913719008264465</v>
      </c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>
        <v>30.482829242218632</v>
      </c>
      <c r="AF47" s="2" t="s">
        <v>40</v>
      </c>
      <c r="AG47" s="6">
        <v>130</v>
      </c>
      <c r="AH47" s="6">
        <v>128</v>
      </c>
      <c r="AI47" s="6">
        <v>126</v>
      </c>
      <c r="AJ47" s="6">
        <v>98</v>
      </c>
      <c r="AK47" s="6">
        <v>131</v>
      </c>
      <c r="AL47" s="6">
        <v>113</v>
      </c>
      <c r="AM47" s="6">
        <v>74</v>
      </c>
      <c r="AN47" s="6"/>
      <c r="AO47" s="6"/>
      <c r="AP47" s="6"/>
      <c r="AQ47" s="6"/>
      <c r="AR47" s="6">
        <v>1</v>
      </c>
      <c r="AS47" s="6">
        <v>1</v>
      </c>
      <c r="AT47" s="6">
        <v>1</v>
      </c>
      <c r="AU47" s="6"/>
      <c r="AV47" s="6">
        <v>1</v>
      </c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>
        <v>804</v>
      </c>
    </row>
    <row r="48" spans="1:62">
      <c r="A48" s="2" t="s">
        <v>41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>
        <v>30.089404807036168</v>
      </c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>
        <v>30.089404807036168</v>
      </c>
      <c r="AF48" s="2" t="s">
        <v>41</v>
      </c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>
        <v>109</v>
      </c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>
        <v>109</v>
      </c>
    </row>
    <row r="49" spans="1:62">
      <c r="A49" s="2" t="s">
        <v>42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>
        <v>23.109902329075883</v>
      </c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>
        <v>23.109902329075883</v>
      </c>
      <c r="AF49" s="2" t="s">
        <v>42</v>
      </c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>
        <v>11</v>
      </c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>
        <v>11</v>
      </c>
    </row>
    <row r="50" spans="1:62">
      <c r="A50" s="2" t="s">
        <v>92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>
        <v>45.5</v>
      </c>
      <c r="AD50" s="3">
        <v>47.9</v>
      </c>
      <c r="AE50" s="3">
        <v>45.284638270820096</v>
      </c>
      <c r="AF50" s="2" t="s">
        <v>43</v>
      </c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>
        <v>100</v>
      </c>
      <c r="BI50" s="6">
        <v>35</v>
      </c>
      <c r="BJ50" s="6">
        <v>65</v>
      </c>
    </row>
    <row r="51" spans="1:62">
      <c r="A51" s="2" t="s">
        <v>44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>
        <v>32.760914934468651</v>
      </c>
      <c r="U51" s="3">
        <v>36.494198347107435</v>
      </c>
      <c r="V51" s="3">
        <v>35.372966023875122</v>
      </c>
      <c r="W51" s="3">
        <v>35.519669421487606</v>
      </c>
      <c r="X51" s="3"/>
      <c r="Y51" s="3"/>
      <c r="Z51" s="3"/>
      <c r="AA51" s="3"/>
      <c r="AB51" s="3"/>
      <c r="AC51" s="3"/>
      <c r="AD51" s="3"/>
      <c r="AE51" s="3">
        <v>33.543340380549672</v>
      </c>
      <c r="AF51" s="2" t="s">
        <v>44</v>
      </c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>
        <v>99</v>
      </c>
      <c r="AZ51" s="6">
        <v>20</v>
      </c>
      <c r="BA51" s="6">
        <v>9</v>
      </c>
      <c r="BB51" s="6">
        <v>1</v>
      </c>
      <c r="BC51" s="6"/>
      <c r="BD51" s="6"/>
      <c r="BE51" s="6"/>
      <c r="BF51" s="6"/>
      <c r="BG51" s="6"/>
      <c r="BH51" s="6"/>
      <c r="BI51" s="6"/>
      <c r="BJ51" s="6">
        <v>129</v>
      </c>
    </row>
    <row r="52" spans="1:62">
      <c r="A52" s="2" t="s">
        <v>45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>
        <v>27.261487603305788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>
        <v>27.261487603305788</v>
      </c>
      <c r="AF52" s="2" t="s">
        <v>45</v>
      </c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>
        <v>2</v>
      </c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>
        <v>2</v>
      </c>
    </row>
    <row r="53" spans="1:62">
      <c r="A53" s="4" t="s">
        <v>53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>
        <v>35.994380165289257</v>
      </c>
      <c r="X53" s="3">
        <v>35.451176702085796</v>
      </c>
      <c r="Y53" s="3">
        <v>34.811504132231406</v>
      </c>
      <c r="Z53" s="3">
        <v>35.429340679522497</v>
      </c>
      <c r="AA53" s="3">
        <v>35.691587646802958</v>
      </c>
      <c r="AB53" s="3">
        <v>36.311148591668086</v>
      </c>
      <c r="AC53" s="3">
        <v>36.200000000000003</v>
      </c>
      <c r="AD53" s="3"/>
      <c r="AE53" s="3">
        <v>35.731784151677246</v>
      </c>
      <c r="AF53" s="4" t="s">
        <v>53</v>
      </c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>
        <v>14</v>
      </c>
      <c r="BC53" s="6">
        <v>21</v>
      </c>
      <c r="BD53" s="6">
        <v>20</v>
      </c>
      <c r="BE53" s="6">
        <v>45</v>
      </c>
      <c r="BF53" s="6">
        <v>57</v>
      </c>
      <c r="BG53" s="6">
        <v>49</v>
      </c>
      <c r="BH53" s="6">
        <v>18</v>
      </c>
      <c r="BI53" s="6"/>
      <c r="BJ53" s="6">
        <v>221</v>
      </c>
    </row>
    <row r="54" spans="1:62">
      <c r="A54" s="2" t="s">
        <v>46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>
        <v>26.823779614325083</v>
      </c>
      <c r="T54" s="3">
        <v>28.416122786304605</v>
      </c>
      <c r="U54" s="3">
        <v>30.210702479338845</v>
      </c>
      <c r="V54" s="3"/>
      <c r="W54" s="3"/>
      <c r="X54" s="3"/>
      <c r="Y54" s="3"/>
      <c r="Z54" s="3"/>
      <c r="AA54" s="3"/>
      <c r="AB54" s="3"/>
      <c r="AC54" s="3"/>
      <c r="AD54" s="3"/>
      <c r="AE54" s="3">
        <v>27.958401449111292</v>
      </c>
      <c r="AF54" s="2" t="s">
        <v>46</v>
      </c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>
        <v>30</v>
      </c>
      <c r="AY54" s="6">
        <v>35</v>
      </c>
      <c r="AZ54" s="6">
        <v>8</v>
      </c>
      <c r="BA54" s="6"/>
      <c r="BB54" s="6"/>
      <c r="BC54" s="6"/>
      <c r="BD54" s="6"/>
      <c r="BE54" s="6"/>
      <c r="BF54" s="6"/>
      <c r="BG54" s="6"/>
      <c r="BH54" s="6"/>
      <c r="BI54" s="6"/>
      <c r="BJ54" s="6">
        <v>73</v>
      </c>
    </row>
    <row r="55" spans="1:62">
      <c r="A55" s="2" t="s">
        <v>47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>
        <v>37.465867768595039</v>
      </c>
      <c r="AB55" s="3">
        <v>37.898291309154104</v>
      </c>
      <c r="AC55" s="3">
        <v>40.9</v>
      </c>
      <c r="AD55" s="3"/>
      <c r="AE55" s="3">
        <v>38.220372354917821</v>
      </c>
      <c r="AF55" s="2" t="s">
        <v>47</v>
      </c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>
        <v>4</v>
      </c>
      <c r="BG55" s="6">
        <v>157</v>
      </c>
      <c r="BH55" s="6">
        <v>35</v>
      </c>
      <c r="BI55" s="6"/>
      <c r="BJ55" s="6">
        <v>182</v>
      </c>
    </row>
    <row r="56" spans="1:62">
      <c r="A56" s="2" t="s">
        <v>48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>
        <v>24.98822096563724</v>
      </c>
      <c r="T56" s="3">
        <v>24.832066115702478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>
        <v>24.98421699512609</v>
      </c>
      <c r="AF56" s="2" t="s">
        <v>48</v>
      </c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>
        <v>38</v>
      </c>
      <c r="AY56" s="6">
        <v>1</v>
      </c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>
        <v>39</v>
      </c>
    </row>
    <row r="57" spans="1:62">
      <c r="A57" s="2" t="s">
        <v>49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>
        <v>41.468146399055492</v>
      </c>
      <c r="AC57" s="3">
        <v>42.2</v>
      </c>
      <c r="AD57" s="3">
        <v>44.3</v>
      </c>
      <c r="AE57" s="3">
        <v>41.237603305785122</v>
      </c>
      <c r="AF57" s="2" t="s">
        <v>88</v>
      </c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>
        <v>7</v>
      </c>
      <c r="BH57" s="6">
        <v>15</v>
      </c>
      <c r="BI57" s="6">
        <v>10</v>
      </c>
      <c r="BJ57" s="6">
        <v>12</v>
      </c>
    </row>
    <row r="58" spans="1:62">
      <c r="A58" s="2" t="s">
        <v>50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>
        <v>36.777245179063364</v>
      </c>
      <c r="V58" s="3">
        <v>36.737736808645906</v>
      </c>
      <c r="W58" s="3">
        <v>36.893013774104688</v>
      </c>
      <c r="X58" s="3">
        <v>36.994159779614328</v>
      </c>
      <c r="Y58" s="3">
        <v>38.187702479338846</v>
      </c>
      <c r="Z58" s="3">
        <v>38.845744918472192</v>
      </c>
      <c r="AA58" s="3">
        <v>42.129158969372874</v>
      </c>
      <c r="AB58" s="3">
        <v>43.242337662337668</v>
      </c>
      <c r="AC58" s="3">
        <v>44</v>
      </c>
      <c r="AD58" s="3">
        <v>45.3</v>
      </c>
      <c r="AE58" s="3">
        <v>39.020940646130732</v>
      </c>
      <c r="AF58" s="2" t="s">
        <v>50</v>
      </c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>
        <v>12</v>
      </c>
      <c r="BA58" s="6">
        <v>26</v>
      </c>
      <c r="BB58" s="6">
        <v>30</v>
      </c>
      <c r="BC58" s="6">
        <v>24</v>
      </c>
      <c r="BD58" s="6">
        <v>30</v>
      </c>
      <c r="BE58" s="6">
        <v>37</v>
      </c>
      <c r="BF58" s="6">
        <v>17</v>
      </c>
      <c r="BG58" s="6">
        <v>28</v>
      </c>
      <c r="BH58" s="6">
        <v>36</v>
      </c>
      <c r="BI58" s="6">
        <v>31</v>
      </c>
      <c r="BJ58" s="6">
        <v>220</v>
      </c>
    </row>
    <row r="59" spans="1:62">
      <c r="A59" s="2" t="s">
        <v>51</v>
      </c>
      <c r="B59" s="3"/>
      <c r="C59" s="3"/>
      <c r="D59" s="3"/>
      <c r="E59" s="3"/>
      <c r="F59" s="3"/>
      <c r="G59" s="3"/>
      <c r="H59" s="3"/>
      <c r="I59" s="3">
        <v>21.958567493112948</v>
      </c>
      <c r="J59" s="3">
        <v>21.839810223446587</v>
      </c>
      <c r="K59" s="3">
        <v>22.307367893814174</v>
      </c>
      <c r="L59" s="3">
        <v>22.671949440933393</v>
      </c>
      <c r="M59" s="3">
        <v>22.233929376408717</v>
      </c>
      <c r="N59" s="3">
        <v>22.456318557475583</v>
      </c>
      <c r="O59" s="3">
        <v>22.133401831583647</v>
      </c>
      <c r="P59" s="3">
        <v>22.864005085823269</v>
      </c>
      <c r="Q59" s="3">
        <v>23.216363636363639</v>
      </c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>
        <v>22.195732838589976</v>
      </c>
      <c r="AF59" s="2" t="s">
        <v>51</v>
      </c>
      <c r="AG59" s="6"/>
      <c r="AH59" s="6"/>
      <c r="AI59" s="6"/>
      <c r="AJ59" s="6"/>
      <c r="AK59" s="6"/>
      <c r="AL59" s="6"/>
      <c r="AM59" s="6"/>
      <c r="AN59" s="6">
        <v>18</v>
      </c>
      <c r="AO59" s="6">
        <v>54</v>
      </c>
      <c r="AP59" s="6">
        <v>33</v>
      </c>
      <c r="AQ59" s="6">
        <v>17</v>
      </c>
      <c r="AR59" s="6">
        <v>11</v>
      </c>
      <c r="AS59" s="6">
        <v>11</v>
      </c>
      <c r="AT59" s="6">
        <v>37</v>
      </c>
      <c r="AU59" s="6">
        <v>13</v>
      </c>
      <c r="AV59" s="6">
        <v>2</v>
      </c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>
        <v>196</v>
      </c>
    </row>
    <row r="60" spans="1:62">
      <c r="A60" s="2" t="s">
        <v>52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>
        <v>26.072443919716651</v>
      </c>
      <c r="Q60" s="3">
        <v>26.074939605848691</v>
      </c>
      <c r="R60" s="3">
        <v>26.476716253443524</v>
      </c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>
        <v>26.131376350921819</v>
      </c>
      <c r="AF60" s="2" t="s">
        <v>52</v>
      </c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>
        <v>63</v>
      </c>
      <c r="AV60" s="6">
        <v>26</v>
      </c>
      <c r="AW60" s="6">
        <v>15</v>
      </c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>
        <v>104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11BDE-E8FC-F440-8860-07D55CCCB93A}">
  <dimension ref="A1:AB27"/>
  <sheetViews>
    <sheetView tabSelected="1" topLeftCell="F1" workbookViewId="0">
      <selection activeCell="Q26" sqref="Q26"/>
    </sheetView>
  </sheetViews>
  <sheetFormatPr baseColWidth="10" defaultRowHeight="15"/>
  <cols>
    <col min="1" max="1" width="22.1640625" customWidth="1"/>
  </cols>
  <sheetData>
    <row r="1" spans="1:28">
      <c r="A1" s="1" t="s">
        <v>86</v>
      </c>
      <c r="B1" s="5" t="s">
        <v>73</v>
      </c>
      <c r="C1" s="5" t="s">
        <v>74</v>
      </c>
      <c r="D1" s="5" t="s">
        <v>75</v>
      </c>
      <c r="E1" s="5" t="s">
        <v>76</v>
      </c>
      <c r="F1" s="5" t="s">
        <v>77</v>
      </c>
      <c r="G1" s="5" t="s">
        <v>78</v>
      </c>
      <c r="H1" s="5" t="s">
        <v>79</v>
      </c>
      <c r="I1" s="5" t="s">
        <v>80</v>
      </c>
      <c r="J1" s="5" t="s">
        <v>81</v>
      </c>
      <c r="K1" s="5" t="s">
        <v>82</v>
      </c>
      <c r="L1" s="5" t="s">
        <v>83</v>
      </c>
      <c r="M1" s="5" t="s">
        <v>89</v>
      </c>
      <c r="N1" s="5" t="s">
        <v>85</v>
      </c>
      <c r="O1" s="1" t="s">
        <v>86</v>
      </c>
      <c r="P1" s="5" t="s">
        <v>73</v>
      </c>
      <c r="Q1" s="5" t="s">
        <v>74</v>
      </c>
      <c r="R1" s="5" t="s">
        <v>75</v>
      </c>
      <c r="S1" s="5" t="s">
        <v>76</v>
      </c>
      <c r="T1" s="5" t="s">
        <v>77</v>
      </c>
      <c r="U1" s="5" t="s">
        <v>78</v>
      </c>
      <c r="V1" s="5" t="s">
        <v>79</v>
      </c>
      <c r="W1" s="5" t="s">
        <v>80</v>
      </c>
      <c r="X1" s="5" t="s">
        <v>81</v>
      </c>
      <c r="Y1" s="5" t="s">
        <v>82</v>
      </c>
      <c r="Z1" s="5" t="s">
        <v>83</v>
      </c>
      <c r="AA1" s="5" t="s">
        <v>89</v>
      </c>
      <c r="AB1" s="5" t="s">
        <v>84</v>
      </c>
    </row>
    <row r="2" spans="1:28">
      <c r="A2" s="2" t="s">
        <v>3</v>
      </c>
      <c r="B2" s="3"/>
      <c r="C2" s="3"/>
      <c r="D2" s="3"/>
      <c r="E2" s="3"/>
      <c r="F2" s="3">
        <v>37.073623841723027</v>
      </c>
      <c r="G2" s="3">
        <v>37.856376350921806</v>
      </c>
      <c r="H2" s="3">
        <v>37.983561232156269</v>
      </c>
      <c r="I2" s="3">
        <v>37.447625344352609</v>
      </c>
      <c r="J2" s="3">
        <v>38.013145357316482</v>
      </c>
      <c r="K2" s="3">
        <v>37.366508264462809</v>
      </c>
      <c r="L2" s="3">
        <v>39.4</v>
      </c>
      <c r="M2" s="3"/>
      <c r="N2" s="3">
        <v>37.466137219423906</v>
      </c>
      <c r="O2" s="2" t="s">
        <v>3</v>
      </c>
      <c r="P2" s="6"/>
      <c r="Q2" s="6"/>
      <c r="R2" s="6"/>
      <c r="S2" s="6"/>
      <c r="T2" s="6">
        <v>66</v>
      </c>
      <c r="U2" s="6">
        <v>26</v>
      </c>
      <c r="V2" s="6">
        <v>11</v>
      </c>
      <c r="W2" s="6">
        <v>30</v>
      </c>
      <c r="X2" s="6">
        <v>17</v>
      </c>
      <c r="Y2" s="6">
        <v>16</v>
      </c>
      <c r="Z2" s="6">
        <v>4</v>
      </c>
      <c r="AA2" s="6"/>
      <c r="AB2" s="6">
        <v>169</v>
      </c>
    </row>
    <row r="3" spans="1:28">
      <c r="A3" s="2" t="s">
        <v>4</v>
      </c>
      <c r="B3" s="3"/>
      <c r="C3" s="3"/>
      <c r="D3" s="3"/>
      <c r="E3" s="3"/>
      <c r="F3" s="3"/>
      <c r="G3" s="3"/>
      <c r="H3" s="3"/>
      <c r="I3" s="3"/>
      <c r="J3" s="3">
        <v>36.560126141800758</v>
      </c>
      <c r="K3" s="3">
        <v>37.315048835462058</v>
      </c>
      <c r="L3" s="3">
        <v>39</v>
      </c>
      <c r="M3" s="3">
        <v>41.6</v>
      </c>
      <c r="N3" s="3">
        <v>37.028158630120686</v>
      </c>
      <c r="O3" s="2" t="s">
        <v>4</v>
      </c>
      <c r="P3" s="6"/>
      <c r="Q3" s="6"/>
      <c r="R3" s="6"/>
      <c r="S3" s="6"/>
      <c r="T3" s="6"/>
      <c r="U3" s="6"/>
      <c r="V3" s="6"/>
      <c r="W3" s="6"/>
      <c r="X3" s="6">
        <v>76</v>
      </c>
      <c r="Y3" s="6">
        <v>44</v>
      </c>
      <c r="Z3" s="6">
        <v>37</v>
      </c>
      <c r="AA3" s="6">
        <v>12</v>
      </c>
      <c r="AB3" s="6">
        <v>139</v>
      </c>
    </row>
    <row r="4" spans="1:28">
      <c r="A4" s="2" t="s">
        <v>5</v>
      </c>
      <c r="B4" s="3"/>
      <c r="C4" s="3"/>
      <c r="D4" s="3"/>
      <c r="E4" s="3"/>
      <c r="F4" s="3"/>
      <c r="G4" s="3"/>
      <c r="H4" s="3"/>
      <c r="I4" s="3"/>
      <c r="J4" s="3">
        <v>39.586667994291261</v>
      </c>
      <c r="K4" s="3">
        <v>40.353774993335115</v>
      </c>
      <c r="L4" s="3">
        <v>39.928906729634008</v>
      </c>
      <c r="M4" s="3"/>
      <c r="N4" s="3">
        <v>39.966782451997794</v>
      </c>
      <c r="O4" s="2" t="s">
        <v>5</v>
      </c>
      <c r="P4" s="6"/>
      <c r="Q4" s="6"/>
      <c r="R4" s="6"/>
      <c r="S4" s="6"/>
      <c r="T4" s="6"/>
      <c r="U4" s="6"/>
      <c r="V4" s="6"/>
      <c r="W4" s="6"/>
      <c r="X4" s="6">
        <v>249</v>
      </c>
      <c r="Y4" s="6">
        <v>248</v>
      </c>
      <c r="Z4" s="6">
        <v>35</v>
      </c>
      <c r="AA4" s="6"/>
      <c r="AB4" s="6">
        <v>532</v>
      </c>
    </row>
    <row r="5" spans="1:28" s="9" customFormat="1">
      <c r="A5" s="7" t="s">
        <v>6</v>
      </c>
      <c r="B5" s="8">
        <v>29.532640120210367</v>
      </c>
      <c r="C5" s="8">
        <v>31.247321341759847</v>
      </c>
      <c r="D5" s="8">
        <v>33.100734618916448</v>
      </c>
      <c r="E5" s="8">
        <v>34.760346320346329</v>
      </c>
      <c r="F5" s="8">
        <v>35.506662866913658</v>
      </c>
      <c r="G5" s="8">
        <v>35.525330578512403</v>
      </c>
      <c r="H5" s="8">
        <v>36.127578818487905</v>
      </c>
      <c r="I5" s="8">
        <v>35.044297520661154</v>
      </c>
      <c r="J5" s="8">
        <v>35.901818181818186</v>
      </c>
      <c r="L5" s="8">
        <v>37.9</v>
      </c>
      <c r="M5" s="8">
        <v>39</v>
      </c>
      <c r="N5" s="8">
        <v>32.74410423452769</v>
      </c>
      <c r="O5" s="7" t="s">
        <v>6</v>
      </c>
      <c r="P5" s="10">
        <v>55</v>
      </c>
      <c r="Q5" s="10">
        <v>102</v>
      </c>
      <c r="R5" s="10">
        <v>36</v>
      </c>
      <c r="S5" s="10">
        <v>21</v>
      </c>
      <c r="T5" s="10">
        <v>29</v>
      </c>
      <c r="U5" s="10">
        <v>24</v>
      </c>
      <c r="V5" s="10">
        <v>27</v>
      </c>
      <c r="W5" s="10">
        <v>6</v>
      </c>
      <c r="X5" s="10">
        <v>7</v>
      </c>
      <c r="Z5" s="10">
        <v>4</v>
      </c>
      <c r="AA5" s="10">
        <v>16</v>
      </c>
      <c r="AB5" s="10">
        <v>307</v>
      </c>
    </row>
    <row r="6" spans="1:28">
      <c r="A6" s="2" t="s">
        <v>7</v>
      </c>
      <c r="B6" s="3"/>
      <c r="C6" s="3"/>
      <c r="D6" s="3"/>
      <c r="E6" s="3"/>
      <c r="F6" s="3"/>
      <c r="G6" s="3"/>
      <c r="H6" s="3"/>
      <c r="I6" s="3"/>
      <c r="J6" s="3">
        <v>39.916861361314886</v>
      </c>
      <c r="K6" s="3">
        <v>41.411693190355848</v>
      </c>
      <c r="L6" s="3">
        <v>41.6</v>
      </c>
      <c r="M6" s="3">
        <v>48.2</v>
      </c>
      <c r="N6" s="3">
        <v>40.992203069657613</v>
      </c>
      <c r="O6" s="2" t="s">
        <v>7</v>
      </c>
      <c r="P6" s="6"/>
      <c r="Q6" s="6"/>
      <c r="R6" s="6"/>
      <c r="S6" s="6"/>
      <c r="T6" s="6"/>
      <c r="U6" s="6"/>
      <c r="V6" s="6"/>
      <c r="W6" s="6"/>
      <c r="X6" s="6">
        <v>89</v>
      </c>
      <c r="Y6" s="6">
        <v>242</v>
      </c>
      <c r="Z6" s="6">
        <v>46</v>
      </c>
      <c r="AA6" s="6">
        <v>1</v>
      </c>
      <c r="AB6" s="6">
        <v>350</v>
      </c>
    </row>
    <row r="7" spans="1:28">
      <c r="A7" s="2" t="s">
        <v>14</v>
      </c>
      <c r="B7" s="3">
        <v>31.338946871310501</v>
      </c>
      <c r="C7" s="3">
        <v>36.100203432930705</v>
      </c>
      <c r="D7" s="3">
        <v>37.292654545454546</v>
      </c>
      <c r="E7" s="3">
        <v>40.73115702479339</v>
      </c>
      <c r="F7" s="3"/>
      <c r="G7" s="3"/>
      <c r="H7" s="3"/>
      <c r="I7" s="3">
        <v>41.043801652892569</v>
      </c>
      <c r="J7" s="3">
        <v>41.022975206611576</v>
      </c>
      <c r="K7" s="3">
        <v>40.266446280991737</v>
      </c>
      <c r="L7" s="3">
        <v>45.3</v>
      </c>
      <c r="M7" s="3">
        <v>44.6</v>
      </c>
      <c r="N7" s="3">
        <v>35.228405895884805</v>
      </c>
      <c r="O7" s="2" t="s">
        <v>14</v>
      </c>
      <c r="P7" s="6">
        <v>35</v>
      </c>
      <c r="Q7" s="6">
        <v>26</v>
      </c>
      <c r="R7" s="6">
        <v>25</v>
      </c>
      <c r="S7" s="6">
        <v>4</v>
      </c>
      <c r="T7" s="6"/>
      <c r="U7" s="6"/>
      <c r="V7" s="6"/>
      <c r="W7" s="6">
        <v>2</v>
      </c>
      <c r="X7" s="6">
        <v>4</v>
      </c>
      <c r="Y7" s="6">
        <v>1</v>
      </c>
      <c r="Z7" s="6">
        <v>1</v>
      </c>
      <c r="AA7" s="6">
        <v>5</v>
      </c>
      <c r="AB7" s="6">
        <v>97</v>
      </c>
    </row>
    <row r="8" spans="1:28">
      <c r="A8" s="2" t="s">
        <v>15</v>
      </c>
      <c r="B8" s="3"/>
      <c r="C8" s="3"/>
      <c r="D8" s="3"/>
      <c r="E8" s="3"/>
      <c r="F8" s="3"/>
      <c r="G8" s="3">
        <v>34.114528925619837</v>
      </c>
      <c r="H8" s="3">
        <v>33.843129945489721</v>
      </c>
      <c r="I8" s="3">
        <v>34.862265435099665</v>
      </c>
      <c r="J8" s="3">
        <v>35.229044239183274</v>
      </c>
      <c r="K8" s="3">
        <v>35.440150262960181</v>
      </c>
      <c r="L8" s="3">
        <v>36.299999999999997</v>
      </c>
      <c r="M8" s="3">
        <v>33.9</v>
      </c>
      <c r="N8" s="3">
        <v>34.850789210789223</v>
      </c>
      <c r="O8" s="2" t="s">
        <v>15</v>
      </c>
      <c r="P8" s="6"/>
      <c r="Q8" s="6"/>
      <c r="R8" s="6"/>
      <c r="S8" s="6"/>
      <c r="T8" s="6"/>
      <c r="U8" s="6">
        <v>20</v>
      </c>
      <c r="V8" s="6">
        <v>47</v>
      </c>
      <c r="W8" s="6">
        <v>68</v>
      </c>
      <c r="X8" s="6">
        <v>85</v>
      </c>
      <c r="Y8" s="6">
        <v>44</v>
      </c>
      <c r="Z8" s="6">
        <v>27</v>
      </c>
      <c r="AA8" s="6">
        <v>1</v>
      </c>
      <c r="AB8" s="6">
        <v>273</v>
      </c>
    </row>
    <row r="9" spans="1:28">
      <c r="A9" s="2" t="s">
        <v>18</v>
      </c>
      <c r="B9" s="3"/>
      <c r="C9" s="3"/>
      <c r="D9" s="3"/>
      <c r="E9" s="3"/>
      <c r="F9" s="3"/>
      <c r="G9" s="3"/>
      <c r="H9" s="3"/>
      <c r="I9" s="3"/>
      <c r="J9" s="3">
        <v>37.171900826446283</v>
      </c>
      <c r="K9" s="3">
        <v>38.195930464519805</v>
      </c>
      <c r="L9" s="3">
        <v>37.9</v>
      </c>
      <c r="M9" s="3">
        <v>39.4</v>
      </c>
      <c r="N9" s="3">
        <v>37.702936639118462</v>
      </c>
      <c r="O9" s="2" t="s">
        <v>18</v>
      </c>
      <c r="P9" s="6"/>
      <c r="Q9" s="6"/>
      <c r="R9" s="6"/>
      <c r="S9" s="6"/>
      <c r="T9" s="6"/>
      <c r="U9" s="6"/>
      <c r="V9" s="6"/>
      <c r="W9" s="6"/>
      <c r="X9" s="6">
        <v>15</v>
      </c>
      <c r="Y9" s="6">
        <v>29</v>
      </c>
      <c r="Z9" s="6">
        <v>34</v>
      </c>
      <c r="AA9" s="6">
        <v>15</v>
      </c>
      <c r="AB9" s="6">
        <v>60</v>
      </c>
    </row>
    <row r="10" spans="1:28">
      <c r="A10" s="2" t="s">
        <v>21</v>
      </c>
      <c r="B10" s="3"/>
      <c r="C10" s="3"/>
      <c r="D10" s="3"/>
      <c r="E10" s="3">
        <v>37.991912632821723</v>
      </c>
      <c r="F10" s="3">
        <v>38.424204357625847</v>
      </c>
      <c r="G10" s="3">
        <v>38.713844942935843</v>
      </c>
      <c r="H10" s="3">
        <v>38.854120425029521</v>
      </c>
      <c r="I10" s="3">
        <v>39.801725619834713</v>
      </c>
      <c r="J10" s="3">
        <v>39.308561983471087</v>
      </c>
      <c r="K10" s="3">
        <v>38.132834224598938</v>
      </c>
      <c r="L10" s="3">
        <v>37.1</v>
      </c>
      <c r="M10" s="3">
        <v>37.5</v>
      </c>
      <c r="N10" s="3">
        <v>38.822184462809929</v>
      </c>
      <c r="O10" s="2" t="s">
        <v>21</v>
      </c>
      <c r="P10" s="6"/>
      <c r="Q10" s="6"/>
      <c r="R10" s="6"/>
      <c r="S10" s="6">
        <v>28</v>
      </c>
      <c r="T10" s="6">
        <v>55</v>
      </c>
      <c r="U10" s="6">
        <v>21</v>
      </c>
      <c r="V10" s="6">
        <v>28</v>
      </c>
      <c r="W10" s="6">
        <v>50</v>
      </c>
      <c r="X10" s="6">
        <v>45</v>
      </c>
      <c r="Y10" s="6">
        <v>17</v>
      </c>
      <c r="Z10" s="6">
        <v>14</v>
      </c>
      <c r="AA10" s="6">
        <v>28</v>
      </c>
      <c r="AB10" s="6">
        <v>250</v>
      </c>
    </row>
    <row r="11" spans="1:28">
      <c r="A11" s="2" t="s">
        <v>24</v>
      </c>
      <c r="B11" s="3"/>
      <c r="C11" s="3"/>
      <c r="D11" s="3"/>
      <c r="E11" s="3"/>
      <c r="F11" s="3"/>
      <c r="G11" s="3"/>
      <c r="H11" s="3"/>
      <c r="I11" s="3">
        <v>34.2038406537283</v>
      </c>
      <c r="J11" s="3">
        <v>34.771215714456822</v>
      </c>
      <c r="K11" s="3">
        <v>35.718299881936261</v>
      </c>
      <c r="L11" s="3">
        <v>35.200000000000003</v>
      </c>
      <c r="M11" s="3"/>
      <c r="N11" s="3">
        <v>34.721159491797209</v>
      </c>
      <c r="O11" s="2" t="s">
        <v>24</v>
      </c>
      <c r="P11" s="6"/>
      <c r="Q11" s="6"/>
      <c r="R11" s="6"/>
      <c r="S11" s="6"/>
      <c r="T11" s="6"/>
      <c r="U11" s="6"/>
      <c r="V11" s="6"/>
      <c r="W11" s="6">
        <v>89</v>
      </c>
      <c r="X11" s="6">
        <v>69</v>
      </c>
      <c r="Y11" s="6">
        <v>42</v>
      </c>
      <c r="Z11" s="6">
        <v>3</v>
      </c>
      <c r="AA11" s="6"/>
      <c r="AB11" s="6">
        <v>201</v>
      </c>
    </row>
    <row r="12" spans="1:28">
      <c r="A12" s="2" t="s">
        <v>29</v>
      </c>
      <c r="B12" s="3">
        <v>32.502076194315656</v>
      </c>
      <c r="C12" s="3">
        <v>34.689026629935711</v>
      </c>
      <c r="D12" s="3">
        <v>38.960851875397346</v>
      </c>
      <c r="E12" s="3">
        <v>41.404132231404958</v>
      </c>
      <c r="F12" s="3">
        <v>41.165516528925615</v>
      </c>
      <c r="G12" s="3">
        <v>41.567537190082646</v>
      </c>
      <c r="H12" s="3">
        <v>41.530807374443739</v>
      </c>
      <c r="I12" s="3">
        <v>41.720962989579576</v>
      </c>
      <c r="J12" s="3">
        <v>42.113657505285424</v>
      </c>
      <c r="K12" s="3">
        <v>43.634311294765837</v>
      </c>
      <c r="L12" s="3">
        <v>46.6</v>
      </c>
      <c r="M12" s="3">
        <v>48.7</v>
      </c>
      <c r="N12" s="3">
        <v>39.157040661157033</v>
      </c>
      <c r="O12" s="2" t="s">
        <v>29</v>
      </c>
      <c r="P12" s="6">
        <v>41</v>
      </c>
      <c r="Q12" s="6">
        <v>36</v>
      </c>
      <c r="R12" s="6">
        <v>26</v>
      </c>
      <c r="S12" s="6">
        <v>16</v>
      </c>
      <c r="T12" s="6">
        <v>16</v>
      </c>
      <c r="U12" s="6">
        <v>5</v>
      </c>
      <c r="V12" s="6">
        <v>13</v>
      </c>
      <c r="W12" s="6">
        <v>23</v>
      </c>
      <c r="X12" s="6">
        <v>43</v>
      </c>
      <c r="Y12" s="6">
        <v>24</v>
      </c>
      <c r="Z12" s="6">
        <v>19</v>
      </c>
      <c r="AA12" s="6">
        <v>2</v>
      </c>
      <c r="AB12" s="6">
        <v>250</v>
      </c>
    </row>
    <row r="13" spans="1:28">
      <c r="A13" s="2" t="s">
        <v>30</v>
      </c>
      <c r="B13" s="3">
        <v>31.79126328217237</v>
      </c>
      <c r="C13" s="3">
        <v>34.217460555972956</v>
      </c>
      <c r="D13" s="3">
        <v>37.852892561983474</v>
      </c>
      <c r="E13" s="3">
        <v>40.757685950413226</v>
      </c>
      <c r="F13" s="3">
        <v>39.661074380165289</v>
      </c>
      <c r="G13" s="3">
        <v>40.364033057851245</v>
      </c>
      <c r="H13" s="3">
        <v>40.283884297520665</v>
      </c>
      <c r="I13" s="3">
        <v>40.169445100354196</v>
      </c>
      <c r="J13" s="3">
        <v>40.291164108618659</v>
      </c>
      <c r="K13" s="3">
        <v>40.705280321643954</v>
      </c>
      <c r="L13" s="3">
        <v>43</v>
      </c>
      <c r="M13" s="3">
        <v>44.7</v>
      </c>
      <c r="N13" s="3">
        <v>39.198998864125969</v>
      </c>
      <c r="O13" s="2" t="s">
        <v>30</v>
      </c>
      <c r="P13" s="6">
        <v>14</v>
      </c>
      <c r="Q13" s="6">
        <v>22</v>
      </c>
      <c r="R13" s="6">
        <v>13</v>
      </c>
      <c r="S13" s="6">
        <v>3</v>
      </c>
      <c r="T13" s="6">
        <v>4</v>
      </c>
      <c r="U13" s="6">
        <v>5</v>
      </c>
      <c r="V13" s="6">
        <v>4</v>
      </c>
      <c r="W13" s="6">
        <v>21</v>
      </c>
      <c r="X13" s="6">
        <v>35</v>
      </c>
      <c r="Y13" s="6">
        <v>74</v>
      </c>
      <c r="Z13" s="6">
        <v>53</v>
      </c>
      <c r="AA13" s="6">
        <v>9</v>
      </c>
      <c r="AB13" s="6">
        <v>211</v>
      </c>
    </row>
    <row r="14" spans="1:28">
      <c r="A14" s="2" t="s">
        <v>31</v>
      </c>
      <c r="B14" s="3"/>
      <c r="C14" s="3"/>
      <c r="D14" s="3"/>
      <c r="E14" s="3"/>
      <c r="F14" s="3"/>
      <c r="G14" s="3"/>
      <c r="H14" s="3"/>
      <c r="I14" s="3"/>
      <c r="J14" s="3">
        <v>45.155151515151516</v>
      </c>
      <c r="K14" s="3">
        <v>45.232303970973604</v>
      </c>
      <c r="L14" s="3">
        <v>44.7</v>
      </c>
      <c r="M14" s="3">
        <v>46.3</v>
      </c>
      <c r="N14" s="3">
        <v>45.217067508589487</v>
      </c>
      <c r="O14" s="2" t="s">
        <v>31</v>
      </c>
      <c r="P14" s="6"/>
      <c r="Q14" s="6"/>
      <c r="R14" s="6"/>
      <c r="S14" s="6"/>
      <c r="T14" s="6"/>
      <c r="U14" s="6"/>
      <c r="V14" s="6"/>
      <c r="W14" s="6"/>
      <c r="X14" s="6">
        <v>3</v>
      </c>
      <c r="Y14" s="6">
        <v>82</v>
      </c>
      <c r="Z14" s="6">
        <v>18</v>
      </c>
      <c r="AA14" s="6">
        <v>11</v>
      </c>
      <c r="AB14" s="6">
        <v>89</v>
      </c>
    </row>
    <row r="15" spans="1:28">
      <c r="A15" s="2" t="s">
        <v>33</v>
      </c>
      <c r="B15" s="3">
        <v>35.088117539026626</v>
      </c>
      <c r="C15" s="3">
        <v>38.385578512396691</v>
      </c>
      <c r="D15" s="3">
        <v>40.790454545454544</v>
      </c>
      <c r="E15" s="3">
        <v>44.647206611570255</v>
      </c>
      <c r="F15" s="3">
        <v>45.664573002754821</v>
      </c>
      <c r="G15" s="3">
        <v>45.000247933884303</v>
      </c>
      <c r="H15" s="3">
        <v>44.819008264462809</v>
      </c>
      <c r="I15" s="3">
        <v>45.472207792207804</v>
      </c>
      <c r="J15" s="3">
        <v>45.752632821723729</v>
      </c>
      <c r="K15" s="3">
        <v>45.787582644628102</v>
      </c>
      <c r="L15" s="3">
        <v>46.5</v>
      </c>
      <c r="M15" s="3"/>
      <c r="N15" s="3">
        <v>41.867984861357861</v>
      </c>
      <c r="O15" s="2" t="s">
        <v>33</v>
      </c>
      <c r="P15" s="6">
        <v>18</v>
      </c>
      <c r="Q15" s="6">
        <v>24</v>
      </c>
      <c r="R15" s="6">
        <v>8</v>
      </c>
      <c r="S15" s="6">
        <v>5</v>
      </c>
      <c r="T15" s="6">
        <v>3</v>
      </c>
      <c r="U15" s="6">
        <v>4</v>
      </c>
      <c r="V15" s="6">
        <v>2</v>
      </c>
      <c r="W15" s="6">
        <v>7</v>
      </c>
      <c r="X15" s="6">
        <v>14</v>
      </c>
      <c r="Y15" s="6">
        <v>16</v>
      </c>
      <c r="Z15" s="6">
        <v>9</v>
      </c>
      <c r="AA15" s="6"/>
      <c r="AB15" s="6">
        <v>107</v>
      </c>
    </row>
    <row r="16" spans="1:28" s="9" customFormat="1">
      <c r="A16" s="7" t="s">
        <v>90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>
        <v>46.3</v>
      </c>
      <c r="M16" s="8">
        <v>46.7</v>
      </c>
      <c r="N16" s="8">
        <f>AVERAGE(L16:M16)</f>
        <v>46.5</v>
      </c>
      <c r="O16" s="7" t="s">
        <v>90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>
        <v>86</v>
      </c>
      <c r="AA16" s="10">
        <v>54</v>
      </c>
      <c r="AB16" s="10">
        <f>SUM(Z16:AA16)</f>
        <v>140</v>
      </c>
    </row>
    <row r="17" spans="1:28">
      <c r="A17" s="2" t="s">
        <v>35</v>
      </c>
      <c r="B17" s="3"/>
      <c r="C17" s="3"/>
      <c r="D17" s="3"/>
      <c r="E17" s="3"/>
      <c r="F17" s="3"/>
      <c r="G17" s="3"/>
      <c r="H17" s="3">
        <v>36.834214876033059</v>
      </c>
      <c r="I17" s="3">
        <v>37.243801652892564</v>
      </c>
      <c r="J17" s="3">
        <v>37.855305785123974</v>
      </c>
      <c r="K17" s="3">
        <v>37.721057851239671</v>
      </c>
      <c r="L17" s="3">
        <v>37.6</v>
      </c>
      <c r="M17" s="3">
        <v>38.6</v>
      </c>
      <c r="N17" s="3">
        <v>37.506535093129379</v>
      </c>
      <c r="O17" s="2" t="s">
        <v>35</v>
      </c>
      <c r="P17" s="6"/>
      <c r="Q17" s="6"/>
      <c r="R17" s="6"/>
      <c r="S17" s="6"/>
      <c r="T17" s="6"/>
      <c r="U17" s="6"/>
      <c r="V17" s="6">
        <v>4</v>
      </c>
      <c r="W17" s="6">
        <v>20</v>
      </c>
      <c r="X17" s="6">
        <v>20</v>
      </c>
      <c r="Y17" s="6">
        <v>15</v>
      </c>
      <c r="Z17" s="6">
        <v>22</v>
      </c>
      <c r="AA17" s="6">
        <v>12</v>
      </c>
      <c r="AB17" s="6">
        <v>67</v>
      </c>
    </row>
    <row r="18" spans="1:28">
      <c r="A18" s="2" t="s">
        <v>54</v>
      </c>
      <c r="B18" s="3"/>
      <c r="C18" s="3"/>
      <c r="D18" s="3"/>
      <c r="E18" s="3"/>
      <c r="F18" s="3"/>
      <c r="G18" s="3"/>
      <c r="H18" s="3">
        <v>43.387423643550143</v>
      </c>
      <c r="I18" s="3">
        <v>43.809247498912562</v>
      </c>
      <c r="J18" s="3">
        <v>41.649076741440375</v>
      </c>
      <c r="K18" s="3">
        <v>41.423471074380167</v>
      </c>
      <c r="L18" s="3">
        <v>40.4</v>
      </c>
      <c r="M18" s="3">
        <v>39.5</v>
      </c>
      <c r="N18" s="3">
        <v>42.759530482692526</v>
      </c>
      <c r="O18" s="2" t="s">
        <v>54</v>
      </c>
      <c r="P18" s="6"/>
      <c r="Q18" s="6"/>
      <c r="R18" s="6"/>
      <c r="S18" s="6"/>
      <c r="T18" s="6"/>
      <c r="U18" s="6"/>
      <c r="V18" s="6">
        <v>46</v>
      </c>
      <c r="W18" s="6">
        <v>76</v>
      </c>
      <c r="X18" s="6">
        <v>35</v>
      </c>
      <c r="Y18" s="6">
        <v>42</v>
      </c>
      <c r="Z18" s="6">
        <v>32</v>
      </c>
      <c r="AA18" s="6">
        <v>4</v>
      </c>
      <c r="AB18" s="6">
        <v>207</v>
      </c>
    </row>
    <row r="19" spans="1:28" s="9" customFormat="1">
      <c r="A19" s="7" t="s">
        <v>91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>
        <v>45.4</v>
      </c>
      <c r="M19" s="8">
        <v>45.8</v>
      </c>
      <c r="N19" s="8">
        <f>AVERAGE(L19:M19)</f>
        <v>45.599999999999994</v>
      </c>
      <c r="O19" s="7" t="s">
        <v>91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>
        <v>207</v>
      </c>
      <c r="AA19" s="10">
        <v>205</v>
      </c>
      <c r="AB19" s="10">
        <f>SUM(Z19:AA19)</f>
        <v>412</v>
      </c>
    </row>
    <row r="20" spans="1:28">
      <c r="A20" s="2" t="s">
        <v>36</v>
      </c>
      <c r="B20" s="3"/>
      <c r="C20" s="3"/>
      <c r="D20" s="3"/>
      <c r="E20" s="3"/>
      <c r="F20" s="3">
        <v>34.736859504132234</v>
      </c>
      <c r="G20" s="3">
        <v>34.037045454545456</v>
      </c>
      <c r="H20" s="3">
        <v>34.425454545454549</v>
      </c>
      <c r="I20" s="3">
        <v>35.669106650924839</v>
      </c>
      <c r="J20" s="3">
        <v>35.770456075910616</v>
      </c>
      <c r="K20" s="3">
        <v>36.507785993910396</v>
      </c>
      <c r="L20" s="3">
        <v>38.9</v>
      </c>
      <c r="M20" s="3">
        <v>36.9</v>
      </c>
      <c r="N20" s="3">
        <v>35.579191919191913</v>
      </c>
      <c r="O20" s="2" t="s">
        <v>36</v>
      </c>
      <c r="P20" s="6"/>
      <c r="Q20" s="6"/>
      <c r="R20" s="6"/>
      <c r="S20" s="6"/>
      <c r="T20" s="6">
        <v>1</v>
      </c>
      <c r="U20" s="6">
        <v>16</v>
      </c>
      <c r="V20" s="6">
        <v>16</v>
      </c>
      <c r="W20" s="6">
        <v>42</v>
      </c>
      <c r="X20" s="6">
        <v>27</v>
      </c>
      <c r="Y20" s="6">
        <v>19</v>
      </c>
      <c r="Z20" s="6">
        <v>9</v>
      </c>
      <c r="AA20" s="6">
        <v>3</v>
      </c>
      <c r="AB20" s="6">
        <v>126</v>
      </c>
    </row>
    <row r="21" spans="1:28">
      <c r="A21" s="2" t="s">
        <v>55</v>
      </c>
      <c r="B21" s="3"/>
      <c r="C21" s="3"/>
      <c r="D21" s="3"/>
      <c r="E21" s="3"/>
      <c r="F21" s="3">
        <v>38.307193542187186</v>
      </c>
      <c r="G21" s="3">
        <v>39.026623905267066</v>
      </c>
      <c r="H21" s="3">
        <v>38.824910063198821</v>
      </c>
      <c r="I21" s="3">
        <v>39.891727132651638</v>
      </c>
      <c r="J21" s="3">
        <v>41.99315289256198</v>
      </c>
      <c r="K21" s="3">
        <v>42.620132639526574</v>
      </c>
      <c r="L21" s="3">
        <v>43.2</v>
      </c>
      <c r="M21" s="3">
        <v>41.7</v>
      </c>
      <c r="N21" s="3">
        <v>40.418343254068866</v>
      </c>
      <c r="O21" s="2" t="s">
        <v>55</v>
      </c>
      <c r="P21" s="6"/>
      <c r="Q21" s="6"/>
      <c r="R21" s="6"/>
      <c r="S21" s="6"/>
      <c r="T21" s="6">
        <v>215</v>
      </c>
      <c r="U21" s="6">
        <v>67</v>
      </c>
      <c r="V21" s="6">
        <v>51</v>
      </c>
      <c r="W21" s="6">
        <v>177</v>
      </c>
      <c r="X21" s="6">
        <v>80</v>
      </c>
      <c r="Y21" s="6">
        <v>162</v>
      </c>
      <c r="Z21" s="6">
        <v>145</v>
      </c>
      <c r="AA21" s="6">
        <v>101</v>
      </c>
      <c r="AB21" s="6">
        <v>815</v>
      </c>
    </row>
    <row r="22" spans="1:28">
      <c r="A22" s="2" t="s">
        <v>39</v>
      </c>
      <c r="B22" s="3">
        <v>30.763801652892564</v>
      </c>
      <c r="C22" s="3">
        <v>31.255658726300446</v>
      </c>
      <c r="D22" s="3">
        <v>33.107190082644635</v>
      </c>
      <c r="E22" s="3">
        <v>35.445685950413221</v>
      </c>
      <c r="F22" s="3">
        <v>35.633608815427003</v>
      </c>
      <c r="G22" s="3"/>
      <c r="H22" s="3">
        <v>35.685289256198345</v>
      </c>
      <c r="I22" s="3">
        <v>34.921239669421489</v>
      </c>
      <c r="J22" s="3">
        <v>36.14413223140496</v>
      </c>
      <c r="K22" s="3">
        <v>35.08793388429752</v>
      </c>
      <c r="L22" s="3">
        <v>35.703933884297527</v>
      </c>
      <c r="M22" s="3"/>
      <c r="N22" s="3">
        <v>32.887618219101476</v>
      </c>
      <c r="O22" s="2" t="s">
        <v>39</v>
      </c>
      <c r="P22" s="6">
        <v>2</v>
      </c>
      <c r="Q22" s="6">
        <v>68</v>
      </c>
      <c r="R22" s="6">
        <v>20</v>
      </c>
      <c r="S22" s="6">
        <v>10</v>
      </c>
      <c r="T22" s="6">
        <v>3</v>
      </c>
      <c r="U22" s="6"/>
      <c r="V22" s="6">
        <v>2</v>
      </c>
      <c r="W22" s="6">
        <v>4</v>
      </c>
      <c r="X22" s="6">
        <v>7</v>
      </c>
      <c r="Y22" s="6">
        <v>12</v>
      </c>
      <c r="Z22" s="6">
        <v>5</v>
      </c>
      <c r="AA22" s="6"/>
      <c r="AB22" s="6">
        <v>133</v>
      </c>
    </row>
    <row r="23" spans="1:28" s="9" customFormat="1">
      <c r="A23" s="7" t="s">
        <v>92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>
        <v>45.5</v>
      </c>
      <c r="M23" s="8">
        <v>47.9</v>
      </c>
      <c r="N23" s="8">
        <v>45.284638270820096</v>
      </c>
      <c r="O23" s="7" t="s">
        <v>43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>
        <v>100</v>
      </c>
      <c r="AA23" s="10">
        <v>35</v>
      </c>
      <c r="AB23" s="10">
        <v>65</v>
      </c>
    </row>
    <row r="24" spans="1:28">
      <c r="A24" s="4" t="s">
        <v>53</v>
      </c>
      <c r="B24" s="3"/>
      <c r="C24" s="3"/>
      <c r="D24" s="3"/>
      <c r="E24" s="3"/>
      <c r="F24" s="3">
        <v>35.994380165289257</v>
      </c>
      <c r="G24" s="3">
        <v>35.451176702085796</v>
      </c>
      <c r="H24" s="3">
        <v>34.811504132231406</v>
      </c>
      <c r="I24" s="3">
        <v>35.429340679522497</v>
      </c>
      <c r="J24" s="3">
        <v>35.691587646802958</v>
      </c>
      <c r="K24" s="3">
        <v>36.311148591668086</v>
      </c>
      <c r="L24" s="3">
        <v>36.200000000000003</v>
      </c>
      <c r="M24" s="3"/>
      <c r="N24" s="3">
        <v>35.731784151677246</v>
      </c>
      <c r="O24" s="4" t="s">
        <v>53</v>
      </c>
      <c r="P24" s="6"/>
      <c r="Q24" s="6"/>
      <c r="R24" s="6"/>
      <c r="S24" s="6"/>
      <c r="T24" s="6">
        <v>14</v>
      </c>
      <c r="U24" s="6">
        <v>21</v>
      </c>
      <c r="V24" s="6">
        <v>20</v>
      </c>
      <c r="W24" s="6">
        <v>45</v>
      </c>
      <c r="X24" s="6">
        <v>57</v>
      </c>
      <c r="Y24" s="6">
        <v>49</v>
      </c>
      <c r="Z24" s="6">
        <v>18</v>
      </c>
      <c r="AA24" s="6"/>
      <c r="AB24" s="6">
        <v>221</v>
      </c>
    </row>
    <row r="25" spans="1:28">
      <c r="A25" s="2" t="s">
        <v>47</v>
      </c>
      <c r="B25" s="3"/>
      <c r="C25" s="3"/>
      <c r="D25" s="3"/>
      <c r="E25" s="3"/>
      <c r="F25" s="3"/>
      <c r="G25" s="3"/>
      <c r="H25" s="3"/>
      <c r="I25" s="3"/>
      <c r="J25" s="3">
        <v>37.465867768595039</v>
      </c>
      <c r="K25" s="3">
        <v>37.898291309154104</v>
      </c>
      <c r="L25" s="3">
        <v>40.9</v>
      </c>
      <c r="M25" s="3"/>
      <c r="N25" s="3">
        <v>38.220372354917821</v>
      </c>
      <c r="O25" s="2" t="s">
        <v>47</v>
      </c>
      <c r="P25" s="6"/>
      <c r="Q25" s="6"/>
      <c r="R25" s="6"/>
      <c r="S25" s="6"/>
      <c r="T25" s="6"/>
      <c r="U25" s="6"/>
      <c r="V25" s="6"/>
      <c r="W25" s="6"/>
      <c r="X25" s="6">
        <v>4</v>
      </c>
      <c r="Y25" s="6">
        <v>157</v>
      </c>
      <c r="Z25" s="6">
        <v>35</v>
      </c>
      <c r="AA25" s="6"/>
      <c r="AB25" s="6">
        <v>182</v>
      </c>
    </row>
    <row r="26" spans="1:28">
      <c r="A26" s="2" t="s">
        <v>49</v>
      </c>
      <c r="B26" s="3"/>
      <c r="C26" s="3"/>
      <c r="D26" s="3"/>
      <c r="E26" s="3"/>
      <c r="F26" s="3"/>
      <c r="G26" s="3"/>
      <c r="H26" s="3"/>
      <c r="I26" s="3"/>
      <c r="J26" s="3"/>
      <c r="K26" s="3">
        <v>41.468146399055492</v>
      </c>
      <c r="L26" s="3">
        <v>42.2</v>
      </c>
      <c r="M26" s="3">
        <v>44.3</v>
      </c>
      <c r="N26" s="3">
        <v>41.237603305785122</v>
      </c>
      <c r="O26" s="2" t="s">
        <v>88</v>
      </c>
      <c r="P26" s="6"/>
      <c r="Q26" s="6"/>
      <c r="R26" s="6"/>
      <c r="S26" s="6"/>
      <c r="T26" s="6"/>
      <c r="U26" s="6"/>
      <c r="V26" s="6"/>
      <c r="W26" s="6"/>
      <c r="X26" s="6"/>
      <c r="Y26" s="6">
        <v>7</v>
      </c>
      <c r="Z26" s="6">
        <v>15</v>
      </c>
      <c r="AA26" s="6">
        <v>10</v>
      </c>
      <c r="AB26" s="6">
        <v>12</v>
      </c>
    </row>
    <row r="27" spans="1:28">
      <c r="A27" s="2" t="s">
        <v>50</v>
      </c>
      <c r="B27" s="3"/>
      <c r="C27" s="3"/>
      <c r="D27" s="3">
        <v>36.777245179063364</v>
      </c>
      <c r="E27" s="3">
        <v>36.737736808645906</v>
      </c>
      <c r="F27" s="3">
        <v>36.893013774104688</v>
      </c>
      <c r="G27" s="3">
        <v>36.994159779614328</v>
      </c>
      <c r="H27" s="3">
        <v>38.187702479338846</v>
      </c>
      <c r="I27" s="3">
        <v>38.845744918472192</v>
      </c>
      <c r="J27" s="3">
        <v>42.129158969372874</v>
      </c>
      <c r="K27" s="3">
        <v>43.242337662337668</v>
      </c>
      <c r="L27" s="3">
        <v>44</v>
      </c>
      <c r="M27" s="3">
        <v>45.3</v>
      </c>
      <c r="N27" s="3">
        <v>39.020940646130732</v>
      </c>
      <c r="O27" s="2" t="s">
        <v>50</v>
      </c>
      <c r="P27" s="6"/>
      <c r="Q27" s="6"/>
      <c r="R27" s="6">
        <v>12</v>
      </c>
      <c r="S27" s="6">
        <v>26</v>
      </c>
      <c r="T27" s="6">
        <v>30</v>
      </c>
      <c r="U27" s="6">
        <v>24</v>
      </c>
      <c r="V27" s="6">
        <v>30</v>
      </c>
      <c r="W27" s="6">
        <v>37</v>
      </c>
      <c r="X27" s="6">
        <v>17</v>
      </c>
      <c r="Y27" s="6">
        <v>28</v>
      </c>
      <c r="Z27" s="6">
        <v>36</v>
      </c>
      <c r="AA27" s="6">
        <v>31</v>
      </c>
      <c r="AB27" s="6">
        <v>220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price</vt:lpstr>
      <vt:lpstr>quantity</vt:lpstr>
      <vt:lpstr>chart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Tai-Chung Wang</dc:creator>
  <cp:lastModifiedBy>Tai-Chung Wang</cp:lastModifiedBy>
  <dcterms:created xsi:type="dcterms:W3CDTF">2024-06-11T06:54:13Z</dcterms:created>
  <dcterms:modified xsi:type="dcterms:W3CDTF">2024-06-22T15:18:34Z</dcterms:modified>
</cp:coreProperties>
</file>