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C5A4FB02-4F9E-8247-AFB8-71408BF18888}" xr6:coauthVersionLast="47" xr6:coauthVersionMax="47" xr10:uidLastSave="{00000000-0000-0000-0000-000000000000}"/>
  <bookViews>
    <workbookView xWindow="18520" yWindow="2400" windowWidth="27980" windowHeight="17500" xr2:uid="{82CCD04F-99AF-E049-A4F3-18018514BF0A}"/>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1" i="1" l="1"/>
  <c r="L51" i="1"/>
  <c r="P50" i="1"/>
  <c r="L50" i="1"/>
  <c r="P49" i="1"/>
  <c r="L49" i="1"/>
  <c r="P48" i="1"/>
  <c r="L48" i="1"/>
  <c r="P47" i="1"/>
  <c r="L47" i="1"/>
  <c r="P46" i="1"/>
  <c r="L46" i="1"/>
  <c r="P45" i="1"/>
  <c r="L45" i="1"/>
  <c r="P44" i="1"/>
  <c r="L44" i="1"/>
  <c r="P43" i="1"/>
  <c r="L43" i="1"/>
  <c r="P42" i="1"/>
  <c r="L42" i="1"/>
  <c r="P41" i="1"/>
  <c r="L41" i="1"/>
  <c r="P40" i="1"/>
  <c r="L40" i="1"/>
  <c r="P39" i="1"/>
  <c r="L39" i="1"/>
  <c r="P38" i="1"/>
  <c r="L38" i="1"/>
  <c r="P37" i="1"/>
  <c r="L37" i="1"/>
  <c r="P36" i="1"/>
  <c r="L36" i="1"/>
  <c r="P35" i="1"/>
  <c r="L35" i="1"/>
  <c r="P34" i="1"/>
  <c r="L34" i="1"/>
  <c r="P33" i="1"/>
  <c r="L33" i="1"/>
  <c r="P32" i="1"/>
  <c r="L32" i="1"/>
  <c r="P31" i="1"/>
  <c r="L31" i="1"/>
  <c r="P30" i="1"/>
  <c r="L30" i="1"/>
  <c r="P29" i="1"/>
  <c r="L29" i="1"/>
  <c r="P28" i="1"/>
  <c r="L28" i="1"/>
  <c r="P26" i="1"/>
  <c r="L26" i="1"/>
  <c r="P25" i="1"/>
  <c r="L25" i="1"/>
  <c r="P24" i="1"/>
  <c r="L24" i="1"/>
  <c r="P23" i="1"/>
  <c r="L23" i="1"/>
  <c r="P22" i="1"/>
  <c r="L22" i="1"/>
  <c r="P21" i="1"/>
  <c r="L21" i="1"/>
  <c r="P20" i="1"/>
  <c r="L20" i="1"/>
  <c r="P19" i="1"/>
  <c r="L19" i="1"/>
  <c r="P18" i="1"/>
  <c r="L18" i="1"/>
  <c r="P17" i="1"/>
  <c r="L17" i="1"/>
  <c r="P16" i="1"/>
  <c r="L16" i="1"/>
  <c r="P15" i="1"/>
  <c r="L15" i="1"/>
  <c r="P14" i="1"/>
  <c r="L14" i="1"/>
  <c r="P13" i="1"/>
  <c r="L13" i="1"/>
  <c r="P12" i="1"/>
  <c r="L12" i="1"/>
  <c r="P11" i="1"/>
  <c r="L11" i="1"/>
  <c r="P10" i="1"/>
  <c r="L10" i="1"/>
  <c r="P9" i="1"/>
  <c r="L9" i="1"/>
  <c r="P8" i="1"/>
  <c r="L8" i="1"/>
  <c r="P7" i="1"/>
  <c r="L7" i="1"/>
  <c r="P6" i="1"/>
  <c r="L6" i="1"/>
  <c r="P5" i="1"/>
  <c r="L5" i="1"/>
  <c r="P4" i="1"/>
  <c r="L4" i="1"/>
  <c r="P3" i="1"/>
  <c r="L3" i="1"/>
  <c r="P2" i="1"/>
  <c r="L2" i="1"/>
</calcChain>
</file>

<file path=xl/sharedStrings.xml><?xml version="1.0" encoding="utf-8"?>
<sst xmlns="http://schemas.openxmlformats.org/spreadsheetml/2006/main" count="1938" uniqueCount="1107">
  <si>
    <t>no</t>
    <phoneticPr fontId="3" type="noConversion"/>
  </si>
  <si>
    <t>建案</t>
  </si>
  <si>
    <t>Figure</t>
    <phoneticPr fontId="3" type="noConversion"/>
  </si>
  <si>
    <t>Link</t>
    <phoneticPr fontId="3" type="noConversion"/>
  </si>
  <si>
    <t>車位價格</t>
  </si>
  <si>
    <t>貸款成數</t>
  </si>
  <si>
    <t>公開銷售</t>
  </si>
  <si>
    <t>交屋時間</t>
  </si>
  <si>
    <t>交屋屋況</t>
  </si>
  <si>
    <t>格局規劃</t>
  </si>
  <si>
    <t>Category</t>
    <phoneticPr fontId="3" type="noConversion"/>
  </si>
  <si>
    <t>建物形態</t>
  </si>
  <si>
    <t>基地地址</t>
  </si>
  <si>
    <t>接待會館</t>
  </si>
  <si>
    <t>投資建設F</t>
    <phoneticPr fontId="3" type="noConversion"/>
  </si>
  <si>
    <t>投資建設</t>
  </si>
  <si>
    <t>營造公司</t>
  </si>
  <si>
    <t>企劃銷售</t>
  </si>
  <si>
    <t>建案特色</t>
  </si>
  <si>
    <t>公設比</t>
  </si>
  <si>
    <t>建蔽率</t>
  </si>
  <si>
    <t>樓層規劃</t>
  </si>
  <si>
    <t>車位規劃</t>
  </si>
  <si>
    <t>管理費用</t>
  </si>
  <si>
    <t>車位配比</t>
  </si>
  <si>
    <t>結構工程</t>
  </si>
  <si>
    <t>用途規劃</t>
  </si>
  <si>
    <t>物業公司</t>
  </si>
  <si>
    <t>管委會</t>
  </si>
  <si>
    <t>使用執照</t>
  </si>
  <si>
    <t>101</t>
    <phoneticPr fontId="3" type="noConversion"/>
  </si>
  <si>
    <t>和發大境</t>
    <phoneticPr fontId="3" type="noConversion"/>
  </si>
  <si>
    <t>fig/AiCity-939-和發大境.jpg</t>
    <phoneticPr fontId="3" type="noConversion"/>
  </si>
  <si>
    <t>https://newhouse.591.com.tw/home/housing/detail?hid=125726</t>
    <phoneticPr fontId="3" type="noConversion"/>
  </si>
  <si>
    <r>
      <t>170~205萬</t>
    </r>
    <r>
      <rPr>
        <sz val="12"/>
        <color theme="1"/>
        <rFont val="新細明體"/>
        <family val="2"/>
        <charset val="136"/>
        <scheme val="minor"/>
      </rPr>
      <t/>
    </r>
    <phoneticPr fontId="3" type="noConversion"/>
  </si>
  <si>
    <t>銷售中</t>
  </si>
  <si>
    <t>102</t>
    <phoneticPr fontId="3" type="noConversion"/>
  </si>
  <si>
    <t>鴻典</t>
  </si>
  <si>
    <t>fig/AiCity-939-鴻典.jpg</t>
    <phoneticPr fontId="3" type="noConversion"/>
  </si>
  <si>
    <t>https://newhouse.591.com.tw/home/housing/detail?hid=122584&amp;v=720</t>
    <phoneticPr fontId="3" type="noConversion"/>
  </si>
  <si>
    <t>26萬元/坪</t>
  </si>
  <si>
    <t>180~210萬</t>
  </si>
  <si>
    <t>80%</t>
  </si>
  <si>
    <r>
      <t>2022</t>
    </r>
    <r>
      <rPr>
        <sz val="11"/>
        <color rgb="FF000000"/>
        <rFont val="PMingLiU"/>
        <family val="1"/>
        <charset val="136"/>
      </rPr>
      <t>年第一季</t>
    </r>
    <phoneticPr fontId="3" type="noConversion"/>
  </si>
  <si>
    <t>標準配備</t>
  </si>
  <si>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</si>
  <si>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</si>
  <si>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</si>
  <si>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</si>
  <si>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</si>
  <si>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</si>
  <si>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</si>
  <si>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</si>
  <si>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</si>
  <si>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</si>
  <si>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</si>
  <si>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</si>
  <si>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</si>
  <si>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</si>
  <si>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</si>
  <si>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</si>
  <si>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RC</t>
  </si>
  <si>
    <t>1062.93坪</t>
  </si>
  <si>
    <t>住商用</t>
  </si>
  <si>
    <t>第四種住宅區</t>
  </si>
  <si>
    <t>暫無</t>
  </si>
  <si>
    <t>107桃市都建執照字第01412-01號等1個</t>
  </si>
  <si>
    <t>拓璞聯合建築師事務所</t>
  </si>
  <si>
    <t>103</t>
  </si>
  <si>
    <t>樂捷市</t>
  </si>
  <si>
    <r>
      <t>fig/AiCity-939-</t>
    </r>
    <r>
      <rPr>
        <sz val="11"/>
        <color rgb="FF000000"/>
        <rFont val="PMingLiU"/>
        <family val="1"/>
        <charset val="136"/>
      </rPr>
      <t>樂捷市</t>
    </r>
    <r>
      <rPr>
        <sz val="12"/>
        <color theme="1"/>
        <rFont val="新細明體"/>
        <family val="2"/>
        <charset val="136"/>
        <scheme val="minor"/>
      </rPr>
      <t>.jpeg</t>
    </r>
    <phoneticPr fontId="3" type="noConversion"/>
  </si>
  <si>
    <t>https://newhouse.591.com.tw/home/housing/detail?hid=116751&amp;v=720</t>
    <phoneticPr fontId="3" type="noConversion"/>
  </si>
  <si>
    <t>150~195萬</t>
  </si>
  <si>
    <t>85%</t>
  </si>
  <si>
    <t>隨時交屋</t>
  </si>
  <si>
    <t>二房(26坪)、三房(38坪)、1+1房(25坪)、3+1房(44坪)</t>
  </si>
  <si>
    <t>新成屋</t>
  </si>
  <si>
    <t>住宅大樓/住商用</t>
  </si>
  <si>
    <t>桃園市龜山區長慶三街18號</t>
  </si>
  <si>
    <t>桃園市龜山區長慶三街18號1樓</t>
  </si>
  <si>
    <t>近捷運、明星學區、制震宅、近公園、重劃區</t>
  </si>
  <si>
    <t>31.5%</t>
  </si>
  <si>
    <t>1幢，8棟，326戶住家，20戶店面</t>
  </si>
  <si>
    <t>49.56%</t>
  </si>
  <si>
    <t>平面式285個、機械式61個</t>
  </si>
  <si>
    <t>待定</t>
  </si>
  <si>
    <t>1848.44坪</t>
  </si>
  <si>
    <t>（106)桃市都建執照字第00372號等1個</t>
  </si>
  <si>
    <t>聶玉璞</t>
  </si>
  <si>
    <t>104</t>
  </si>
  <si>
    <t>fig/AiCity-939-奇幻莊園.jpg</t>
    <phoneticPr fontId="3" type="noConversion"/>
  </si>
  <si>
    <t>https://newhouse.591.com.tw/home/housing/detail?hid=116476&amp;v=720</t>
    <phoneticPr fontId="3" type="noConversion"/>
  </si>
  <si>
    <t>24.5~25.5萬元/坪</t>
  </si>
  <si>
    <t>160~220萬</t>
  </si>
  <si>
    <t>二房(25~27坪)、三房(34-38坪)</t>
  </si>
  <si>
    <t>桃園市龜山區長慶二街</t>
  </si>
  <si>
    <t>佳晟建設股份有限公司</t>
  </si>
  <si>
    <t>佳晟建設</t>
  </si>
  <si>
    <t>萬代營造有限公司</t>
  </si>
  <si>
    <t>近捷運、近公園、重劃區</t>
  </si>
  <si>
    <t>1幢，3棟，173戶住家，11戶店面</t>
  </si>
  <si>
    <t>48.26%</t>
  </si>
  <si>
    <t>地上13,14層，地下4層</t>
  </si>
  <si>
    <t>平面式181個、機械式61個</t>
  </si>
  <si>
    <t>55元/坪/月</t>
  </si>
  <si>
    <t>1:0.98</t>
  </si>
  <si>
    <t>954.46坪</t>
  </si>
  <si>
    <t>106桃市都建執照字第01160-01號</t>
  </si>
  <si>
    <t>林大俊建築師事務所</t>
  </si>
  <si>
    <t>105</t>
  </si>
  <si>
    <t>樂田田</t>
    <phoneticPr fontId="3" type="noConversion"/>
  </si>
  <si>
    <t>fig/AiCity-939-樂甜甜.jpg</t>
    <phoneticPr fontId="3" type="noConversion"/>
  </si>
  <si>
    <t>106</t>
  </si>
  <si>
    <t>fig/AiCity-939-玉子園.jpg</t>
    <phoneticPr fontId="3" type="noConversion"/>
  </si>
  <si>
    <t>https://newhouse.591.com.tw/home/housing/detail?hid=119531&amp;v=720</t>
    <phoneticPr fontId="3" type="noConversion"/>
  </si>
  <si>
    <t>26~28萬元/坪</t>
  </si>
  <si>
    <t>130~205萬</t>
  </si>
  <si>
    <r>
      <t>2021</t>
    </r>
    <r>
      <rPr>
        <sz val="11"/>
        <color rgb="FF000000"/>
        <rFont val="PMingLiU"/>
        <family val="1"/>
        <charset val="136"/>
      </rPr>
      <t>年第四季</t>
    </r>
    <phoneticPr fontId="3" type="noConversion"/>
  </si>
  <si>
    <t>二房(24~27坪)、三房(36~43坪)</t>
  </si>
  <si>
    <t>桃園市龜山區樂捷段地號136, 140</t>
  </si>
  <si>
    <t>桃園市龜山區文化一路與華亞三路交口</t>
  </si>
  <si>
    <t>協勝建設股份有限公司</t>
  </si>
  <si>
    <t>協勝建設</t>
  </si>
  <si>
    <t>洛城營造有限公司</t>
  </si>
  <si>
    <t>漢乙廣告有限公司</t>
  </si>
  <si>
    <t>明星學區、景觀宅、低首付</t>
  </si>
  <si>
    <t>31~32%</t>
  </si>
  <si>
    <t>5棟，186戶住家，7戶店面</t>
  </si>
  <si>
    <t>44.23%</t>
  </si>
  <si>
    <t>平面式178個、機械式14個</t>
  </si>
  <si>
    <t>1:0.99</t>
  </si>
  <si>
    <t>1042.98坪</t>
  </si>
  <si>
    <t>(106)桃市都建執照字第會龜00880-01號等1個</t>
  </si>
  <si>
    <t>107</t>
  </si>
  <si>
    <t>台北國際村</t>
  </si>
  <si>
    <t>fig/AiCity-939-台北國際村.jpg</t>
    <phoneticPr fontId="3" type="noConversion"/>
  </si>
  <si>
    <t>https://newhouse.591.com.tw/home/housing/detail?hid=118714&amp;v=720</t>
    <phoneticPr fontId="3" type="noConversion"/>
  </si>
  <si>
    <t>25~26萬元/坪</t>
  </si>
  <si>
    <t>160~195萬</t>
  </si>
  <si>
    <r>
      <t>2021</t>
    </r>
    <r>
      <rPr>
        <sz val="11"/>
        <color rgb="FF000000"/>
        <rFont val="PMingLiU"/>
        <family val="1"/>
        <charset val="136"/>
      </rPr>
      <t>年第一季</t>
    </r>
    <phoneticPr fontId="3"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</si>
  <si>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</si>
  <si>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</si>
  <si>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</si>
  <si>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</si>
  <si>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</si>
  <si>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</si>
  <si>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</si>
  <si>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</si>
  <si>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地上15層，地下4層</t>
  </si>
  <si>
    <t>平面式206個</t>
  </si>
  <si>
    <t>1054.47坪</t>
  </si>
  <si>
    <t>(107)桃市都建執照字第會龜01092-01號等1個</t>
  </si>
  <si>
    <t>201</t>
    <phoneticPr fontId="3" type="noConversion"/>
  </si>
  <si>
    <t>富宇上城</t>
  </si>
  <si>
    <t>fig/AiCity-939-富宇上城.jpg</t>
    <phoneticPr fontId="3" type="noConversion"/>
  </si>
  <si>
    <t>https://newhouse.591.com.tw/home/housing/detail?hid=121156&amp;v=720</t>
    <phoneticPr fontId="3" type="noConversion"/>
  </si>
  <si>
    <t>30~35萬元/坪</t>
  </si>
  <si>
    <t>170~205萬</t>
  </si>
  <si>
    <r>
      <t>2023</t>
    </r>
    <r>
      <rPr>
        <sz val="11"/>
        <color rgb="FF000000"/>
        <rFont val="PMingLiU"/>
        <family val="1"/>
        <charset val="136"/>
      </rPr>
      <t>年第一季</t>
    </r>
    <phoneticPr fontId="3"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</si>
  <si>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</si>
  <si>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</si>
  <si>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</si>
  <si>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</si>
  <si>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</si>
  <si>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</si>
  <si>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</si>
  <si>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</si>
  <si>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</si>
  <si>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</si>
  <si>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</si>
  <si>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</si>
  <si>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</si>
  <si>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</si>
  <si>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</si>
  <si>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</si>
  <si>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</si>
  <si>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</si>
  <si>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</si>
  <si>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202</t>
    <phoneticPr fontId="3" type="noConversion"/>
  </si>
  <si>
    <t>禾悅花園</t>
  </si>
  <si>
    <t>fig/AiCity-939-禾悅花園.jpg</t>
    <phoneticPr fontId="3" type="noConversion"/>
  </si>
  <si>
    <t>https://newhouse.591.com.tw/home/housing/detail?hid=122734&amp;v=720</t>
    <phoneticPr fontId="3" type="noConversion"/>
  </si>
  <si>
    <t>28~29萬元/坪</t>
  </si>
  <si>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</si>
  <si>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</si>
  <si>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</si>
  <si>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</si>
  <si>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</si>
  <si>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</si>
  <si>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禾聯公司</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</si>
  <si>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</si>
  <si>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</si>
  <si>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</si>
  <si>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</si>
  <si>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</si>
  <si>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</si>
  <si>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</si>
  <si>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</si>
  <si>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</si>
  <si>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</si>
  <si>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</si>
  <si>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</si>
  <si>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203</t>
  </si>
  <si>
    <t>fig/AiCity-939-耀台北.jpg</t>
    <phoneticPr fontId="3" type="noConversion"/>
  </si>
  <si>
    <t>https://newhouse.591.com.tw/home/housing/detail?hid=118336&amp;v=720</t>
    <phoneticPr fontId="3" type="noConversion"/>
  </si>
  <si>
    <t>170~195萬</t>
  </si>
  <si>
    <t>二房(26-29坪)、三房(39~40坪)、4房(44坪)</t>
  </si>
  <si>
    <t>桃園市龜山區樂捷段地號 184</t>
  </si>
  <si>
    <t>桃園市龜山區文化一路103號</t>
  </si>
  <si>
    <t>和耀建設股份有限公司</t>
  </si>
  <si>
    <t>和耀建設</t>
  </si>
  <si>
    <t>近捷運、明星學區、景觀宅、近公園、重劃區、低首付</t>
  </si>
  <si>
    <t>5棟，199戶住家，2戶店面</t>
  </si>
  <si>
    <t>46.14%</t>
  </si>
  <si>
    <t>平面式139個、機械式65個</t>
  </si>
  <si>
    <t>1:1.01</t>
  </si>
  <si>
    <t>909.91坪</t>
  </si>
  <si>
    <t>(107)桃市都建執照字第會龜00614號等1個</t>
  </si>
  <si>
    <t>204</t>
  </si>
  <si>
    <r>
      <rPr>
        <sz val="11"/>
        <color rgb="FF000000"/>
        <rFont val="PMingLiU"/>
        <family val="1"/>
        <charset val="136"/>
      </rPr>
      <t>皇普</t>
    </r>
    <r>
      <rPr>
        <sz val="12"/>
        <color theme="1"/>
        <rFont val="新細明體"/>
        <family val="2"/>
        <charset val="136"/>
        <scheme val="minor"/>
      </rPr>
      <t>MVP</t>
    </r>
    <phoneticPr fontId="3" type="noConversion"/>
  </si>
  <si>
    <t>fig/AiCity-939-皇普MVP.jpg</t>
    <phoneticPr fontId="3" type="noConversion"/>
  </si>
  <si>
    <t>富宇敦峰</t>
  </si>
  <si>
    <t>fig/AiCity-939-富宇敦峰.jpg</t>
    <phoneticPr fontId="3" type="noConversion"/>
  </si>
  <si>
    <t>https://newhouse.591.com.tw/home/housing/detail?hid=116430&amp;v=720</t>
    <phoneticPr fontId="3" type="noConversion"/>
  </si>
  <si>
    <t>30~32萬元/坪</t>
  </si>
  <si>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</si>
  <si>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</si>
  <si>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</si>
  <si>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</si>
  <si>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</si>
  <si>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</si>
  <si>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</si>
  <si>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</si>
  <si>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</si>
  <si>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</si>
  <si>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</si>
  <si>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</si>
  <si>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</si>
  <si>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</si>
  <si>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</si>
  <si>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</si>
  <si>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</si>
  <si>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</si>
  <si>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</si>
  <si>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</si>
  <si>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二房(21~28坪)、三房(30~46坪)</t>
  </si>
  <si>
    <t>桃園市龜山區文化一路&amp;樂安街路口</t>
  </si>
  <si>
    <t>桃園市龜山區文化一路&amp;文樂路口</t>
  </si>
  <si>
    <t>允泰開發有限公司</t>
  </si>
  <si>
    <t>允泰開發</t>
  </si>
  <si>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</si>
  <si>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</si>
  <si>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</si>
  <si>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</si>
  <si>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</si>
  <si>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</si>
  <si>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</si>
  <si>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</si>
  <si>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</si>
  <si>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</si>
  <si>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</si>
  <si>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</si>
  <si>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</si>
  <si>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302</t>
    <phoneticPr fontId="3" type="noConversion"/>
  </si>
  <si>
    <t>竹城甲子園</t>
  </si>
  <si>
    <t>fig/AiCity-939-竹城甲子園.jpg</t>
    <phoneticPr fontId="3" type="noConversion"/>
  </si>
  <si>
    <t>https://newhouse.591.com.tw/home/housing/detail?hid=119261&amp;v=720</t>
    <phoneticPr fontId="3" type="noConversion"/>
  </si>
  <si>
    <t>2021年下半度</t>
  </si>
  <si>
    <t>二房(26~28坪) 、三房(36~39坪) 、四房(43~49坪) 、2+1房(26~29坪)</t>
  </si>
  <si>
    <t>桃園市龜山區文化一路、文桃路口</t>
  </si>
  <si>
    <t>桃園市龜山區文化一路588號</t>
  </si>
  <si>
    <t>竹城建設股份有限公司</t>
  </si>
  <si>
    <t>竹城建設</t>
  </si>
  <si>
    <t>大裕營造有限公司</t>
  </si>
  <si>
    <t>海悅國際開發股份有限公司</t>
  </si>
  <si>
    <t>近捷運、景觀宅、近公園、重劃區</t>
  </si>
  <si>
    <t>32.5%</t>
  </si>
  <si>
    <t>8棟，1144戶住家，30戶店面，33戶一般事務所，2戶商場</t>
  </si>
  <si>
    <t>50.21%</t>
  </si>
  <si>
    <t>平面式1063個</t>
  </si>
  <si>
    <t>1:0.88</t>
  </si>
  <si>
    <t>4352.46坪</t>
  </si>
  <si>
    <t>(106)桃市都建執照字第會龜01249-02號等1個</t>
  </si>
  <si>
    <t>閤康聯合建築師事務所</t>
  </si>
  <si>
    <t>允將大作</t>
    <phoneticPr fontId="3" type="noConversion"/>
  </si>
  <si>
    <t>fig/AiCity-939-允將大作.jpg</t>
    <phoneticPr fontId="3" type="noConversion"/>
  </si>
  <si>
    <t>欣時代</t>
  </si>
  <si>
    <t>https://newhouse.591.com.tw/home/housing/detail?hid=118905</t>
    <phoneticPr fontId="3" type="noConversion"/>
  </si>
  <si>
    <r>
      <t>2023</t>
    </r>
    <r>
      <rPr>
        <sz val="11"/>
        <color rgb="FF000000"/>
        <rFont val="PMingLiU"/>
        <family val="1"/>
        <charset val="136"/>
      </rPr>
      <t>年下半年</t>
    </r>
    <phoneticPr fontId="3" type="noConversion"/>
  </si>
  <si>
    <t>三房(31~35坪) 、2+1房(26~29坪)</t>
  </si>
  <si>
    <t>桃園市龜山區文化一路.華亞三路交叉口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</si>
  <si>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</si>
  <si>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</si>
  <si>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</si>
  <si>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</si>
  <si>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</si>
  <si>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</si>
  <si>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</si>
  <si>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</si>
  <si>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</si>
  <si>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</si>
  <si>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</si>
  <si>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</si>
  <si>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</si>
  <si>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新潤翡麗</t>
  </si>
  <si>
    <t>fig/AiCity-939-新潤翡麗.jpg</t>
    <phoneticPr fontId="3" type="noConversion"/>
  </si>
  <si>
    <t>https://newhouse.591.com.tw/home/housing/detail?hid=117434&amp;v=720</t>
    <phoneticPr fontId="3" type="noConversion"/>
  </si>
  <si>
    <t>160~190萬</t>
  </si>
  <si>
    <t>一房(15~17坪) 、二房(22坪) 、三房(26~31坪) 、2+1房(24坪)</t>
  </si>
  <si>
    <t>桃園市龜山區文化一路與華亞三路</t>
  </si>
  <si>
    <t>桃園市龜山區文化一路與華亞二路口</t>
  </si>
  <si>
    <t>新潤建設機構</t>
  </si>
  <si>
    <t>新潤建設</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</si>
  <si>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</si>
  <si>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</si>
  <si>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</si>
  <si>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</si>
  <si>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</si>
  <si>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</si>
  <si>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</si>
  <si>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</si>
  <si>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</si>
  <si>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</si>
  <si>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</si>
  <si>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306</t>
    <phoneticPr fontId="3" type="noConversion"/>
  </si>
  <si>
    <t>金捷市</t>
  </si>
  <si>
    <t>fig/AiCity-939-金捷市.jpg</t>
    <phoneticPr fontId="3" type="noConversion"/>
  </si>
  <si>
    <t>https://newhouse.591.com.tw/home/housing/detail?hid=116107&amp;v=720</t>
    <phoneticPr fontId="3" type="noConversion"/>
  </si>
  <si>
    <t>30.5萬元/坪</t>
  </si>
  <si>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</si>
  <si>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</si>
  <si>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</si>
  <si>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</si>
  <si>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</si>
  <si>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</si>
  <si>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</si>
  <si>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</si>
  <si>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</si>
  <si>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</si>
  <si>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</si>
  <si>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</si>
  <si>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307</t>
    <phoneticPr fontId="3" type="noConversion"/>
  </si>
  <si>
    <t>華悅城</t>
    <phoneticPr fontId="3" type="noConversion"/>
  </si>
  <si>
    <t>fig/AiCity-939-華悅城.jpg</t>
    <phoneticPr fontId="3" type="noConversion"/>
  </si>
  <si>
    <t>308</t>
    <phoneticPr fontId="3" type="noConversion"/>
  </si>
  <si>
    <t>根津苑</t>
  </si>
  <si>
    <t>fig/AiCity-939-根津苑.jpg</t>
    <phoneticPr fontId="3" type="noConversion"/>
  </si>
  <si>
    <t>https://newhouse.591.com.tw/home/housing/detail?hid=118143&amp;v=720</t>
    <phoneticPr fontId="3" type="noConversion"/>
  </si>
  <si>
    <t>24~26萬元/坪</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</si>
  <si>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</si>
  <si>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</si>
  <si>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</si>
  <si>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</si>
  <si>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</si>
  <si>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</si>
  <si>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</si>
  <si>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</si>
  <si>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</si>
  <si>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第五種住宅區</t>
  </si>
  <si>
    <t>(107)桃市都建執照字第會龜00667號等1個</t>
  </si>
  <si>
    <t>309</t>
    <phoneticPr fontId="3" type="noConversion"/>
  </si>
  <si>
    <t>新潤鉑麗</t>
    <phoneticPr fontId="3" type="noConversion"/>
  </si>
  <si>
    <t>fig/AiCity-939-新潤鉑麗.jpg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</si>
  <si>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</si>
  <si>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</si>
  <si>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</si>
  <si>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</si>
  <si>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</si>
  <si>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</si>
  <si>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</si>
  <si>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</si>
  <si>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</si>
  <si>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</si>
  <si>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</si>
  <si>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</si>
  <si>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</si>
  <si>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</si>
  <si>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</si>
  <si>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</si>
  <si>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</si>
  <si>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</si>
  <si>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合遠新天地</t>
  </si>
  <si>
    <r>
      <t>fig/AiCity-939-</t>
    </r>
    <r>
      <rPr>
        <sz val="11"/>
        <color rgb="FF000000"/>
        <rFont val="PMingLiU"/>
        <family val="1"/>
        <charset val="136"/>
      </rPr>
      <t>合遠新天地</t>
    </r>
    <r>
      <rPr>
        <sz val="12"/>
        <color theme="1"/>
        <rFont val="新細明體"/>
        <family val="2"/>
        <charset val="136"/>
        <scheme val="minor"/>
      </rPr>
      <t>.jpeg</t>
    </r>
    <phoneticPr fontId="3" type="noConversion"/>
  </si>
  <si>
    <t>165~185萬</t>
  </si>
  <si>
    <t>已完銷</t>
  </si>
  <si>
    <t>二房(27~28坪)、三房(36~43坪)</t>
  </si>
  <si>
    <t>桃園市龜山區華亞三路</t>
  </si>
  <si>
    <t>合遠建設股份有限公司</t>
  </si>
  <si>
    <t>合遠建設</t>
  </si>
  <si>
    <t>盛馨廣告有限公司</t>
  </si>
  <si>
    <t>2棟，112戶住家，4戶店面</t>
  </si>
  <si>
    <t>33.97%</t>
  </si>
  <si>
    <t>平面式104個、機械式14個</t>
  </si>
  <si>
    <t>642.92坪</t>
  </si>
  <si>
    <t>(106)桃市都建執照字第會龜01161-01號等1個</t>
  </si>
  <si>
    <t>君邑丘比特</t>
    <phoneticPr fontId="3" type="noConversion"/>
  </si>
  <si>
    <t>fig/AiCity-939-邱比特.jpg</t>
    <phoneticPr fontId="3" type="noConversion"/>
  </si>
  <si>
    <t>https://newhouse.591.com.tw/home/housing/detail?hid=121781&amp;</t>
    <phoneticPr fontId="3" type="noConversion"/>
  </si>
  <si>
    <t>27.8~32萬元/坪</t>
    <phoneticPr fontId="3" type="noConversion"/>
  </si>
  <si>
    <t>180~230萬</t>
    <phoneticPr fontId="3" type="noConversion"/>
  </si>
  <si>
    <t>2022年上半年</t>
    <phoneticPr fontId="3" type="noConversion"/>
  </si>
  <si>
    <t>二房(25~28坪) 、三房(38~40坪) 、四房(47坪) 、3+1房(46坪)</t>
    <phoneticPr fontId="3" type="noConversion"/>
  </si>
  <si>
    <t>預售屋</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</si>
  <si>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</si>
  <si>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</si>
  <si>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</si>
  <si>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</si>
  <si>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</si>
  <si>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</si>
  <si>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</si>
  <si>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</si>
  <si>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</si>
  <si>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</si>
  <si>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</si>
  <si>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1030.74坪</t>
    <phoneticPr fontId="3" type="noConversion"/>
  </si>
  <si>
    <t>第三種住宅區</t>
  </si>
  <si>
    <t>108桃市都建執照字第00488-01號等1個</t>
    <phoneticPr fontId="3" type="noConversion"/>
  </si>
  <si>
    <t>拓璞聯合建築師事務所</t>
    <phoneticPr fontId="3" type="noConversion"/>
  </si>
  <si>
    <t>友文化</t>
    <phoneticPr fontId="3" type="noConversion"/>
  </si>
  <si>
    <t>fig/AiCity-939-友文化.jpg</t>
    <phoneticPr fontId="3"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</si>
  <si>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</si>
  <si>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</si>
  <si>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新未來2</t>
    <phoneticPr fontId="3" type="noConversion"/>
  </si>
  <si>
    <t>fig/AiCity-939-新未來2.jpg</t>
    <phoneticPr fontId="3" type="noConversion"/>
  </si>
  <si>
    <t>fig/AiCity-939-富宇哈佛苑.jpg</t>
    <phoneticPr fontId="3" type="noConversion"/>
  </si>
  <si>
    <t>https://newhouse.591.com.tw/home/housing/detail?hid=121157&amp;v=720</t>
    <phoneticPr fontId="3"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</si>
  <si>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</si>
  <si>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</si>
  <si>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</si>
  <si>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</si>
  <si>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</si>
  <si>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</si>
  <si>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</si>
  <si>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</si>
  <si>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</si>
  <si>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</si>
  <si>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</si>
  <si>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404</t>
    <phoneticPr fontId="3" type="noConversion"/>
  </si>
  <si>
    <t>和洲金剛</t>
  </si>
  <si>
    <t>fig/AiCity-939-和洲金剛.jpg</t>
    <phoneticPr fontId="3" type="noConversion"/>
  </si>
  <si>
    <t>https://newhouse.591.com.tw/home/housing/detail?hid=122486&amp;v=720</t>
    <phoneticPr fontId="3"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</si>
  <si>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</si>
  <si>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</si>
  <si>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</si>
  <si>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</si>
  <si>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</si>
  <si>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</si>
  <si>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</si>
  <si>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</si>
  <si>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</si>
  <si>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</si>
  <si>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</si>
  <si>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1359.03坪</t>
  </si>
  <si>
    <t>國原保全</t>
  </si>
  <si>
    <t>108桃市都建執照字第00611號等1個</t>
  </si>
  <si>
    <t>405</t>
    <phoneticPr fontId="3" type="noConversion"/>
  </si>
  <si>
    <t>新A7</t>
    <phoneticPr fontId="3" type="noConversion"/>
  </si>
  <si>
    <t>fig/AiCity-939-新A7.jpg</t>
    <phoneticPr fontId="3" type="noConversion"/>
  </si>
  <si>
    <t>406</t>
    <phoneticPr fontId="3" type="noConversion"/>
  </si>
  <si>
    <t>詠勝市中欣</t>
  </si>
  <si>
    <t>fig/AiCity-939-詠勝市中欣.jpg</t>
    <phoneticPr fontId="3" type="noConversion"/>
  </si>
  <si>
    <t>https://newhouse.591.com.tw/home/housing/detail?hid=120096&amp;v=720</t>
    <phoneticPr fontId="3" type="noConversion"/>
  </si>
  <si>
    <t>27~32萬元/坪</t>
  </si>
  <si>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</si>
  <si>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</si>
  <si>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</si>
  <si>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</si>
  <si>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</si>
  <si>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</si>
  <si>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</si>
  <si>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</si>
  <si>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</si>
  <si>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</si>
  <si>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</si>
  <si>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</si>
  <si>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</si>
  <si>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</si>
  <si>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</si>
  <si>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</si>
  <si>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</si>
  <si>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408</t>
    <phoneticPr fontId="3" type="noConversion"/>
  </si>
  <si>
    <t>頤昌豐岳</t>
    <phoneticPr fontId="3" type="noConversion"/>
  </si>
  <si>
    <t>fig/AiCity-939-頤昌豐岳.jpg</t>
    <phoneticPr fontId="3" type="noConversion"/>
  </si>
  <si>
    <t>409</t>
    <phoneticPr fontId="3" type="noConversion"/>
  </si>
  <si>
    <t>富御捷境</t>
  </si>
  <si>
    <t>fig/AiCity-939-富御捷境.jpg</t>
    <phoneticPr fontId="3" type="noConversion"/>
  </si>
  <si>
    <t>https://newhouse.591.com.tw/home/housing/detail?hid=116475</t>
    <phoneticPr fontId="3" type="noConversion"/>
  </si>
  <si>
    <t>95~200萬</t>
  </si>
  <si>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</si>
  <si>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</si>
  <si>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</si>
  <si>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</si>
  <si>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</si>
  <si>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</si>
  <si>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</si>
  <si>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</si>
  <si>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</si>
  <si>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</si>
  <si>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</si>
  <si>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</si>
  <si>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410</t>
    <phoneticPr fontId="3" type="noConversion"/>
  </si>
  <si>
    <t>鴻築捷市達</t>
  </si>
  <si>
    <t>fig/AiCity-939-鴻築捷市達.jpg</t>
    <phoneticPr fontId="3" type="noConversion"/>
  </si>
  <si>
    <t>https://newhouse.591.com.tw/home/housing/detail?hid=122649&amp;v=720</t>
    <phoneticPr fontId="3" type="noConversion"/>
  </si>
  <si>
    <t>35~38萬元/坪</t>
  </si>
  <si>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</si>
  <si>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</si>
  <si>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</si>
  <si>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</si>
  <si>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</si>
  <si>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</si>
  <si>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</si>
  <si>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</si>
  <si>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</si>
  <si>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</si>
  <si>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</si>
  <si>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</si>
  <si>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</si>
  <si>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</si>
  <si>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411</t>
    <phoneticPr fontId="3" type="noConversion"/>
  </si>
  <si>
    <t>竹城明治</t>
  </si>
  <si>
    <t>fig/AiCity-939-竹城明治.jpg</t>
    <phoneticPr fontId="3" type="noConversion"/>
  </si>
  <si>
    <t>https://newhouse.591.com.tw/home/housing/detail?hid=120762</t>
    <phoneticPr fontId="3" type="noConversion"/>
  </si>
  <si>
    <t>28~30萬元/坪</t>
  </si>
  <si>
    <t>二房(25~28坪) 、三房(34~40坪) 、四房(43坪)</t>
  </si>
  <si>
    <t>桃園市龜山區文青路363號對面</t>
  </si>
  <si>
    <t>桃園市龜山區文青路378號</t>
  </si>
  <si>
    <t>自建自售</t>
  </si>
  <si>
    <t>1幢，6棟，168戶住家，5戶店面</t>
  </si>
  <si>
    <t>45.56%</t>
  </si>
  <si>
    <t>地上13層，地下3層</t>
  </si>
  <si>
    <t>平面式81個、機械式68個</t>
  </si>
  <si>
    <t>961.25坪</t>
  </si>
  <si>
    <t>(107)桃市都建執照字第會龜00995-01號等1個</t>
  </si>
  <si>
    <t>109桃市都施使字第龜00492號</t>
  </si>
  <si>
    <t>412</t>
    <phoneticPr fontId="3" type="noConversion"/>
  </si>
  <si>
    <t>新未來1</t>
    <phoneticPr fontId="3" type="noConversion"/>
  </si>
  <si>
    <t>fig/AiCity-939-新未來1.jpg</t>
    <phoneticPr fontId="3"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</si>
  <si>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</si>
  <si>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</si>
  <si>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2022年下半年</t>
    <phoneticPr fontId="2" type="noConversion"/>
  </si>
  <si>
    <t>二房(26~28坪) 、三房(39~40坪) 、四房(44坪) 、2+1房(33坪)</t>
    <phoneticPr fontId="2" type="noConversion"/>
  </si>
  <si>
    <t>預售屋</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</si>
  <si>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</si>
  <si>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</si>
  <si>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</si>
  <si>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</si>
  <si>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</si>
  <si>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</si>
  <si>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</si>
  <si>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</si>
  <si>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</si>
  <si>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</si>
  <si>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</si>
  <si>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1:1.09</t>
    <phoneticPr fontId="2" type="noConversion"/>
  </si>
  <si>
    <t>1586.57坪</t>
    <phoneticPr fontId="2" type="noConversion"/>
  </si>
  <si>
    <t>108桃市都建執照字第00546-01號</t>
    <phoneticPr fontId="2" type="noConversion"/>
  </si>
  <si>
    <t>拓璞聯合建築師事務所(聶玉璞)</t>
    <phoneticPr fontId="2" type="noConversion"/>
  </si>
  <si>
    <t>https://newhouse.591.com.tw/home/housing/detail?hid=121200&amp;v=720</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</si>
  <si>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</si>
  <si>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</si>
  <si>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</si>
  <si>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</si>
  <si>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</si>
  <si>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</si>
  <si>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</si>
  <si>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</si>
  <si>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</si>
  <si>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</si>
  <si>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</si>
  <si>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</si>
  <si>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</si>
  <si>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</si>
  <si>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</si>
  <si>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</si>
  <si>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</si>
  <si>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</si>
  <si>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</si>
  <si>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t>https://newhouse.591.com.tw/home/housing/detail?hid=118186</t>
  </si>
  <si>
    <t>25~26萬元/坪</t>
    <phoneticPr fontId="2" type="noConversion"/>
  </si>
  <si>
    <t>2021年10月</t>
    <phoneticPr fontId="2" type="noConversion"/>
  </si>
  <si>
    <t>二房(26~29坪) 、三房(37~40坪)</t>
    <phoneticPr fontId="2" type="noConversion"/>
  </si>
  <si>
    <t>桃園市龜山區文化一路</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</si>
  <si>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</si>
  <si>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</si>
  <si>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</si>
  <si>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</si>
  <si>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新理想廣告</t>
    <phoneticPr fontId="2" type="noConversion"/>
  </si>
  <si>
    <t>近捷運、明星學區、重劃區、低首付</t>
    <phoneticPr fontId="2" type="noConversion"/>
  </si>
  <si>
    <t>6棟，308戶住家，13戶店面</t>
    <phoneticPr fontId="2" type="noConversion"/>
  </si>
  <si>
    <t>平面式276個、機械式45個</t>
    <phoneticPr fontId="2" type="noConversion"/>
  </si>
  <si>
    <t>50元/坪/月</t>
    <phoneticPr fontId="2" type="noConversion"/>
  </si>
  <si>
    <t>1:1</t>
    <phoneticPr fontId="2" type="noConversion"/>
  </si>
  <si>
    <t>1390.39坪</t>
    <phoneticPr fontId="2" type="noConversion"/>
  </si>
  <si>
    <t>第五種住宅區</t>
    <phoneticPr fontId="2" type="noConversion"/>
  </si>
  <si>
    <t>(107)桃市都建執照字第會龜01075號</t>
    <phoneticPr fontId="2" type="noConversion"/>
  </si>
  <si>
    <t>拓璞聯合建築師事務所</t>
    <phoneticPr fontId="2" type="noConversion"/>
  </si>
  <si>
    <t>https://newhouse.591.com.tw/home/housing/detail?hid=124450</t>
    <phoneticPr fontId="2" type="noConversion"/>
  </si>
  <si>
    <t>35~38萬元/坪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</si>
  <si>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</si>
  <si>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</si>
  <si>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</si>
  <si>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</si>
  <si>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</si>
  <si>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</si>
  <si>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</si>
  <si>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</si>
  <si>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</si>
  <si>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</si>
  <si>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</si>
  <si>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</si>
  <si>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</si>
  <si>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</si>
  <si>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1:1.01</t>
    <phoneticPr fontId="2" type="noConversion"/>
  </si>
  <si>
    <t>1554.48坪</t>
    <phoneticPr fontId="2" type="noConversion"/>
  </si>
  <si>
    <t>中心商業區</t>
    <phoneticPr fontId="2" type="noConversion"/>
  </si>
  <si>
    <t>106桃市都建執照字第00391-01號</t>
    <phoneticPr fontId="2" type="noConversion"/>
  </si>
  <si>
    <t>王銘鴻建築師事務所</t>
    <phoneticPr fontId="2" type="noConversion"/>
  </si>
  <si>
    <t>30~31萬元/坪</t>
    <phoneticPr fontId="2" type="noConversion"/>
  </si>
  <si>
    <t>https://newhouse.591.com.tw/home/housing/info?hid=121155</t>
    <phoneticPr fontId="2" type="noConversion"/>
  </si>
  <si>
    <t>195~215萬</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</si>
  <si>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</si>
  <si>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</si>
  <si>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</si>
  <si>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合遠建設股份有限公司</t>
    <phoneticPr fontId="2" type="noConversion"/>
  </si>
  <si>
    <t>合遠建設</t>
    <phoneticPr fontId="2" type="noConversion"/>
  </si>
  <si>
    <t>新高智廣告</t>
    <phoneticPr fontId="2" type="noConversion"/>
  </si>
  <si>
    <t>近捷運、景觀宅、近公園、重劃區、低首付</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</si>
  <si>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</si>
  <si>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</si>
  <si>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</si>
  <si>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</si>
  <si>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蔡智勸建築師事務所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</si>
  <si>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</si>
  <si>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</si>
  <si>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</si>
  <si>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</si>
  <si>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</si>
  <si>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</si>
  <si>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</si>
  <si>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</si>
  <si>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</si>
  <si>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</si>
  <si>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</si>
  <si>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近捷運、明星學區、近公園、重劃區</t>
    <phoneticPr fontId="2" type="noConversion"/>
  </si>
  <si>
    <t>2幢，3棟，582戶住家，16戶店面</t>
    <phoneticPr fontId="2" type="noConversion"/>
  </si>
  <si>
    <t>地上19、22層，地下5層</t>
    <phoneticPr fontId="2" type="noConversion"/>
  </si>
  <si>
    <t>平面式598個</t>
    <phoneticPr fontId="2" type="noConversion"/>
  </si>
  <si>
    <t>待定</t>
    <phoneticPr fontId="2" type="noConversion"/>
  </si>
  <si>
    <t>2513.22坪</t>
    <phoneticPr fontId="2" type="noConversion"/>
  </si>
  <si>
    <t>109桃市都建執照字第00076號</t>
    <phoneticPr fontId="2" type="noConversion"/>
  </si>
  <si>
    <t>三門聯合建築師事務所</t>
    <phoneticPr fontId="2"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</si>
  <si>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</si>
  <si>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</si>
  <si>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</si>
  <si>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</si>
  <si>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</si>
  <si>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</si>
  <si>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2棟，376戶住家，9戶店面</t>
    <phoneticPr fontId="2" type="noConversion"/>
  </si>
  <si>
    <t>36.22%%</t>
    <phoneticPr fontId="2" type="noConversion"/>
  </si>
  <si>
    <t>地上22層，地下4層</t>
    <phoneticPr fontId="2" type="noConversion"/>
  </si>
  <si>
    <t>平面式438個</t>
    <phoneticPr fontId="2" type="noConversion"/>
  </si>
  <si>
    <t>1:1.14</t>
    <phoneticPr fontId="2" type="noConversion"/>
  </si>
  <si>
    <t>1955.56坪</t>
    <phoneticPr fontId="2" type="noConversion"/>
  </si>
  <si>
    <t>(107)桃市字第會龜00687號</t>
    <phoneticPr fontId="2" type="noConversion"/>
  </si>
  <si>
    <t>李祖原聯合建築師事務所</t>
    <phoneticPr fontId="2" type="noConversion"/>
  </si>
  <si>
    <t>https://newhouse.591.com.tw/home/housing/detail?hid=122651</t>
    <phoneticPr fontId="2" type="noConversion"/>
  </si>
  <si>
    <t>31~33萬元/坪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</si>
  <si>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</si>
  <si>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</si>
  <si>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</si>
  <si>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</si>
  <si>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</si>
  <si>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</si>
  <si>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</si>
  <si>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</si>
  <si>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</si>
  <si>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</si>
  <si>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</si>
  <si>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</si>
  <si>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</si>
  <si>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平面式190個</t>
    <phoneticPr fontId="2" type="noConversion"/>
  </si>
  <si>
    <t>第三種住宅區</t>
    <phoneticPr fontId="2" type="noConversion"/>
  </si>
  <si>
    <t>https://newhouse.591.com.tw/home/housing/info?hid=122055</t>
    <phoneticPr fontId="2"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</si>
  <si>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</si>
  <si>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</si>
  <si>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</si>
  <si>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</si>
  <si>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</si>
  <si>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</si>
  <si>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</si>
  <si>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</si>
  <si>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</si>
  <si>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</si>
  <si>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</si>
  <si>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1:1.17</t>
    <phoneticPr fontId="2" type="noConversion"/>
  </si>
  <si>
    <t>933.78坪</t>
    <phoneticPr fontId="2" type="noConversion"/>
  </si>
  <si>
    <t>108桃市都建執照字第01005-01號</t>
    <phoneticPr fontId="2" type="noConversion"/>
  </si>
  <si>
    <t>陳朝雄建築師事務所</t>
    <phoneticPr fontId="2" type="noConversion"/>
  </si>
  <si>
    <t>https://newhouse.591.com.tw/home/housing/detail?hid=113056</t>
    <phoneticPr fontId="2" type="noConversion"/>
  </si>
  <si>
    <t>已完銷</t>
    <phoneticPr fontId="2" type="noConversion"/>
  </si>
  <si>
    <t>2021年下半年</t>
    <phoneticPr fontId="2" type="noConversion"/>
  </si>
  <si>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</si>
  <si>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</si>
  <si>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</si>
  <si>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</si>
  <si>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地上28層，地下5層</t>
    <phoneticPr fontId="2" type="noConversion"/>
  </si>
  <si>
    <t>平面式648個、機械式84個</t>
    <phoneticPr fontId="2" type="noConversion"/>
  </si>
  <si>
    <t>60元/坪/月</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</si>
  <si>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</si>
  <si>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</si>
  <si>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</si>
  <si>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</si>
  <si>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https://newhouse.591.com.tw/home/housing/detail?hid=121159&amp;v=720</t>
    <phoneticPr fontId="2" type="noConversion"/>
  </si>
  <si>
    <t>39~43萬元/坪</t>
    <phoneticPr fontId="2" type="noConversion"/>
  </si>
  <si>
    <t>160~205萬</t>
    <phoneticPr fontId="2" type="noConversion"/>
  </si>
  <si>
    <t>2023年第二季度</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</si>
  <si>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</si>
  <si>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</si>
  <si>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</si>
  <si>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</si>
  <si>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</si>
  <si>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</si>
  <si>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</si>
  <si>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</si>
  <si>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</si>
  <si>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70元/坪/月</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</si>
  <si>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</si>
  <si>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</si>
  <si>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</si>
  <si>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</si>
  <si>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https://newhouse.591.com.tw/home/housing/detail?hid=120741</t>
    <phoneticPr fontId="2" type="noConversion"/>
  </si>
  <si>
    <t>26~30萬元/坪</t>
    <phoneticPr fontId="2" type="noConversion"/>
  </si>
  <si>
    <t>150~195萬</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</si>
  <si>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</si>
  <si>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</si>
  <si>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</si>
  <si>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</si>
  <si>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</si>
  <si>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</si>
  <si>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</si>
  <si>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</si>
  <si>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</si>
  <si>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</si>
  <si>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</si>
  <si>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</si>
  <si>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</si>
  <si>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</si>
  <si>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https://newhouse.591.com.tw/home/housing/detail?hid=119614</t>
    <phoneticPr fontId="2" type="noConversion"/>
  </si>
  <si>
    <t>27~29萬元/坪</t>
    <phoneticPr fontId="2" type="noConversion"/>
  </si>
  <si>
    <t>165~190萬</t>
    <phoneticPr fontId="2" type="noConversion"/>
  </si>
  <si>
    <t>隨時交屋</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</si>
  <si>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</si>
  <si>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</si>
  <si>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</si>
  <si>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</si>
  <si>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</si>
  <si>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</si>
  <si>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</si>
  <si>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</si>
  <si>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</si>
  <si>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</si>
  <si>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</si>
  <si>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</si>
  <si>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</si>
  <si>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28~29 萬/坪</t>
    <phoneticPr fontId="3" type="noConversion"/>
  </si>
  <si>
    <t>Category1</t>
    <phoneticPr fontId="2" type="noConversion"/>
  </si>
  <si>
    <t>A7XLK</t>
    <phoneticPr fontId="2" type="noConversion"/>
  </si>
  <si>
    <t>fig/AiCity-939-富宇悅峰.jpg</t>
    <phoneticPr fontId="3" type="noConversion"/>
  </si>
  <si>
    <t>富宇哈佛苑</t>
    <phoneticPr fontId="2" type="noConversion"/>
  </si>
  <si>
    <t>205</t>
    <phoneticPr fontId="2" type="noConversion"/>
  </si>
  <si>
    <t>206</t>
    <phoneticPr fontId="3" type="noConversion"/>
  </si>
  <si>
    <t>401</t>
    <phoneticPr fontId="2" type="noConversion"/>
  </si>
  <si>
    <t>402</t>
    <phoneticPr fontId="2" type="noConversion"/>
  </si>
  <si>
    <t>301</t>
    <phoneticPr fontId="2" type="noConversion"/>
  </si>
  <si>
    <t>303</t>
    <phoneticPr fontId="2" type="noConversion"/>
  </si>
  <si>
    <t>304</t>
    <phoneticPr fontId="2" type="noConversion"/>
  </si>
  <si>
    <t>305</t>
    <phoneticPr fontId="2" type="noConversion"/>
  </si>
  <si>
    <t>403</t>
    <phoneticPr fontId="2" type="noConversion"/>
  </si>
  <si>
    <t>407</t>
    <phoneticPr fontId="2" type="noConversion"/>
  </si>
  <si>
    <t>502</t>
    <phoneticPr fontId="3" type="noConversion"/>
  </si>
  <si>
    <t>501</t>
    <phoneticPr fontId="2" type="noConversion"/>
  </si>
  <si>
    <t>503</t>
    <phoneticPr fontId="3" type="noConversion"/>
  </si>
  <si>
    <t>棟戶規劃</t>
    <phoneticPr fontId="2" type="noConversion"/>
  </si>
  <si>
    <t>207</t>
    <phoneticPr fontId="2" type="noConversion"/>
  </si>
  <si>
    <t>和耀恆美</t>
    <phoneticPr fontId="2" type="noConversion"/>
  </si>
  <si>
    <t>310</t>
    <phoneticPr fontId="2" type="noConversion"/>
  </si>
  <si>
    <t>水悅青青</t>
    <phoneticPr fontId="2" type="noConversion"/>
  </si>
  <si>
    <t>311</t>
    <phoneticPr fontId="2" type="noConversion"/>
  </si>
  <si>
    <t>文華天際</t>
    <phoneticPr fontId="2" type="noConversion"/>
  </si>
  <si>
    <t>頤昌璞岳</t>
    <phoneticPr fontId="2" type="noConversion"/>
  </si>
  <si>
    <t>413</t>
    <phoneticPr fontId="2" type="noConversion"/>
  </si>
  <si>
    <t>504</t>
    <phoneticPr fontId="2" type="noConversion"/>
  </si>
  <si>
    <t>櫻花澍</t>
    <phoneticPr fontId="2" type="noConversion"/>
  </si>
  <si>
    <t>fig/AiCity-939-和耀恆美.jpeg</t>
    <phoneticPr fontId="2" type="noConversion"/>
  </si>
  <si>
    <t>fig/AiCity-939-頤昌璞岳.jpeg</t>
    <phoneticPr fontId="2" type="noConversion"/>
  </si>
  <si>
    <t>fig/AiCity-939-櫻花澍.webp</t>
    <phoneticPr fontId="2" type="noConversion"/>
  </si>
  <si>
    <t>https://newhouse.591.com.tw/home/housing/detail?hid=127139</t>
    <phoneticPr fontId="2" type="noConversion"/>
  </si>
  <si>
    <t xml:space="preserve">27 萬/坪 </t>
    <phoneticPr fontId="2" type="noConversion"/>
  </si>
  <si>
    <t>115~217萬</t>
    <phoneticPr fontId="2" type="noConversion"/>
  </si>
  <si>
    <t>尚未開賣</t>
    <phoneticPr fontId="2" type="noConversion"/>
  </si>
  <si>
    <t>時間待定</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</si>
  <si>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</si>
  <si>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</si>
  <si>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</si>
  <si>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</si>
  <si>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</si>
  <si>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</si>
  <si>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</si>
  <si>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</si>
  <si>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</si>
  <si>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</si>
  <si>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https://newhouse.591.com.tw/home/housing/detail?hid=125625</t>
    <phoneticPr fontId="2" type="noConversion"/>
  </si>
  <si>
    <t>29~31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</si>
  <si>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</si>
  <si>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</si>
  <si>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</si>
  <si>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</si>
  <si>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</si>
  <si>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</si>
  <si>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</si>
  <si>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</si>
  <si>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</si>
  <si>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</si>
  <si>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</si>
  <si>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</si>
  <si>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</si>
  <si>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https://newhouse.591.com.tw/home/housing/detail?hid=122650&amp;v=720</t>
    <phoneticPr fontId="2" type="noConversion"/>
  </si>
  <si>
    <t>28~33 萬/坪</t>
    <phoneticPr fontId="2" type="noConversion"/>
  </si>
  <si>
    <t>待訂</t>
    <phoneticPr fontId="2" type="noConversion"/>
  </si>
  <si>
    <t>2022年第二季度</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</si>
  <si>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</si>
  <si>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</si>
  <si>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</si>
  <si>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</si>
  <si>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</si>
  <si>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</si>
  <si>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</si>
  <si>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</si>
  <si>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</si>
  <si>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</si>
  <si>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1309.14坪</t>
    <phoneticPr fontId="2" type="noConversion"/>
  </si>
  <si>
    <t>107桃市都建執照字第00925-01號</t>
    <phoneticPr fontId="2" type="noConversion"/>
  </si>
  <si>
    <t>https://newhouse.591.com.tw/home/housing/detail?hid=124978</t>
    <phoneticPr fontId="2" type="noConversion"/>
  </si>
  <si>
    <t>2022年第三季度</t>
    <phoneticPr fontId="2" type="noConversion"/>
  </si>
  <si>
    <t>32~33 萬/坪</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</si>
  <si>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</si>
  <si>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</si>
  <si>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</si>
  <si>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https://newhouse.591.com.tw/home/housing/detail?hid=124447</t>
    <phoneticPr fontId="2" type="noConversion"/>
  </si>
  <si>
    <t>28~32 萬/坪</t>
    <phoneticPr fontId="2" type="noConversion"/>
  </si>
  <si>
    <t>165~195萬</t>
    <phoneticPr fontId="2" type="noConversion"/>
  </si>
  <si>
    <t>二房(25坪) 、 三房(35坪)</t>
    <phoneticPr fontId="2" type="noConversion"/>
  </si>
  <si>
    <t>櫻花建設股份有限公司</t>
    <phoneticPr fontId="2" type="noConversion"/>
  </si>
  <si>
    <t>櫻花建設</t>
    <phoneticPr fontId="2" type="noConversion"/>
  </si>
  <si>
    <t>桃園市龜山區文青二路</t>
    <phoneticPr fontId="2" type="noConversion"/>
  </si>
  <si>
    <t xml:space="preserve">桃園市龜山區文青路179號1F </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</si>
  <si>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</si>
  <si>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</si>
  <si>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</si>
  <si>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地上14層，地下4層</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</si>
  <si>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</si>
  <si>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</si>
  <si>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</si>
  <si>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</si>
  <si>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fig/AiCity-939-水悅青青.webp</t>
    <phoneticPr fontId="2" type="noConversion"/>
  </si>
  <si>
    <t>竹城宇治</t>
    <phoneticPr fontId="2" type="noConversion"/>
  </si>
  <si>
    <t>505</t>
    <phoneticPr fontId="2" type="noConversion"/>
  </si>
  <si>
    <t>遠雄文青</t>
    <phoneticPr fontId="2" type="noConversion"/>
  </si>
  <si>
    <t>506</t>
  </si>
  <si>
    <t>507</t>
  </si>
  <si>
    <t>508</t>
  </si>
  <si>
    <t>509</t>
  </si>
  <si>
    <t>皇翔歡喜城</t>
    <phoneticPr fontId="2" type="noConversion"/>
  </si>
  <si>
    <t>名軒快樂家</t>
    <phoneticPr fontId="2" type="noConversion"/>
  </si>
  <si>
    <t>麗寶快樂家</t>
    <phoneticPr fontId="2" type="noConversion"/>
  </si>
  <si>
    <t>fig/AiCity-939-竹城宇治.jpg</t>
    <phoneticPr fontId="2" type="noConversion"/>
  </si>
  <si>
    <t>fig/AiCity-939-遠雄文青.jpg</t>
    <phoneticPr fontId="2" type="noConversion"/>
  </si>
  <si>
    <t>fig/AiCity-939-皇翔歡喜城.jpg</t>
    <phoneticPr fontId="2" type="noConversion"/>
  </si>
  <si>
    <t>fig/AiCity-939-名軒快樂家.jpg</t>
    <phoneticPr fontId="2" type="noConversion"/>
  </si>
  <si>
    <t>fig/AiCity-939-麗寶快樂家.jpg</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</si>
  <si>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</si>
  <si>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</si>
  <si>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</si>
  <si>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</si>
  <si>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</si>
  <si>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</si>
  <si>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竹城機構</t>
    <phoneticPr fontId="2" type="noConversion"/>
  </si>
  <si>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</si>
  <si>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</si>
  <si>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</si>
  <si>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</si>
  <si>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</si>
  <si>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</si>
  <si>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</si>
  <si>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</si>
  <si>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</si>
  <si>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皇翔建設</t>
    <phoneticPr fontId="2" type="noConversion"/>
  </si>
  <si>
    <t>名軒開發</t>
    <phoneticPr fontId="2" type="noConversion"/>
  </si>
  <si>
    <t>麗寶建設</t>
    <phoneticPr fontId="2" type="noConversion"/>
  </si>
  <si>
    <t>https://www.farglory-land.com.tw/leasehold/%E9%81%A0%E9%9B%84%E6%99%82%E4%BB%A3%E7%B8%BD%E9%83%A8-2/</t>
    <phoneticPr fontId="2" type="noConversion"/>
  </si>
  <si>
    <t>園市龜山區文青二路9-11號</t>
    <phoneticPr fontId="2" type="noConversion"/>
  </si>
  <si>
    <t>https://www.uppercity.tw/</t>
    <phoneticPr fontId="2" type="noConversion"/>
  </si>
  <si>
    <t>桃園市龜山區文青路179號</t>
    <phoneticPr fontId="2" type="noConversion"/>
  </si>
  <si>
    <t>https://www.advancetek.com.tw/%E7%86%B1%E9%8A%B7%E5%80%8B%E6%A1%88/%E5%90%8D%E8%BB%92%E5%BF%AB%E6%A8%82%E5%AE%B6%E5%90%88%E5%AE%9C%E4%BD%8F%E5%AE%85a7_c%E5%9F%BA%E5%9C%B0/</t>
    <phoneticPr fontId="2" type="noConversion"/>
  </si>
  <si>
    <t>桃園市龜山區文學路237-247號號</t>
    <phoneticPr fontId="2" type="noConversion"/>
  </si>
  <si>
    <t>http://lihpao.com.tw/appropriate/build.html</t>
    <phoneticPr fontId="2" type="noConversion"/>
  </si>
  <si>
    <t>桃園市龜山區文青一路12號</t>
    <phoneticPr fontId="2" type="noConversion"/>
  </si>
  <si>
    <t>414</t>
  </si>
  <si>
    <t>合謙學</t>
    <phoneticPr fontId="2" type="noConversion"/>
  </si>
  <si>
    <t>32~35 萬/坪</t>
    <phoneticPr fontId="2" type="noConversion"/>
  </si>
  <si>
    <t>fig/AiCity-939-合謙學.webp</t>
    <phoneticPr fontId="2" type="noConversion"/>
  </si>
  <si>
    <t>https://newhouse.591.com.tw/home/housing/detail?hid=126450</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</si>
  <si>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</si>
  <si>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</si>
  <si>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</si>
  <si>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</si>
  <si>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</si>
  <si>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</si>
  <si>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</si>
  <si>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</si>
  <si>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</si>
  <si>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1:0.91</t>
    <phoneticPr fontId="2" type="noConversion"/>
  </si>
  <si>
    <t>595.29坪</t>
    <phoneticPr fontId="2" type="noConversion"/>
  </si>
  <si>
    <t>109桃市都建執照字第00379-01號</t>
    <phoneticPr fontId="2" type="noConversion"/>
  </si>
  <si>
    <t>閤康聯合建築師事務所</t>
    <phoneticPr fontId="2" type="noConversion"/>
  </si>
  <si>
    <t>1030.74坪</t>
    <phoneticPr fontId="2" type="noConversion"/>
  </si>
  <si>
    <t>住家用</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</si>
  <si>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</si>
  <si>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</si>
  <si>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</si>
  <si>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平面式136個</t>
    <phoneticPr fontId="2" type="noConversion"/>
  </si>
  <si>
    <t>fig/AiCity-939-文華天際.png</t>
    <phoneticPr fontId="2" type="noConversion"/>
  </si>
  <si>
    <t>FacebookLink</t>
    <phoneticPr fontId="2" type="noConversion"/>
  </si>
  <si>
    <t>LineID</t>
    <phoneticPr fontId="2" type="noConversion"/>
  </si>
  <si>
    <t>https://www.facebook.com/groups/A7happyhome</t>
    <phoneticPr fontId="2" type="noConversion"/>
  </si>
  <si>
    <t>https://www.facebook.com/groups/671624019658641</t>
    <phoneticPr fontId="2" type="noConversion"/>
  </si>
  <si>
    <t>https://www.facebook.com/groups/521969711190884</t>
    <phoneticPr fontId="2" type="noConversion"/>
  </si>
  <si>
    <t>https://www.facebook.com/groups/675455015969962</t>
    <phoneticPr fontId="2" type="noConversion"/>
  </si>
  <si>
    <t>https://www.facebook.com/groups/1271297159886163</t>
    <phoneticPr fontId="2" type="noConversion"/>
  </si>
  <si>
    <t>https://www.facebook.com/groups/254570162464632</t>
  </si>
  <si>
    <t>https://www.facebook.com/groups/1970564956581068</t>
    <phoneticPr fontId="2" type="noConversion"/>
  </si>
  <si>
    <t>https://www.facebook.com/groups/238626460426128</t>
    <phoneticPr fontId="2" type="noConversion"/>
  </si>
  <si>
    <t>https://www.facebook.com/groups/1127911624065990</t>
    <phoneticPr fontId="2" type="noConversion"/>
  </si>
  <si>
    <t>https://www.facebook.com/groups/710305099774047</t>
    <phoneticPr fontId="2" type="noConversion"/>
  </si>
  <si>
    <t>富宇悅峰</t>
    <phoneticPr fontId="2" type="noConversion"/>
  </si>
  <si>
    <t>https://www.facebook.com/%E6%A0%B9%E6%B4%A5%E8%8B%91-102597158541363</t>
    <phoneticPr fontId="2" type="noConversion"/>
  </si>
  <si>
    <t>https://www.facebook.com/groups/321511928734593</t>
    <phoneticPr fontId="2" type="noConversion"/>
  </si>
  <si>
    <t>https://www.facebook.com/groups/124542338433380</t>
    <phoneticPr fontId="2" type="noConversion"/>
  </si>
  <si>
    <t>https://www.facebook.com/groups/800873736965340</t>
    <phoneticPr fontId="2" type="noConversion"/>
  </si>
  <si>
    <t>https://www.facebook.com/groups/2397202740545114</t>
    <phoneticPr fontId="2" type="noConversion"/>
  </si>
  <si>
    <t>玉子園</t>
    <phoneticPr fontId="2" type="noConversion"/>
  </si>
  <si>
    <t>https://www.facebook.com/groups/588376114975687</t>
    <phoneticPr fontId="2" type="noConversion"/>
  </si>
  <si>
    <t>https://www.facebook.com/groups/324107612343329</t>
    <phoneticPr fontId="2" type="noConversion"/>
  </si>
  <si>
    <t>耀台北</t>
    <phoneticPr fontId="2" type="noConversion"/>
  </si>
  <si>
    <t>415</t>
    <phoneticPr fontId="2" type="noConversion"/>
  </si>
  <si>
    <t>大亮時代A7</t>
    <phoneticPr fontId="2" type="noConversion"/>
  </si>
  <si>
    <t>fig/AiCity-939-大亮時代A7.jpeg</t>
    <phoneticPr fontId="2" type="noConversion"/>
  </si>
  <si>
    <t>https://newhouse.591.com.tw/home/housing/detail?hid=125949</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</si>
  <si>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</si>
  <si>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</si>
  <si>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</si>
  <si>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</si>
  <si>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</si>
  <si>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</si>
  <si>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</si>
  <si>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</si>
  <si>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</si>
  <si>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</si>
  <si>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</si>
  <si>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</si>
  <si>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</si>
  <si>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</si>
  <si>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</si>
  <si>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</si>
  <si>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住商用</t>
    <phoneticPr fontId="2" type="noConversion"/>
  </si>
  <si>
    <t>110桃市都建執照字第00147號</t>
    <phoneticPr fontId="2" type="noConversion"/>
  </si>
  <si>
    <t>王成維建築師事務所</t>
    <phoneticPr fontId="2" type="noConversion"/>
  </si>
  <si>
    <t>土地分區</t>
    <phoneticPr fontId="2" type="noConversion"/>
  </si>
  <si>
    <t>建築設計</t>
    <phoneticPr fontId="2" type="noConversion"/>
  </si>
  <si>
    <t>建造執照</t>
    <phoneticPr fontId="2" type="noConversion"/>
  </si>
  <si>
    <t>基地面積</t>
    <phoneticPr fontId="2" type="noConversion"/>
  </si>
  <si>
    <t>行政里</t>
    <phoneticPr fontId="2" type="noConversion"/>
  </si>
  <si>
    <t>長庚里</t>
    <phoneticPr fontId="2" type="noConversion"/>
  </si>
  <si>
    <t>樂善里</t>
    <phoneticPr fontId="2" type="noConversion"/>
  </si>
  <si>
    <t>文化里</t>
    <phoneticPr fontId="2" type="noConversion"/>
  </si>
  <si>
    <t>文青里</t>
    <phoneticPr fontId="2" type="noConversion"/>
  </si>
  <si>
    <t>Video</t>
    <phoneticPr fontId="2" type="noConversion"/>
  </si>
  <si>
    <t>https://www.youtube.com/watch?v=B7sjfOk5WMA</t>
  </si>
  <si>
    <t>https://www.youtube.com/watch?v=2azkiPyLyjU&amp;t=1129s</t>
  </si>
  <si>
    <t>https://www.youtube.com/watch?v=eSZ0Xj2gAeM</t>
  </si>
  <si>
    <t>https://www.youtube.com/watch?v=bPuZ5dgDKW4</t>
  </si>
  <si>
    <t>https://www.youtube.com/watch?v=SQ8c4QfWKY4</t>
  </si>
  <si>
    <t>https://www.youtube.com/watch?v=vXPj9uoOPVU&amp;t=5s</t>
  </si>
  <si>
    <t>https://www.youtube.com/watch?v=u76g0vT4Gmo</t>
  </si>
  <si>
    <t>https://www.youtube.com/watch?v=CNux8uyHJos</t>
  </si>
  <si>
    <t>https://www.youtube.com/watch?v=jT6Zwv_Nfdw</t>
    <phoneticPr fontId="2" type="noConversion"/>
  </si>
  <si>
    <t>https://www.youtube.com/watch?v=B3ogNlfdJU0</t>
  </si>
  <si>
    <t>https://www.youtube.com/watch?v=ad-4fdIsy4M&amp;t=15s</t>
  </si>
  <si>
    <t>https://www.youtube.com/watch?v=5gJMXMzvXCE</t>
  </si>
  <si>
    <t>https://www.youtube.com/watch?v=ZME_vHrOUH8</t>
    <phoneticPr fontId="2" type="noConversion"/>
  </si>
  <si>
    <t>https://www.youtube.com/watch?v=KRq3MPjSxjw</t>
  </si>
  <si>
    <t>https://www.youtube.com/watch?v=EdavOkRUfuw</t>
  </si>
  <si>
    <t>https://www.youtube.com/watch?v=si-3HbnZOKQ</t>
  </si>
  <si>
    <t>https://www.youtube.com/watch?v=9BRIgn3QnDU</t>
  </si>
  <si>
    <t>https://www.youtube.com/watch?v=Htw9YIXj28A</t>
  </si>
  <si>
    <t>https://www.youtube.com/watch?v=m1FV3MaarX0&amp;t=4s</t>
  </si>
  <si>
    <t>https://www.youtube.com/watch?v=1V6ddu-6Tes</t>
  </si>
  <si>
    <t>https://www.youtube.com/watch?v=1Zsn2Svxeio</t>
  </si>
  <si>
    <t>https://www.youtube.com/watch?v=qT6TZx5QNJY&amp;t=22s</t>
  </si>
  <si>
    <t>https://www.youtube.com/watch?v=puUxTS7SEM4</t>
  </si>
  <si>
    <t>https://www.youtube.com/watch?v=JjFsllVBkow</t>
  </si>
  <si>
    <t>https://www.youtube.com/watch?v=ZeVoMQIgLxo</t>
  </si>
  <si>
    <t>https://www.youtube.com/watch?v=W27Epdtz4vA</t>
  </si>
  <si>
    <t>https://www.youtube.com/watch?v=psgOLzeY3N4</t>
    <phoneticPr fontId="2" type="noConversion"/>
  </si>
  <si>
    <t>https://www.youtube.com/watch?v=zVVTRD_Nvkc</t>
  </si>
  <si>
    <t>https://www.youtube.com/watch?v=fYNOi7nw-xg</t>
  </si>
  <si>
    <t>https://www.youtube.com/watch?v=I1k_cdLNGqI</t>
  </si>
  <si>
    <t>https://www.youtube.com/watch?v=GKfzVLmgl5s</t>
  </si>
  <si>
    <t>https://www.youtube.com/watch?v=lQBnTYIsrnM</t>
  </si>
  <si>
    <t>https://www.youtube.com/watch?v=KI233LHvbS8&amp;t=178s</t>
  </si>
  <si>
    <t>https://www.youtube.com/watch?v=bPJXibOo1t0</t>
  </si>
  <si>
    <t>https://www.youtube.com/watch?v=7fiFuenVbYY</t>
  </si>
  <si>
    <t>https://www.youtube.com/watch?v=blUQ9a0EuD8</t>
  </si>
  <si>
    <t>https://www.youtube.com/watch?v=s4VenigP9_M</t>
  </si>
  <si>
    <t>https://www.youtube.com/watch?v=UiieBtGRVlg</t>
  </si>
  <si>
    <t>https://www.youtube.com/watch?v=MVcY4hb9SE4</t>
  </si>
  <si>
    <t>https://www.youtube.com/watch?v=9t2jatJKKiU</t>
  </si>
  <si>
    <t>https://www.youtube.com/watch?v=zwBrOhsstt8</t>
  </si>
  <si>
    <t>奇幻莊園</t>
    <phoneticPr fontId="2" type="noConversion"/>
  </si>
  <si>
    <t>https://www.youtube.com/watch?v=CwWku7IZ3j0</t>
  </si>
  <si>
    <t>https://newhouse.591.com.tw/home/housing/detail?hid=116750</t>
    <phoneticPr fontId="2" type="noConversion"/>
  </si>
  <si>
    <t>https://www.youtube.com/channel/UC3jrCcov7boT9u2qDiezNrA?view_as=subscriber</t>
    <phoneticPr fontId="2" type="noConversion"/>
  </si>
  <si>
    <t xml:space="preserve">	2-4 房</t>
    <phoneticPr fontId="2" type="noConversion"/>
  </si>
  <si>
    <t>舊屋</t>
    <phoneticPr fontId="2" type="noConversion"/>
  </si>
  <si>
    <t>地上23 層，地下 3層</t>
    <phoneticPr fontId="2" type="noConversion"/>
  </si>
  <si>
    <t>1328戶住家，56戶店面</t>
    <phoneticPr fontId="2" type="noConversion"/>
  </si>
  <si>
    <t>平面式 1407個</t>
    <phoneticPr fontId="2" type="noConversion"/>
  </si>
  <si>
    <t>104年8月14日完工</t>
    <phoneticPr fontId="2" type="noConversion"/>
  </si>
  <si>
    <t>1283 坪</t>
    <phoneticPr fontId="2" type="noConversion"/>
  </si>
  <si>
    <t>104年7月9日 完工</t>
    <phoneticPr fontId="2" type="noConversion"/>
  </si>
  <si>
    <t>海悅代銷</t>
    <phoneticPr fontId="2" type="noConversion"/>
  </si>
  <si>
    <t>地上19~21 層，地下 3層</t>
    <phoneticPr fontId="2" type="noConversion"/>
  </si>
  <si>
    <t>1840戶住家，50戶店面</t>
    <phoneticPr fontId="2" type="noConversion"/>
  </si>
  <si>
    <t>平面式 1650個</t>
    <phoneticPr fontId="2" type="noConversion"/>
  </si>
  <si>
    <t>90萬</t>
    <phoneticPr fontId="2" type="noConversion"/>
  </si>
  <si>
    <t xml:space="preserve">	10757 坪</t>
    <phoneticPr fontId="2" type="noConversion"/>
  </si>
  <si>
    <t>34~36 萬/坪</t>
    <phoneticPr fontId="2" type="noConversion"/>
  </si>
  <si>
    <t>29萬元/坪</t>
    <phoneticPr fontId="2" type="noConversion"/>
  </si>
  <si>
    <t>27~29 萬/坪</t>
    <phoneticPr fontId="2" type="noConversion"/>
  </si>
  <si>
    <t>44~49 萬/坪</t>
    <phoneticPr fontId="2" type="noConversion"/>
  </si>
  <si>
    <t>35~37 萬/坪</t>
    <phoneticPr fontId="2" type="noConversion"/>
  </si>
  <si>
    <t>26~28萬元/坪</t>
    <phoneticPr fontId="2" type="noConversion"/>
  </si>
  <si>
    <t>27~28 萬/坪</t>
    <phoneticPr fontId="2" type="noConversion"/>
  </si>
  <si>
    <t>38~42 萬/坪</t>
    <phoneticPr fontId="2" type="noConversion"/>
  </si>
  <si>
    <t>35~40 萬/坪</t>
    <phoneticPr fontId="2" type="noConversion"/>
  </si>
  <si>
    <t>38~43 萬/坪</t>
    <phoneticPr fontId="2" type="noConversion"/>
  </si>
  <si>
    <t>33~36 萬/坪</t>
    <phoneticPr fontId="2" type="noConversion"/>
  </si>
  <si>
    <t>26~28 萬/坪</t>
    <phoneticPr fontId="2" type="noConversion"/>
  </si>
  <si>
    <t>28萬元/坪</t>
    <phoneticPr fontId="2" type="noConversion"/>
  </si>
  <si>
    <t>34~39 萬/坪</t>
    <phoneticPr fontId="2" type="noConversion"/>
  </si>
  <si>
    <t>32~34 萬/坪</t>
    <phoneticPr fontId="2" type="noConversion"/>
  </si>
  <si>
    <t>38~41 萬/坪</t>
    <phoneticPr fontId="2" type="noConversion"/>
  </si>
  <si>
    <t>45~48 萬/坪</t>
    <phoneticPr fontId="2" type="noConversion"/>
  </si>
  <si>
    <t>24~25 萬/坪</t>
    <phoneticPr fontId="2" type="noConversion"/>
  </si>
  <si>
    <t>30~32 萬/坪</t>
    <phoneticPr fontId="2" type="noConversion"/>
  </si>
  <si>
    <t>29.8~38.2 萬/坪</t>
    <phoneticPr fontId="2" type="noConversion"/>
  </si>
  <si>
    <t>35~42 萬/坪</t>
    <phoneticPr fontId="2" type="noConversion"/>
  </si>
  <si>
    <t>45~50 萬/坪</t>
    <phoneticPr fontId="2" type="noConversion"/>
  </si>
  <si>
    <t>每坪價-最低</t>
    <phoneticPr fontId="2" type="noConversion"/>
  </si>
  <si>
    <t>每坪價-最高</t>
    <phoneticPr fontId="2" type="noConversion"/>
  </si>
  <si>
    <t>每坪價-平均</t>
    <phoneticPr fontId="2" type="noConversion"/>
  </si>
  <si>
    <t>每坪價2022-最低</t>
    <phoneticPr fontId="2" type="noConversion"/>
  </si>
  <si>
    <t>每坪價2022-最高</t>
    <phoneticPr fontId="2" type="noConversion"/>
  </si>
  <si>
    <t>每坪價2022-平均</t>
    <phoneticPr fontId="2" type="noConversion"/>
  </si>
  <si>
    <t>不變</t>
    <phoneticPr fontId="2" type="noConversion"/>
  </si>
  <si>
    <t>179/292</t>
    <phoneticPr fontId="2" type="noConversion"/>
  </si>
  <si>
    <t>Y</t>
    <phoneticPr fontId="2" type="noConversion"/>
  </si>
  <si>
    <t>203/199</t>
    <phoneticPr fontId="2" type="noConversion"/>
  </si>
  <si>
    <t>929/1044</t>
    <phoneticPr fontId="2" type="noConversion"/>
  </si>
  <si>
    <t>205/321</t>
    <phoneticPr fontId="2" type="noConversion"/>
  </si>
  <si>
    <t>134/291</t>
    <phoneticPr fontId="2" type="noConversion"/>
  </si>
  <si>
    <t>154/258</t>
    <phoneticPr fontId="2" type="noConversion"/>
  </si>
  <si>
    <t>435/450</t>
    <phoneticPr fontId="2" type="noConversion"/>
  </si>
  <si>
    <t>104/211</t>
    <phoneticPr fontId="2" type="noConversion"/>
  </si>
  <si>
    <t>634/486</t>
    <phoneticPr fontId="2" type="noConversion"/>
  </si>
  <si>
    <t>104/1209</t>
    <phoneticPr fontId="2" type="noConversion"/>
  </si>
  <si>
    <t>130/374</t>
    <phoneticPr fontId="2" type="noConversion"/>
  </si>
  <si>
    <t>89/491</t>
    <phoneticPr fontId="2" type="noConversion"/>
  </si>
  <si>
    <t>143/221</t>
    <phoneticPr fontId="2" type="noConversion"/>
  </si>
  <si>
    <t>165/178</t>
    <phoneticPr fontId="2" type="noConversion"/>
  </si>
  <si>
    <t>129/135</t>
    <phoneticPr fontId="2" type="noConversion"/>
  </si>
  <si>
    <t>實價2021</t>
    <phoneticPr fontId="2" type="noConversion"/>
  </si>
  <si>
    <t>實價總平均或登錄筆數</t>
    <phoneticPr fontId="2" type="noConversion"/>
  </si>
  <si>
    <t>最高實價</t>
    <phoneticPr fontId="2" type="noConversion"/>
  </si>
  <si>
    <t>最低實價</t>
    <phoneticPr fontId="2" type="noConversion"/>
  </si>
  <si>
    <t>每坪開價2020</t>
    <phoneticPr fontId="2" type="noConversion"/>
  </si>
  <si>
    <t>每坪開價2022</t>
    <phoneticPr fontId="2" type="noConversion"/>
  </si>
  <si>
    <t>22.7萬元/坪</t>
    <phoneticPr fontId="2" type="noConversion"/>
  </si>
  <si>
    <t>20.0萬元/坪</t>
    <phoneticPr fontId="2" type="noConversion"/>
  </si>
  <si>
    <t>21.7萬元/坪</t>
    <phoneticPr fontId="2" type="noConversion"/>
  </si>
  <si>
    <t>21.0萬元/坪</t>
    <phoneticPr fontId="2" type="noConversion"/>
  </si>
  <si>
    <t>312</t>
    <phoneticPr fontId="2" type="noConversion"/>
  </si>
  <si>
    <t>欣巴巴-欣時代</t>
    <phoneticPr fontId="2" type="noConversion"/>
  </si>
  <si>
    <t>fig/AiCity-939-欣時代.jpeg</t>
    <phoneticPr fontId="3" type="noConversion"/>
  </si>
  <si>
    <t>https://sale.591.com.tw/home/house/detail/2/10667288.html</t>
    <phoneticPr fontId="2" type="noConversion"/>
  </si>
  <si>
    <t>33.47萬/坪</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</si>
</sst>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_ "/>
  </numFmts>
  <fonts count="9">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8">
    <xf numFmtId="0" fontId="0" fillId="0" borderId="0" xfId="0">
      <alignment vertical="center"/>
    </xf>
    <xf numFmtId="49" fontId="0" fillId="0" borderId="0" xfId="0" applyNumberFormat="1" applyAlignment="1"/>
    <xf numFmtId="0" fontId="0" fillId="0" borderId="0" xfId="0" applyAlignment="1"/>
    <xf numFmtId="0" fontId="4" fillId="0" borderId="0" xfId="0" applyFont="1" applyAlignment="1"/>
    <xf numFmtId="0" fontId="1" fillId="0" borderId="0" xfId="1" applyNumberFormat="1" applyFill="1" applyAlignment="1" applyProtection="1"/>
    <xf numFmtId="14" fontId="0" fillId="0" borderId="0" xfId="0" applyNumberFormat="1" applyAlignment="1"/>
    <xf numFmtId="0" fontId="5" fillId="0" borderId="0" xfId="0" applyFont="1" applyAlignment="1"/>
    <xf numFmtId="10" fontId="0" fillId="0" borderId="0" xfId="0" applyNumberFormat="1" applyAlignment="1"/>
    <xf numFmtId="9" fontId="0" fillId="0" borderId="0" xfId="0" applyNumberFormat="1" applyAlignment="1"/>
    <xf numFmtId="0" fontId="1" fillId="0" borderId="0" xfId="1" applyAlignment="1"/>
    <xf numFmtId="0" fontId="6" fillId="0" borderId="0" xfId="0" applyFont="1" applyAlignment="1"/>
    <xf numFmtId="0" fontId="7" fillId="0" borderId="0" xfId="0" applyFont="1">
      <alignment vertical="center"/>
    </xf>
    <xf numFmtId="0" fontId="8" fillId="0" borderId="0" xfId="0" applyFont="1">
      <alignment vertical="center"/>
    </xf>
    <xf numFmtId="176" fontId="0" fillId="0" borderId="0" xfId="0" applyNumberFormat="1" applyAlignment="1"/>
    <xf numFmtId="177" fontId="0" fillId="0" borderId="0" xfId="0" applyNumberFormat="1" applyAlignment="1"/>
    <xf numFmtId="176" fontId="1" fillId="0" borderId="0" xfId="1" applyNumberFormat="1" applyFill="1" applyAlignment="1" applyProtection="1"/>
    <xf numFmtId="176" fontId="1" fillId="0" borderId="0" xfId="1" applyNumberFormat="1" applyAlignment="1"/>
    <xf numFmtId="0" fontId="1" fillId="0" borderId="0" xfId="1"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newhouse.591.com.tw/home/housing/detail?hid=124450" TargetMode="External"/><Relationship Id="rId21" Type="http://schemas.openxmlformats.org/officeDocument/2006/relationships/hyperlink" Target="https://newhouse.591.com.tw/home/housing/detail?hid=118905" TargetMode="External"/><Relationship Id="rId42" Type="http://schemas.openxmlformats.org/officeDocument/2006/relationships/hyperlink" Target="https://www.farglory-land.com.tw/leasehold/%E9%81%A0%E9%9B%84%E6%99%82%E4%BB%A3%E7%B8%BD%E9%83%A8-2/" TargetMode="External"/><Relationship Id="rId47" Type="http://schemas.openxmlformats.org/officeDocument/2006/relationships/hyperlink" Target="https://www.facebook.com/groups/A7happyhome" TargetMode="External"/><Relationship Id="rId63" Type="http://schemas.openxmlformats.org/officeDocument/2006/relationships/hyperlink" Target="https://newhouse.591.com.tw/home/housing/detail?hid=125949" TargetMode="External"/><Relationship Id="rId68" Type="http://schemas.openxmlformats.org/officeDocument/2006/relationships/hyperlink" Target="https://www.youtube.com/channel/UC3jrCcov7boT9u2qDiezNrA?view_as=subscriber" TargetMode="External"/><Relationship Id="rId7" Type="http://schemas.openxmlformats.org/officeDocument/2006/relationships/hyperlink" Target="https://newhouse.591.com.tw/home/housing/detail?hid=116476&amp;v=720" TargetMode="External"/><Relationship Id="rId2" Type="http://schemas.openxmlformats.org/officeDocument/2006/relationships/hyperlink" Target="https://newhouse.591.com.tw/home/housing/detail?hid=116430&amp;v=720" TargetMode="External"/><Relationship Id="rId16" Type="http://schemas.openxmlformats.org/officeDocument/2006/relationships/hyperlink" Target="https://newhouse.591.com.tw/home/housing/detail?hid=116751&amp;v=720" TargetMode="External"/><Relationship Id="rId29" Type="http://schemas.openxmlformats.org/officeDocument/2006/relationships/hyperlink" Target="https://newhouse.591.com.tw/home/housing/info?hid=118904" TargetMode="External"/><Relationship Id="rId11" Type="http://schemas.openxmlformats.org/officeDocument/2006/relationships/hyperlink" Target="https://newhouse.591.com.tw/home/housing/detail?hid=119531&amp;v=720" TargetMode="External"/><Relationship Id="rId24" Type="http://schemas.openxmlformats.org/officeDocument/2006/relationships/hyperlink" Target="https://newhouse.591.com.tw/home/housing/detail?hid=125726" TargetMode="External"/><Relationship Id="rId32" Type="http://schemas.openxmlformats.org/officeDocument/2006/relationships/hyperlink" Target="https://newhouse.591.com.tw/home/housing/detail?hid=113056" TargetMode="External"/><Relationship Id="rId37" Type="http://schemas.openxmlformats.org/officeDocument/2006/relationships/hyperlink" Target="https://newhouse.591.com.tw/home/housing/detail?hid=125625" TargetMode="External"/><Relationship Id="rId40" Type="http://schemas.openxmlformats.org/officeDocument/2006/relationships/hyperlink" Target="https://newhouse.591.com.tw/home/housing/detail?hid=124447" TargetMode="External"/><Relationship Id="rId45" Type="http://schemas.openxmlformats.org/officeDocument/2006/relationships/hyperlink" Target="http://lihpao.com.tw/appropriate/build.html" TargetMode="External"/><Relationship Id="rId53" Type="http://schemas.openxmlformats.org/officeDocument/2006/relationships/hyperlink" Target="https://www.facebook.com/groups/238626460426128" TargetMode="External"/><Relationship Id="rId58" Type="http://schemas.openxmlformats.org/officeDocument/2006/relationships/hyperlink" Target="https://www.facebook.com/groups/124542338433380" TargetMode="External"/><Relationship Id="rId66" Type="http://schemas.openxmlformats.org/officeDocument/2006/relationships/hyperlink" Target="https://www.youtube.com/watch?v=psgOLzeY3N4" TargetMode="External"/><Relationship Id="rId5" Type="http://schemas.openxmlformats.org/officeDocument/2006/relationships/hyperlink" Target="https://newhouse.591.com.tw/home/housing/detail?hid=121157&amp;v=720" TargetMode="External"/><Relationship Id="rId61" Type="http://schemas.openxmlformats.org/officeDocument/2006/relationships/hyperlink" Target="https://www.facebook.com/groups/588376114975687" TargetMode="External"/><Relationship Id="rId19" Type="http://schemas.openxmlformats.org/officeDocument/2006/relationships/hyperlink" Target="https://newhouse.591.com.tw/home/housing/detail?hid=116475" TargetMode="External"/><Relationship Id="rId14" Type="http://schemas.openxmlformats.org/officeDocument/2006/relationships/hyperlink" Target="https://newhouse.591.com.tw/home/housing/detail?hid=122584&amp;v=720" TargetMode="External"/><Relationship Id="rId22" Type="http://schemas.openxmlformats.org/officeDocument/2006/relationships/hyperlink" Target="https://newhouse.591.com.tw/home/housing/detail?hid=121156&amp;v=720" TargetMode="External"/><Relationship Id="rId27" Type="http://schemas.openxmlformats.org/officeDocument/2006/relationships/hyperlink" Target="https://newhouse.591.com.tw/home/housing/info?hid=121155" TargetMode="External"/><Relationship Id="rId30" Type="http://schemas.openxmlformats.org/officeDocument/2006/relationships/hyperlink" Target="https://newhouse.591.com.tw/home/housing/detail?hid=122651" TargetMode="External"/><Relationship Id="rId35" Type="http://schemas.openxmlformats.org/officeDocument/2006/relationships/hyperlink" Target="https://newhouse.591.com.tw/home/housing/detail?hid=119614" TargetMode="External"/><Relationship Id="rId43" Type="http://schemas.openxmlformats.org/officeDocument/2006/relationships/hyperlink" Target="https://www.uppercity.tw/" TargetMode="External"/><Relationship Id="rId48" Type="http://schemas.openxmlformats.org/officeDocument/2006/relationships/hyperlink" Target="https://www.facebook.com/groups/671624019658641" TargetMode="External"/><Relationship Id="rId56" Type="http://schemas.openxmlformats.org/officeDocument/2006/relationships/hyperlink" Target="https://www.facebook.com/%E6%A0%B9%E6%B4%A5%E8%8B%91-102597158541363" TargetMode="External"/><Relationship Id="rId64" Type="http://schemas.openxmlformats.org/officeDocument/2006/relationships/hyperlink" Target="https://www.youtube.com/watch?v=jT6Zwv_Nfdw" TargetMode="External"/><Relationship Id="rId69" Type="http://schemas.openxmlformats.org/officeDocument/2006/relationships/hyperlink" Target="https://sale.591.com.tw/home/house/detail/2/10667288.html" TargetMode="External"/><Relationship Id="rId8" Type="http://schemas.openxmlformats.org/officeDocument/2006/relationships/hyperlink" Target="https://newhouse.591.com.tw/home/housing/detail?hid=119483&amp;v=720" TargetMode="External"/><Relationship Id="rId51" Type="http://schemas.openxmlformats.org/officeDocument/2006/relationships/hyperlink" Target="https://www.facebook.com/groups/1271297159886163" TargetMode="External"/><Relationship Id="rId3" Type="http://schemas.openxmlformats.org/officeDocument/2006/relationships/hyperlink" Target="https://newhouse.591.com.tw/home/housing/detail?hid=116107&amp;v=720" TargetMode="External"/><Relationship Id="rId12" Type="http://schemas.openxmlformats.org/officeDocument/2006/relationships/hyperlink" Target="https://newhouse.591.com.tw/home/housing/detail?hid=122649&amp;v=720" TargetMode="External"/><Relationship Id="rId17" Type="http://schemas.openxmlformats.org/officeDocument/2006/relationships/hyperlink" Target="https://newhouse.591.com.tw/home/housing/detail?hid=122734&amp;v=720" TargetMode="External"/><Relationship Id="rId25" Type="http://schemas.openxmlformats.org/officeDocument/2006/relationships/hyperlink" Target="https://newhouse.591.com.tw/home/housing/detail?hid=121200&amp;v=720" TargetMode="External"/><Relationship Id="rId33" Type="http://schemas.openxmlformats.org/officeDocument/2006/relationships/hyperlink" Target="https://newhouse.591.com.tw/home/housing/detail?hid=121159&amp;v=720" TargetMode="External"/><Relationship Id="rId38" Type="http://schemas.openxmlformats.org/officeDocument/2006/relationships/hyperlink" Target="https://newhouse.591.com.tw/home/housing/detail?hid=122650&amp;v=720" TargetMode="External"/><Relationship Id="rId46" Type="http://schemas.openxmlformats.org/officeDocument/2006/relationships/hyperlink" Target="https://newhouse.591.com.tw/home/housing/detail?hid=126450" TargetMode="External"/><Relationship Id="rId59" Type="http://schemas.openxmlformats.org/officeDocument/2006/relationships/hyperlink" Target="https://www.facebook.com/groups/800873736965340" TargetMode="External"/><Relationship Id="rId67" Type="http://schemas.openxmlformats.org/officeDocument/2006/relationships/hyperlink" Target="https://newhouse.591.com.tw/home/housing/detail?hid=116750" TargetMode="External"/><Relationship Id="rId20" Type="http://schemas.openxmlformats.org/officeDocument/2006/relationships/hyperlink" Target="https://newhouse.591.com.tw/home/housing/detail?hid=120762" TargetMode="External"/><Relationship Id="rId41" Type="http://schemas.openxmlformats.org/officeDocument/2006/relationships/hyperlink" Target="https://newhouse.591.com.tw/home/housing/detail?hid=115863" TargetMode="External"/><Relationship Id="rId54" Type="http://schemas.openxmlformats.org/officeDocument/2006/relationships/hyperlink" Target="https://www.facebook.com/groups/1127911624065990" TargetMode="External"/><Relationship Id="rId62" Type="http://schemas.openxmlformats.org/officeDocument/2006/relationships/hyperlink" Target="https://www.facebook.com/groups/324107612343329" TargetMode="External"/><Relationship Id="rId1" Type="http://schemas.openxmlformats.org/officeDocument/2006/relationships/hyperlink" Target="https://newhouse.591.com.tw/home/housing/detail?hid=119261&amp;v=720" TargetMode="External"/><Relationship Id="rId6" Type="http://schemas.openxmlformats.org/officeDocument/2006/relationships/hyperlink" Target="https://newhouse.591.com.tw/home/housing/detail?hid=118143&amp;v=720" TargetMode="External"/><Relationship Id="rId15" Type="http://schemas.openxmlformats.org/officeDocument/2006/relationships/hyperlink" Target="https://newhouse.591.com.tw/home/housing/detail?hid=120098&amp;v=720" TargetMode="External"/><Relationship Id="rId23" Type="http://schemas.openxmlformats.org/officeDocument/2006/relationships/hyperlink" Target="https://newhouse.591.com.tw/home/housing/detail?hid=121781&amp;" TargetMode="External"/><Relationship Id="rId28"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27139" TargetMode="External"/><Relationship Id="rId49" Type="http://schemas.openxmlformats.org/officeDocument/2006/relationships/hyperlink" Target="https://www.facebook.com/groups/521969711190884" TargetMode="External"/><Relationship Id="rId57" Type="http://schemas.openxmlformats.org/officeDocument/2006/relationships/hyperlink" Target="https://www.facebook.com/groups/321511928734593" TargetMode="External"/><Relationship Id="rId10" Type="http://schemas.openxmlformats.org/officeDocument/2006/relationships/hyperlink" Target="https://newhouse.591.com.tw/home/housing/detail?hid=122486&amp;v=720" TargetMode="External"/><Relationship Id="rId31" Type="http://schemas.openxmlformats.org/officeDocument/2006/relationships/hyperlink" Target="https://newhouse.591.com.tw/home/housing/info?hid=122055" TargetMode="External"/><Relationship Id="rId44" Type="http://schemas.openxmlformats.org/officeDocument/2006/relationships/hyperlink" Target="https://www.advancetek.com.tw/%E7%86%B1%E9%8A%B7%E5%80%8B%E6%A1%88/%E5%90%8D%E8%BB%92%E5%BF%AB%E6%A8%82%E5%AE%B6%E5%90%88%E5%AE%9C%E4%BD%8F%E5%AE%85a7_c%E5%9F%BA%E5%9C%B0/" TargetMode="External"/><Relationship Id="rId52" Type="http://schemas.openxmlformats.org/officeDocument/2006/relationships/hyperlink" Target="https://www.facebook.com/groups/1970564956581068" TargetMode="External"/><Relationship Id="rId60" Type="http://schemas.openxmlformats.org/officeDocument/2006/relationships/hyperlink" Target="https://www.facebook.com/groups/2397202740545114" TargetMode="External"/><Relationship Id="rId65" Type="http://schemas.openxmlformats.org/officeDocument/2006/relationships/hyperlink" Target="https://www.youtube.com/watch?v=ZME_vHrOUH8" TargetMode="External"/><Relationship Id="rId4" Type="http://schemas.openxmlformats.org/officeDocument/2006/relationships/hyperlink" Target="https://newhouse.591.com.tw/home/housing/detail?hid=118714&amp;v=720" TargetMode="External"/><Relationship Id="rId9" Type="http://schemas.openxmlformats.org/officeDocument/2006/relationships/hyperlink" Target="https://newhouse.591.com.tw/home/housing/detail?hid=118336&amp;v=720" TargetMode="External"/><Relationship Id="rId13" Type="http://schemas.openxmlformats.org/officeDocument/2006/relationships/hyperlink" Target="https://newhouse.591.com.tw/home/housing/detail?hid=120096&amp;v=720" TargetMode="External"/><Relationship Id="rId18" Type="http://schemas.openxmlformats.org/officeDocument/2006/relationships/hyperlink" Target="https://newhouse.591.com.tw/home/housing/detail?hid=117434&amp;v=720" TargetMode="External"/><Relationship Id="rId39" Type="http://schemas.openxmlformats.org/officeDocument/2006/relationships/hyperlink" Target="https://newhouse.591.com.tw/home/housing/detail?hid=124978" TargetMode="External"/><Relationship Id="rId34" Type="http://schemas.openxmlformats.org/officeDocument/2006/relationships/hyperlink" Target="https://newhouse.591.com.tw/home/housing/detail?hid=120741" TargetMode="External"/><Relationship Id="rId50" Type="http://schemas.openxmlformats.org/officeDocument/2006/relationships/hyperlink" Target="https://www.facebook.com/groups/675455015969962" TargetMode="External"/><Relationship Id="rId55" Type="http://schemas.openxmlformats.org/officeDocument/2006/relationships/hyperlink" Target="https://www.facebook.com/groups/7103050997740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EF37-C3F3-8243-B091-96A26EC57E26}">
  <dimension ref="A1:BA51"/>
  <sheetViews>
    <sheetView tabSelected="1" zoomScale="95" zoomScaleNormal="95" workbookViewId="0">
      <pane xSplit="2" ySplit="1" topLeftCell="C7" activePane="bottomRight" state="frozen"/>
      <selection pane="topRight" activeCell="C1" sqref="C1"/>
      <selection pane="bottomLeft" activeCell="A2" sqref="A2"/>
      <selection pane="bottomRight" activeCell="C27" sqref="C27:H27"/>
    </sheetView>
  </sheetViews>
  <sheetFormatPr baseColWidth="10" defaultColWidth="8.83203125" defaultRowHeight="15"/>
  <cols>
    <col min="1" max="1" width="12.83203125" style="1" customWidth="1"/>
    <col min="2" max="2" width="14.1640625" style="2" customWidth="1"/>
    <col min="3" max="3" width="28.6640625" style="2" customWidth="1"/>
    <col min="4" max="4" width="60.33203125" style="2" customWidth="1"/>
    <col min="5" max="5" width="24.5" style="13" customWidth="1"/>
    <col min="6" max="6" width="24.5" style="2" customWidth="1"/>
    <col min="7" max="8" width="24.5" style="13" customWidth="1"/>
    <col min="9" max="9" width="15.83203125" style="2" customWidth="1"/>
    <col min="10" max="10" width="8.5" style="14" customWidth="1"/>
    <col min="11" max="12" width="9.5" style="14" customWidth="1"/>
    <col min="13" max="13" width="17.5" style="14" customWidth="1"/>
    <col min="14" max="14" width="13.6640625" style="14" customWidth="1"/>
    <col min="15" max="17" width="9.5" style="14" customWidth="1"/>
    <col min="18" max="19" width="15.83203125" style="2" customWidth="1"/>
    <col min="20" max="20" width="12.83203125" style="2" customWidth="1"/>
    <col min="21" max="22" width="8.83203125" style="2"/>
    <col min="23" max="23" width="19.83203125" style="2" customWidth="1"/>
    <col min="24" max="24" width="8.83203125" style="2"/>
    <col min="25" max="25" width="39" style="2" customWidth="1"/>
    <col min="26" max="30" width="8.83203125" style="2"/>
    <col min="31" max="31" width="22.6640625" style="2" customWidth="1"/>
    <col min="32" max="33" width="10.5" style="2" customWidth="1"/>
    <col min="34" max="36" width="8.83203125" style="2"/>
    <col min="37" max="37" width="29.1640625" style="2" customWidth="1"/>
    <col min="38" max="38" width="8.83203125" style="2"/>
    <col min="39" max="39" width="31" style="2" customWidth="1"/>
    <col min="40" max="40" width="17" style="2" customWidth="1"/>
    <col min="41" max="41" width="8.83203125" style="2"/>
    <col min="42" max="42" width="8.83203125" style="1"/>
    <col min="43" max="45" width="8.83203125" style="2"/>
    <col min="46" max="46" width="11.6640625" style="2" customWidth="1"/>
    <col min="47" max="16384" width="8.83203125" style="2"/>
  </cols>
  <sheetData>
    <row r="1" spans="1:53">
      <c r="A1" s="1" t="s">
        <v>0</v>
      </c>
      <c r="B1" s="2" t="s">
        <v>1</v>
      </c>
      <c r="C1" s="2" t="s">
        <v>2</v>
      </c>
      <c r="D1" s="2" t="s">
        <v>3</v>
      </c>
      <c r="E1" s="13" t="s">
        <v>1092</v>
      </c>
      <c r="F1" s="2" t="s">
        <v>1093</v>
      </c>
      <c r="G1" s="13" t="s">
        <v>1094</v>
      </c>
      <c r="H1" s="13" t="s">
        <v>1095</v>
      </c>
      <c r="I1" s="2" t="s">
        <v>1096</v>
      </c>
      <c r="J1" s="14" t="s">
        <v>1069</v>
      </c>
      <c r="K1" s="14" t="s">
        <v>1070</v>
      </c>
      <c r="L1" s="14" t="s">
        <v>1071</v>
      </c>
      <c r="M1" s="2" t="s">
        <v>1097</v>
      </c>
      <c r="N1" s="14" t="s">
        <v>1072</v>
      </c>
      <c r="O1" s="14" t="s">
        <v>1073</v>
      </c>
      <c r="P1" s="14" t="s">
        <v>1074</v>
      </c>
      <c r="Q1" s="14" t="s">
        <v>1075</v>
      </c>
      <c r="R1" s="2" t="s">
        <v>933</v>
      </c>
      <c r="S1" s="2" t="s">
        <v>934</v>
      </c>
      <c r="T1" s="2" t="s">
        <v>4</v>
      </c>
      <c r="U1" s="2" t="s">
        <v>5</v>
      </c>
      <c r="V1" s="2" t="s">
        <v>6</v>
      </c>
      <c r="W1" s="2" t="s">
        <v>7</v>
      </c>
      <c r="X1" s="2" t="s">
        <v>8</v>
      </c>
      <c r="Y1" s="2" t="s">
        <v>9</v>
      </c>
      <c r="Z1" s="2" t="s">
        <v>10</v>
      </c>
      <c r="AA1" s="2" t="s">
        <v>766</v>
      </c>
      <c r="AB1" s="2" t="s">
        <v>11</v>
      </c>
      <c r="AC1" s="2" t="s">
        <v>12</v>
      </c>
      <c r="AD1" s="2" t="s">
        <v>13</v>
      </c>
      <c r="AE1" s="3" t="s">
        <v>14</v>
      </c>
      <c r="AF1" s="2" t="s">
        <v>15</v>
      </c>
      <c r="AG1" s="2" t="s">
        <v>16</v>
      </c>
      <c r="AH1" s="2" t="s">
        <v>17</v>
      </c>
      <c r="AI1" s="2" t="s">
        <v>18</v>
      </c>
      <c r="AJ1" s="2" t="s">
        <v>19</v>
      </c>
      <c r="AK1" s="2" t="s">
        <v>783</v>
      </c>
      <c r="AL1" s="2" t="s">
        <v>20</v>
      </c>
      <c r="AM1" s="2" t="s">
        <v>21</v>
      </c>
      <c r="AN1" s="2" t="s">
        <v>22</v>
      </c>
      <c r="AO1" s="2" t="s">
        <v>23</v>
      </c>
      <c r="AP1" s="1" t="s">
        <v>24</v>
      </c>
      <c r="AQ1" s="2" t="s">
        <v>25</v>
      </c>
      <c r="AR1" s="2" t="s">
        <v>981</v>
      </c>
      <c r="AS1" s="2" t="s">
        <v>26</v>
      </c>
      <c r="AT1" s="2" t="s">
        <v>978</v>
      </c>
      <c r="AU1" s="2" t="s">
        <v>27</v>
      </c>
      <c r="AV1" s="2" t="s">
        <v>28</v>
      </c>
      <c r="AW1" s="2" t="s">
        <v>980</v>
      </c>
      <c r="AX1" s="2" t="s">
        <v>979</v>
      </c>
      <c r="AY1" s="2" t="s">
        <v>29</v>
      </c>
      <c r="AZ1" s="2" t="s">
        <v>982</v>
      </c>
      <c r="BA1" s="2" t="s">
        <v>987</v>
      </c>
    </row>
    <row r="2" spans="1:53">
      <c r="A2" s="1" t="s">
        <v>30</v>
      </c>
      <c r="B2" s="3" t="s">
        <v>31</v>
      </c>
      <c r="C2" s="2" t="s">
        <v>32</v>
      </c>
      <c r="D2" s="4" t="s">
        <v>33</v>
      </c>
      <c r="E2" s="15">
        <v>27.72</v>
      </c>
      <c r="F2" s="4" t="s">
        <v>1076</v>
      </c>
      <c r="G2" s="15">
        <v>32.01</v>
      </c>
      <c r="H2" s="15">
        <v>24.3</v>
      </c>
      <c r="I2" s="2" t="s">
        <v>765</v>
      </c>
      <c r="J2" s="14">
        <v>28</v>
      </c>
      <c r="K2" s="14">
        <v>29</v>
      </c>
      <c r="L2" s="14">
        <f>(J2+K2)/2</f>
        <v>28.5</v>
      </c>
      <c r="M2" s="2" t="s">
        <v>1047</v>
      </c>
      <c r="N2" s="14">
        <v>34</v>
      </c>
      <c r="O2" s="14">
        <v>36</v>
      </c>
      <c r="P2" s="14">
        <f>(N2+O2)/2</f>
        <v>35</v>
      </c>
      <c r="T2" s="2" t="s">
        <v>34</v>
      </c>
      <c r="U2" s="8">
        <v>0.8</v>
      </c>
      <c r="V2" s="2" t="s">
        <v>35</v>
      </c>
      <c r="W2" s="2" t="s">
        <v>540</v>
      </c>
      <c r="X2" s="2" t="s">
        <v>44</v>
      </c>
      <c r="Y2" s="2" t="s">
        <v>541</v>
      </c>
      <c r="Z2" s="2" t="s">
        <v>542</v>
      </c>
      <c r="AA2" s="2" t="s">
        <v>767</v>
      </c>
      <c r="AB2" s="2" t="s">
        <v>543</v>
      </c>
      <c r="AC2" s="2" t="s">
        <v>544</v>
      </c>
      <c r="AD2" s="2" t="s">
        <v>545</v>
      </c>
      <c r="AE2" s="2" t="s">
        <v>546</v>
      </c>
      <c r="AF2" s="2" t="s">
        <v>547</v>
      </c>
      <c r="AG2" s="2" t="s">
        <v>548</v>
      </c>
      <c r="AH2" s="2" t="s">
        <v>549</v>
      </c>
      <c r="AI2" s="2" t="s">
        <v>550</v>
      </c>
      <c r="AJ2" s="8">
        <v>0.33</v>
      </c>
      <c r="AK2" s="2" t="s">
        <v>551</v>
      </c>
      <c r="AL2" s="7">
        <v>0.40899999999999997</v>
      </c>
      <c r="AM2" s="2" t="s">
        <v>552</v>
      </c>
      <c r="AN2" s="2" t="s">
        <v>553</v>
      </c>
      <c r="AO2" s="2" t="s">
        <v>85</v>
      </c>
      <c r="AP2" s="1" t="s">
        <v>554</v>
      </c>
      <c r="AQ2" s="2" t="s">
        <v>61</v>
      </c>
      <c r="AR2" s="2" t="s">
        <v>555</v>
      </c>
      <c r="AS2" s="2" t="s">
        <v>63</v>
      </c>
      <c r="AT2" s="2" t="s">
        <v>64</v>
      </c>
      <c r="AU2" s="2" t="s">
        <v>65</v>
      </c>
      <c r="AV2" s="2" t="s">
        <v>65</v>
      </c>
      <c r="AW2" s="2" t="s">
        <v>556</v>
      </c>
      <c r="AX2" s="2" t="s">
        <v>557</v>
      </c>
      <c r="AY2" s="2" t="s">
        <v>65</v>
      </c>
      <c r="AZ2" s="2" t="s">
        <v>983</v>
      </c>
    </row>
    <row r="3" spans="1:53">
      <c r="A3" s="1" t="s">
        <v>36</v>
      </c>
      <c r="B3" s="2" t="s">
        <v>37</v>
      </c>
      <c r="C3" s="3" t="s">
        <v>38</v>
      </c>
      <c r="D3" s="4" t="s">
        <v>39</v>
      </c>
      <c r="E3" s="15">
        <v>24.35</v>
      </c>
      <c r="F3" s="4">
        <v>23.38</v>
      </c>
      <c r="G3" s="15">
        <v>26.49</v>
      </c>
      <c r="H3" s="15">
        <v>20.440000000000001</v>
      </c>
      <c r="I3" s="2" t="s">
        <v>40</v>
      </c>
      <c r="J3" s="14">
        <v>26</v>
      </c>
      <c r="K3" s="14">
        <v>26</v>
      </c>
      <c r="L3" s="14">
        <f t="shared" ref="L3:L51" si="0">(J3+K3)/2</f>
        <v>26</v>
      </c>
      <c r="M3" s="2" t="s">
        <v>1048</v>
      </c>
      <c r="N3" s="14">
        <v>29</v>
      </c>
      <c r="O3" s="14">
        <v>29</v>
      </c>
      <c r="P3" s="14">
        <f t="shared" ref="P3:P51" si="1">(N3+O3)/2</f>
        <v>29</v>
      </c>
      <c r="T3" s="2" t="s">
        <v>41</v>
      </c>
      <c r="U3" s="2" t="s">
        <v>42</v>
      </c>
      <c r="V3" s="2" t="s">
        <v>35</v>
      </c>
      <c r="W3" s="2" t="s">
        <v>43</v>
      </c>
      <c r="X3" s="2" t="s">
        <v>44</v>
      </c>
      <c r="Y3" s="2" t="s">
        <v>45</v>
      </c>
      <c r="Z3" s="2" t="s">
        <v>46</v>
      </c>
      <c r="AA3" s="2" t="s">
        <v>767</v>
      </c>
      <c r="AB3" s="2" t="s">
        <v>47</v>
      </c>
      <c r="AC3" s="2" t="s">
        <v>48</v>
      </c>
      <c r="AD3" s="2" t="s">
        <v>48</v>
      </c>
      <c r="AE3" s="2" t="s">
        <v>49</v>
      </c>
      <c r="AF3" s="2" t="s">
        <v>50</v>
      </c>
      <c r="AG3" s="2" t="s">
        <v>51</v>
      </c>
      <c r="AH3" s="2" t="s">
        <v>52</v>
      </c>
      <c r="AI3" s="2" t="s">
        <v>53</v>
      </c>
      <c r="AJ3" s="2" t="s">
        <v>54</v>
      </c>
      <c r="AK3" s="2" t="s">
        <v>55</v>
      </c>
      <c r="AL3" s="2" t="s">
        <v>56</v>
      </c>
      <c r="AM3" s="2" t="s">
        <v>57</v>
      </c>
      <c r="AN3" s="2" t="s">
        <v>58</v>
      </c>
      <c r="AO3" s="2" t="s">
        <v>59</v>
      </c>
      <c r="AP3" s="1" t="s">
        <v>60</v>
      </c>
      <c r="AQ3" s="2" t="s">
        <v>61</v>
      </c>
      <c r="AR3" s="2" t="s">
        <v>62</v>
      </c>
      <c r="AS3" s="2" t="s">
        <v>63</v>
      </c>
      <c r="AT3" s="2" t="s">
        <v>64</v>
      </c>
      <c r="AU3" s="2" t="s">
        <v>65</v>
      </c>
      <c r="AV3" s="2" t="s">
        <v>65</v>
      </c>
      <c r="AW3" s="2" t="s">
        <v>66</v>
      </c>
      <c r="AX3" s="2" t="s">
        <v>67</v>
      </c>
      <c r="AY3" s="2" t="s">
        <v>65</v>
      </c>
      <c r="AZ3" s="2" t="s">
        <v>984</v>
      </c>
      <c r="BA3" s="2" t="s">
        <v>989</v>
      </c>
    </row>
    <row r="4" spans="1:53">
      <c r="A4" s="1" t="s">
        <v>68</v>
      </c>
      <c r="B4" s="2" t="s">
        <v>69</v>
      </c>
      <c r="C4" s="2" t="s">
        <v>70</v>
      </c>
      <c r="D4" s="4" t="s">
        <v>71</v>
      </c>
      <c r="E4" s="15">
        <v>24.46</v>
      </c>
      <c r="F4" s="4">
        <v>22.58</v>
      </c>
      <c r="G4" s="15">
        <v>31.05</v>
      </c>
      <c r="H4" s="15">
        <v>17.47</v>
      </c>
      <c r="I4" s="2" t="s">
        <v>40</v>
      </c>
      <c r="J4" s="14">
        <v>26</v>
      </c>
      <c r="K4" s="14">
        <v>26</v>
      </c>
      <c r="L4" s="14">
        <f t="shared" si="0"/>
        <v>26</v>
      </c>
      <c r="M4" s="2" t="s">
        <v>40</v>
      </c>
      <c r="N4" s="14">
        <v>26</v>
      </c>
      <c r="O4" s="14">
        <v>26</v>
      </c>
      <c r="P4" s="14">
        <f t="shared" si="1"/>
        <v>26</v>
      </c>
      <c r="Q4" s="14" t="s">
        <v>1077</v>
      </c>
      <c r="R4" s="9" t="s">
        <v>953</v>
      </c>
      <c r="T4" s="2" t="s">
        <v>72</v>
      </c>
      <c r="U4" s="2" t="s">
        <v>73</v>
      </c>
      <c r="V4" s="2" t="s">
        <v>35</v>
      </c>
      <c r="W4" s="2" t="s">
        <v>74</v>
      </c>
      <c r="X4" s="2" t="s">
        <v>44</v>
      </c>
      <c r="Y4" s="2" t="s">
        <v>75</v>
      </c>
      <c r="Z4" s="2" t="s">
        <v>76</v>
      </c>
      <c r="AA4" s="2" t="s">
        <v>767</v>
      </c>
      <c r="AB4" s="2" t="s">
        <v>77</v>
      </c>
      <c r="AC4" s="2" t="s">
        <v>78</v>
      </c>
      <c r="AD4" s="2" t="s">
        <v>79</v>
      </c>
      <c r="AE4" s="2" t="s">
        <v>49</v>
      </c>
      <c r="AF4" s="2" t="s">
        <v>50</v>
      </c>
      <c r="AG4" s="2" t="s">
        <v>51</v>
      </c>
      <c r="AH4" s="2" t="s">
        <v>52</v>
      </c>
      <c r="AI4" s="2" t="s">
        <v>80</v>
      </c>
      <c r="AJ4" s="2" t="s">
        <v>81</v>
      </c>
      <c r="AK4" s="2" t="s">
        <v>82</v>
      </c>
      <c r="AL4" s="2" t="s">
        <v>83</v>
      </c>
      <c r="AM4" s="2" t="s">
        <v>57</v>
      </c>
      <c r="AN4" s="2" t="s">
        <v>84</v>
      </c>
      <c r="AO4" s="2" t="s">
        <v>85</v>
      </c>
      <c r="AP4" s="1">
        <v>4.2361111111111099E-2</v>
      </c>
      <c r="AQ4" s="2" t="s">
        <v>61</v>
      </c>
      <c r="AR4" s="2" t="s">
        <v>86</v>
      </c>
      <c r="AS4" s="2" t="s">
        <v>63</v>
      </c>
      <c r="AT4" s="2" t="s">
        <v>64</v>
      </c>
      <c r="AU4" s="2" t="s">
        <v>65</v>
      </c>
      <c r="AV4" s="2" t="s">
        <v>65</v>
      </c>
      <c r="AW4" s="2" t="s">
        <v>87</v>
      </c>
      <c r="AX4" s="2" t="s">
        <v>88</v>
      </c>
      <c r="AY4" s="2" t="s">
        <v>65</v>
      </c>
      <c r="AZ4" s="2" t="s">
        <v>983</v>
      </c>
      <c r="BA4" s="2" t="s">
        <v>1028</v>
      </c>
    </row>
    <row r="5" spans="1:53">
      <c r="A5" s="1" t="s">
        <v>89</v>
      </c>
      <c r="B5" s="2" t="s">
        <v>1029</v>
      </c>
      <c r="C5" s="3" t="s">
        <v>90</v>
      </c>
      <c r="D5" s="4" t="s">
        <v>91</v>
      </c>
      <c r="E5" s="15"/>
      <c r="F5" s="4">
        <v>22.11</v>
      </c>
      <c r="G5" s="15">
        <v>27.38</v>
      </c>
      <c r="H5" s="15">
        <v>19.579999999999998</v>
      </c>
      <c r="I5" s="2" t="s">
        <v>92</v>
      </c>
      <c r="J5" s="14">
        <v>24.5</v>
      </c>
      <c r="K5" s="14">
        <v>25.5</v>
      </c>
      <c r="L5" s="14">
        <f t="shared" si="0"/>
        <v>25</v>
      </c>
      <c r="M5" s="2" t="s">
        <v>92</v>
      </c>
      <c r="N5" s="14">
        <v>24.5</v>
      </c>
      <c r="O5" s="14">
        <v>25.5</v>
      </c>
      <c r="P5" s="14">
        <f t="shared" si="1"/>
        <v>25</v>
      </c>
      <c r="Q5" s="14" t="s">
        <v>1077</v>
      </c>
      <c r="R5" s="9" t="s">
        <v>952</v>
      </c>
      <c r="T5" s="2" t="s">
        <v>93</v>
      </c>
      <c r="U5" s="2" t="s">
        <v>42</v>
      </c>
      <c r="V5" s="2" t="s">
        <v>35</v>
      </c>
      <c r="W5" s="2" t="s">
        <v>751</v>
      </c>
      <c r="X5" s="2" t="s">
        <v>44</v>
      </c>
      <c r="Y5" s="2" t="s">
        <v>94</v>
      </c>
      <c r="Z5" s="2" t="s">
        <v>76</v>
      </c>
      <c r="AA5" s="2" t="s">
        <v>767</v>
      </c>
      <c r="AB5" s="2" t="s">
        <v>47</v>
      </c>
      <c r="AC5" s="2" t="s">
        <v>95</v>
      </c>
      <c r="AD5" s="2" t="s">
        <v>95</v>
      </c>
      <c r="AE5" s="2" t="s">
        <v>96</v>
      </c>
      <c r="AF5" s="2" t="s">
        <v>97</v>
      </c>
      <c r="AG5" s="2" t="s">
        <v>98</v>
      </c>
      <c r="AH5" s="2" t="s">
        <v>52</v>
      </c>
      <c r="AI5" s="2" t="s">
        <v>99</v>
      </c>
      <c r="AJ5" s="2" t="s">
        <v>54</v>
      </c>
      <c r="AK5" s="2" t="s">
        <v>100</v>
      </c>
      <c r="AL5" s="2" t="s">
        <v>101</v>
      </c>
      <c r="AM5" s="2" t="s">
        <v>102</v>
      </c>
      <c r="AN5" s="2" t="s">
        <v>103</v>
      </c>
      <c r="AO5" s="2" t="s">
        <v>104</v>
      </c>
      <c r="AP5" s="1" t="s">
        <v>105</v>
      </c>
      <c r="AQ5" s="2" t="s">
        <v>61</v>
      </c>
      <c r="AR5" s="2" t="s">
        <v>106</v>
      </c>
      <c r="AS5" s="2" t="s">
        <v>63</v>
      </c>
      <c r="AT5" s="2" t="s">
        <v>64</v>
      </c>
      <c r="AU5" s="2" t="s">
        <v>65</v>
      </c>
      <c r="AV5" s="2" t="s">
        <v>65</v>
      </c>
      <c r="AW5" s="2" t="s">
        <v>107</v>
      </c>
      <c r="AX5" s="2" t="s">
        <v>108</v>
      </c>
      <c r="AY5" s="2" t="s">
        <v>65</v>
      </c>
      <c r="AZ5" s="2" t="s">
        <v>983</v>
      </c>
      <c r="BA5" s="2" t="s">
        <v>1030</v>
      </c>
    </row>
    <row r="6" spans="1:53">
      <c r="A6" s="1" t="s">
        <v>109</v>
      </c>
      <c r="B6" s="2" t="s">
        <v>110</v>
      </c>
      <c r="C6" s="2" t="s">
        <v>111</v>
      </c>
      <c r="D6" s="9" t="s">
        <v>558</v>
      </c>
      <c r="E6" s="16">
        <v>22.84</v>
      </c>
      <c r="F6" s="17" t="s">
        <v>1078</v>
      </c>
      <c r="G6" s="16">
        <v>26.27</v>
      </c>
      <c r="H6" s="16">
        <v>19.62</v>
      </c>
      <c r="I6" s="2" t="s">
        <v>559</v>
      </c>
      <c r="J6" s="14">
        <v>25</v>
      </c>
      <c r="K6" s="14">
        <v>26</v>
      </c>
      <c r="L6" s="14">
        <f t="shared" si="0"/>
        <v>25.5</v>
      </c>
      <c r="M6" s="2" t="s">
        <v>559</v>
      </c>
      <c r="N6" s="14">
        <v>26</v>
      </c>
      <c r="O6" s="14">
        <v>26</v>
      </c>
      <c r="P6" s="14">
        <f t="shared" si="1"/>
        <v>26</v>
      </c>
      <c r="Q6" s="14" t="s">
        <v>1077</v>
      </c>
      <c r="T6" s="2" t="s">
        <v>560</v>
      </c>
      <c r="U6" s="8">
        <v>0.8</v>
      </c>
      <c r="V6" s="2" t="s">
        <v>35</v>
      </c>
      <c r="W6" s="2" t="s">
        <v>561</v>
      </c>
      <c r="X6" s="2" t="s">
        <v>44</v>
      </c>
      <c r="Y6" s="2" t="s">
        <v>562</v>
      </c>
      <c r="Z6" s="2" t="s">
        <v>542</v>
      </c>
      <c r="AA6" s="2" t="s">
        <v>767</v>
      </c>
      <c r="AB6" s="2" t="s">
        <v>47</v>
      </c>
      <c r="AC6" s="2" t="s">
        <v>563</v>
      </c>
      <c r="AD6" s="2" t="s">
        <v>564</v>
      </c>
      <c r="AE6" s="2" t="s">
        <v>565</v>
      </c>
      <c r="AF6" s="2" t="s">
        <v>566</v>
      </c>
      <c r="AG6" s="2" t="s">
        <v>567</v>
      </c>
      <c r="AH6" s="2" t="s">
        <v>568</v>
      </c>
      <c r="AI6" s="2" t="s">
        <v>569</v>
      </c>
      <c r="AJ6" s="7">
        <v>0.32600000000000001</v>
      </c>
      <c r="AK6" s="2" t="s">
        <v>570</v>
      </c>
      <c r="AL6" s="7">
        <v>0.44269999999999998</v>
      </c>
      <c r="AM6" s="2" t="s">
        <v>571</v>
      </c>
      <c r="AN6" s="7" t="s">
        <v>572</v>
      </c>
      <c r="AO6" s="2" t="s">
        <v>573</v>
      </c>
      <c r="AP6" s="1" t="s">
        <v>574</v>
      </c>
      <c r="AQ6" s="2" t="s">
        <v>61</v>
      </c>
      <c r="AR6" s="2" t="s">
        <v>575</v>
      </c>
      <c r="AS6" s="2" t="s">
        <v>63</v>
      </c>
      <c r="AT6" s="2" t="s">
        <v>64</v>
      </c>
      <c r="AU6" s="2" t="s">
        <v>65</v>
      </c>
      <c r="AV6" s="2" t="s">
        <v>65</v>
      </c>
      <c r="AW6" s="2" t="s">
        <v>576</v>
      </c>
      <c r="AX6" s="2" t="s">
        <v>577</v>
      </c>
      <c r="AY6" s="2" t="s">
        <v>65</v>
      </c>
      <c r="AZ6" s="2" t="s">
        <v>983</v>
      </c>
      <c r="BA6" s="2" t="s">
        <v>990</v>
      </c>
    </row>
    <row r="7" spans="1:53">
      <c r="A7" s="1" t="s">
        <v>112</v>
      </c>
      <c r="B7" s="2" t="s">
        <v>951</v>
      </c>
      <c r="C7" s="3" t="s">
        <v>113</v>
      </c>
      <c r="D7" s="4" t="s">
        <v>114</v>
      </c>
      <c r="E7" s="15">
        <v>21.64</v>
      </c>
      <c r="F7" s="4">
        <v>21.7</v>
      </c>
      <c r="G7" s="15">
        <v>24.53</v>
      </c>
      <c r="H7" s="15">
        <v>20.03</v>
      </c>
      <c r="I7" s="2" t="s">
        <v>115</v>
      </c>
      <c r="J7" s="14">
        <v>26</v>
      </c>
      <c r="K7" s="14">
        <v>28</v>
      </c>
      <c r="L7" s="14">
        <f t="shared" si="0"/>
        <v>27</v>
      </c>
      <c r="M7" s="2" t="s">
        <v>115</v>
      </c>
      <c r="N7" s="14">
        <v>26</v>
      </c>
      <c r="O7" s="14">
        <v>28</v>
      </c>
      <c r="P7" s="14">
        <f t="shared" si="1"/>
        <v>27</v>
      </c>
      <c r="Q7" s="14" t="s">
        <v>1077</v>
      </c>
      <c r="T7" s="2" t="s">
        <v>116</v>
      </c>
      <c r="U7" s="2" t="s">
        <v>42</v>
      </c>
      <c r="V7" s="2" t="s">
        <v>35</v>
      </c>
      <c r="W7" s="2" t="s">
        <v>117</v>
      </c>
      <c r="X7" s="2" t="s">
        <v>44</v>
      </c>
      <c r="Y7" s="2" t="s">
        <v>118</v>
      </c>
      <c r="Z7" s="2" t="s">
        <v>46</v>
      </c>
      <c r="AA7" s="2" t="s">
        <v>767</v>
      </c>
      <c r="AB7" s="2" t="s">
        <v>47</v>
      </c>
      <c r="AC7" s="2" t="s">
        <v>119</v>
      </c>
      <c r="AD7" s="2" t="s">
        <v>120</v>
      </c>
      <c r="AE7" s="2" t="s">
        <v>121</v>
      </c>
      <c r="AF7" s="2" t="s">
        <v>122</v>
      </c>
      <c r="AG7" s="2" t="s">
        <v>123</v>
      </c>
      <c r="AH7" s="2" t="s">
        <v>124</v>
      </c>
      <c r="AI7" s="2" t="s">
        <v>125</v>
      </c>
      <c r="AJ7" s="2" t="s">
        <v>126</v>
      </c>
      <c r="AK7" s="2" t="s">
        <v>127</v>
      </c>
      <c r="AL7" s="2" t="s">
        <v>128</v>
      </c>
      <c r="AM7" s="2" t="s">
        <v>57</v>
      </c>
      <c r="AN7" s="2" t="s">
        <v>129</v>
      </c>
      <c r="AO7" s="2" t="s">
        <v>85</v>
      </c>
      <c r="AP7" s="1" t="s">
        <v>130</v>
      </c>
      <c r="AQ7" s="2" t="s">
        <v>61</v>
      </c>
      <c r="AR7" s="2" t="s">
        <v>131</v>
      </c>
      <c r="AS7" s="2" t="s">
        <v>63</v>
      </c>
      <c r="AT7" s="2" t="s">
        <v>64</v>
      </c>
      <c r="AU7" s="2" t="s">
        <v>65</v>
      </c>
      <c r="AV7" s="2" t="s">
        <v>65</v>
      </c>
      <c r="AW7" s="2" t="s">
        <v>132</v>
      </c>
      <c r="AX7" s="2" t="s">
        <v>67</v>
      </c>
      <c r="AY7" s="2" t="s">
        <v>65</v>
      </c>
      <c r="AZ7" s="2" t="s">
        <v>983</v>
      </c>
      <c r="BA7" s="2" t="s">
        <v>991</v>
      </c>
    </row>
    <row r="8" spans="1:53">
      <c r="A8" s="1" t="s">
        <v>133</v>
      </c>
      <c r="B8" s="2" t="s">
        <v>134</v>
      </c>
      <c r="C8" s="3" t="s">
        <v>135</v>
      </c>
      <c r="D8" s="4" t="s">
        <v>136</v>
      </c>
      <c r="E8" s="15">
        <v>22.83</v>
      </c>
      <c r="F8" s="4">
        <v>21.34</v>
      </c>
      <c r="G8" s="15">
        <v>25.94</v>
      </c>
      <c r="H8" s="15">
        <v>19.53</v>
      </c>
      <c r="I8" s="2" t="s">
        <v>137</v>
      </c>
      <c r="J8" s="14">
        <v>25</v>
      </c>
      <c r="K8" s="14">
        <v>26</v>
      </c>
      <c r="L8" s="14">
        <f t="shared" si="0"/>
        <v>25.5</v>
      </c>
      <c r="M8" s="2" t="s">
        <v>1049</v>
      </c>
      <c r="N8" s="14">
        <v>27</v>
      </c>
      <c r="O8" s="14">
        <v>29</v>
      </c>
      <c r="P8" s="14">
        <f t="shared" si="1"/>
        <v>28</v>
      </c>
      <c r="R8" s="9" t="s">
        <v>950</v>
      </c>
      <c r="T8" s="2" t="s">
        <v>138</v>
      </c>
      <c r="U8" s="2" t="s">
        <v>42</v>
      </c>
      <c r="V8" s="2" t="s">
        <v>35</v>
      </c>
      <c r="W8" s="2" t="s">
        <v>139</v>
      </c>
      <c r="X8" s="2" t="s">
        <v>44</v>
      </c>
      <c r="Y8" s="2" t="s">
        <v>140</v>
      </c>
      <c r="Z8" s="2" t="s">
        <v>46</v>
      </c>
      <c r="AA8" s="2" t="s">
        <v>767</v>
      </c>
      <c r="AB8" s="2" t="s">
        <v>47</v>
      </c>
      <c r="AC8" s="2" t="s">
        <v>141</v>
      </c>
      <c r="AD8" s="2" t="s">
        <v>142</v>
      </c>
      <c r="AE8" s="2" t="s">
        <v>143</v>
      </c>
      <c r="AF8" s="2" t="s">
        <v>144</v>
      </c>
      <c r="AG8" s="2" t="s">
        <v>51</v>
      </c>
      <c r="AH8" s="2" t="s">
        <v>145</v>
      </c>
      <c r="AI8" s="2" t="s">
        <v>80</v>
      </c>
      <c r="AJ8" s="2" t="s">
        <v>126</v>
      </c>
      <c r="AK8" s="2" t="s">
        <v>146</v>
      </c>
      <c r="AL8" s="2" t="s">
        <v>147</v>
      </c>
      <c r="AM8" s="2" t="s">
        <v>148</v>
      </c>
      <c r="AN8" s="2" t="s">
        <v>149</v>
      </c>
      <c r="AO8" s="2" t="s">
        <v>85</v>
      </c>
      <c r="AP8" s="1">
        <v>4.2361111111111099E-2</v>
      </c>
      <c r="AQ8" s="2" t="s">
        <v>61</v>
      </c>
      <c r="AR8" s="2" t="s">
        <v>150</v>
      </c>
      <c r="AS8" s="2" t="s">
        <v>63</v>
      </c>
      <c r="AT8" s="2" t="s">
        <v>64</v>
      </c>
      <c r="AU8" s="2" t="s">
        <v>65</v>
      </c>
      <c r="AV8" s="2" t="s">
        <v>65</v>
      </c>
      <c r="AW8" s="2" t="s">
        <v>151</v>
      </c>
      <c r="AX8" s="2" t="s">
        <v>67</v>
      </c>
      <c r="AY8" s="2" t="s">
        <v>65</v>
      </c>
      <c r="AZ8" s="2" t="s">
        <v>984</v>
      </c>
      <c r="BA8" s="2" t="s">
        <v>992</v>
      </c>
    </row>
    <row r="9" spans="1:53">
      <c r="A9" s="1" t="s">
        <v>152</v>
      </c>
      <c r="B9" s="2" t="s">
        <v>153</v>
      </c>
      <c r="C9" s="3" t="s">
        <v>154</v>
      </c>
      <c r="D9" s="4" t="s">
        <v>155</v>
      </c>
      <c r="E9" s="15"/>
      <c r="F9" s="4"/>
      <c r="G9" s="15"/>
      <c r="H9" s="15"/>
      <c r="I9" s="2" t="s">
        <v>156</v>
      </c>
      <c r="J9" s="14">
        <v>30</v>
      </c>
      <c r="K9" s="14">
        <v>35</v>
      </c>
      <c r="L9" s="14">
        <f t="shared" si="0"/>
        <v>32.5</v>
      </c>
      <c r="M9" s="2" t="s">
        <v>1050</v>
      </c>
      <c r="N9" s="14">
        <v>44</v>
      </c>
      <c r="O9" s="14">
        <v>49</v>
      </c>
      <c r="P9" s="14">
        <f t="shared" si="1"/>
        <v>46.5</v>
      </c>
      <c r="T9" s="2" t="s">
        <v>157</v>
      </c>
      <c r="U9" s="2" t="s">
        <v>42</v>
      </c>
      <c r="V9" s="2" t="s">
        <v>35</v>
      </c>
      <c r="W9" s="2" t="s">
        <v>158</v>
      </c>
      <c r="X9" s="2" t="s">
        <v>44</v>
      </c>
      <c r="Y9" s="2" t="s">
        <v>159</v>
      </c>
      <c r="Z9" s="2" t="s">
        <v>46</v>
      </c>
      <c r="AA9" s="2" t="s">
        <v>767</v>
      </c>
      <c r="AB9" s="2" t="s">
        <v>47</v>
      </c>
      <c r="AC9" s="2" t="s">
        <v>160</v>
      </c>
      <c r="AD9" s="2" t="s">
        <v>161</v>
      </c>
      <c r="AE9" s="2" t="s">
        <v>162</v>
      </c>
      <c r="AF9" s="2" t="s">
        <v>163</v>
      </c>
      <c r="AG9" s="2" t="s">
        <v>164</v>
      </c>
      <c r="AH9" s="2" t="s">
        <v>165</v>
      </c>
      <c r="AI9" s="2" t="s">
        <v>166</v>
      </c>
      <c r="AJ9" s="2" t="s">
        <v>167</v>
      </c>
      <c r="AK9" s="2" t="s">
        <v>168</v>
      </c>
      <c r="AL9" s="2" t="s">
        <v>169</v>
      </c>
      <c r="AM9" s="2" t="s">
        <v>170</v>
      </c>
      <c r="AN9" s="2" t="s">
        <v>171</v>
      </c>
      <c r="AO9" s="2" t="s">
        <v>172</v>
      </c>
      <c r="AP9" s="1" t="s">
        <v>173</v>
      </c>
      <c r="AQ9" s="2" t="s">
        <v>61</v>
      </c>
      <c r="AR9" s="2" t="s">
        <v>174</v>
      </c>
      <c r="AS9" s="2" t="s">
        <v>63</v>
      </c>
      <c r="AT9" s="2" t="s">
        <v>175</v>
      </c>
      <c r="AU9" s="2" t="s">
        <v>65</v>
      </c>
      <c r="AV9" s="2" t="s">
        <v>65</v>
      </c>
      <c r="AW9" s="2" t="s">
        <v>176</v>
      </c>
      <c r="AX9" s="2" t="s">
        <v>177</v>
      </c>
      <c r="AY9" s="2" t="s">
        <v>65</v>
      </c>
      <c r="AZ9" s="2" t="s">
        <v>984</v>
      </c>
      <c r="BA9" s="2" t="s">
        <v>993</v>
      </c>
    </row>
    <row r="10" spans="1:53">
      <c r="A10" s="1" t="s">
        <v>178</v>
      </c>
      <c r="B10" s="2" t="s">
        <v>179</v>
      </c>
      <c r="C10" s="3" t="s">
        <v>180</v>
      </c>
      <c r="D10" s="4" t="s">
        <v>181</v>
      </c>
      <c r="E10" s="15">
        <v>29.88</v>
      </c>
      <c r="F10" s="4" t="s">
        <v>1079</v>
      </c>
      <c r="G10" s="15">
        <v>37.450000000000003</v>
      </c>
      <c r="H10" s="15">
        <v>21.36</v>
      </c>
      <c r="I10" s="2" t="s">
        <v>182</v>
      </c>
      <c r="J10" s="14">
        <v>28</v>
      </c>
      <c r="K10" s="14">
        <v>29</v>
      </c>
      <c r="L10" s="14">
        <f t="shared" si="0"/>
        <v>28.5</v>
      </c>
      <c r="M10" s="2" t="s">
        <v>1051</v>
      </c>
      <c r="N10" s="14">
        <v>35</v>
      </c>
      <c r="O10" s="14">
        <v>37</v>
      </c>
      <c r="P10" s="14">
        <f t="shared" si="1"/>
        <v>36</v>
      </c>
      <c r="T10" s="2" t="s">
        <v>183</v>
      </c>
      <c r="U10" s="2" t="s">
        <v>42</v>
      </c>
      <c r="V10" s="2" t="s">
        <v>35</v>
      </c>
      <c r="W10" s="2" t="s">
        <v>184</v>
      </c>
      <c r="X10" s="2" t="s">
        <v>44</v>
      </c>
      <c r="Y10" s="2" t="s">
        <v>185</v>
      </c>
      <c r="Z10" s="2" t="s">
        <v>46</v>
      </c>
      <c r="AA10" s="2" t="s">
        <v>767</v>
      </c>
      <c r="AB10" s="2" t="s">
        <v>47</v>
      </c>
      <c r="AC10" s="2" t="s">
        <v>186</v>
      </c>
      <c r="AD10" s="2" t="s">
        <v>187</v>
      </c>
      <c r="AE10" s="2" t="s">
        <v>188</v>
      </c>
      <c r="AF10" s="3" t="s">
        <v>189</v>
      </c>
      <c r="AG10" s="2" t="s">
        <v>190</v>
      </c>
      <c r="AH10" s="2" t="s">
        <v>191</v>
      </c>
      <c r="AI10" s="2" t="s">
        <v>192</v>
      </c>
      <c r="AJ10" s="2" t="s">
        <v>167</v>
      </c>
      <c r="AK10" s="2" t="s">
        <v>193</v>
      </c>
      <c r="AL10" s="2" t="s">
        <v>194</v>
      </c>
      <c r="AM10" s="2" t="s">
        <v>195</v>
      </c>
      <c r="AN10" s="2" t="s">
        <v>196</v>
      </c>
      <c r="AO10" s="2" t="s">
        <v>197</v>
      </c>
      <c r="AP10" s="1" t="s">
        <v>198</v>
      </c>
      <c r="AQ10" s="2" t="s">
        <v>61</v>
      </c>
      <c r="AR10" s="2" t="s">
        <v>199</v>
      </c>
      <c r="AS10" s="2" t="s">
        <v>63</v>
      </c>
      <c r="AT10" s="2" t="s">
        <v>175</v>
      </c>
      <c r="AU10" s="2" t="s">
        <v>65</v>
      </c>
      <c r="AV10" s="2" t="s">
        <v>65</v>
      </c>
      <c r="AW10" s="2" t="s">
        <v>200</v>
      </c>
      <c r="AX10" s="2" t="s">
        <v>201</v>
      </c>
      <c r="AY10" s="2" t="s">
        <v>65</v>
      </c>
      <c r="AZ10" s="2" t="s">
        <v>984</v>
      </c>
      <c r="BA10" s="2" t="s">
        <v>988</v>
      </c>
    </row>
    <row r="11" spans="1:53">
      <c r="A11" s="1" t="s">
        <v>202</v>
      </c>
      <c r="B11" s="2" t="s">
        <v>954</v>
      </c>
      <c r="C11" s="3" t="s">
        <v>203</v>
      </c>
      <c r="D11" s="4" t="s">
        <v>204</v>
      </c>
      <c r="E11" s="15">
        <v>24.43</v>
      </c>
      <c r="F11" s="4">
        <v>22.23</v>
      </c>
      <c r="G11" s="15">
        <v>25.36</v>
      </c>
      <c r="H11" s="15">
        <v>19.66</v>
      </c>
      <c r="I11" s="2" t="s">
        <v>115</v>
      </c>
      <c r="J11" s="14">
        <v>26</v>
      </c>
      <c r="K11" s="14">
        <v>28</v>
      </c>
      <c r="L11" s="14">
        <f t="shared" si="0"/>
        <v>27</v>
      </c>
      <c r="M11" s="2" t="s">
        <v>1052</v>
      </c>
      <c r="N11" s="14">
        <v>26</v>
      </c>
      <c r="O11" s="14">
        <v>28</v>
      </c>
      <c r="P11" s="14">
        <f t="shared" si="1"/>
        <v>27</v>
      </c>
      <c r="Q11" s="14" t="s">
        <v>1077</v>
      </c>
      <c r="T11" s="2" t="s">
        <v>205</v>
      </c>
      <c r="U11" s="2" t="s">
        <v>73</v>
      </c>
      <c r="V11" s="2" t="s">
        <v>35</v>
      </c>
      <c r="W11" s="2" t="s">
        <v>74</v>
      </c>
      <c r="X11" s="2" t="s">
        <v>44</v>
      </c>
      <c r="Y11" s="2" t="s">
        <v>206</v>
      </c>
      <c r="Z11" s="2" t="s">
        <v>46</v>
      </c>
      <c r="AA11" s="2" t="s">
        <v>767</v>
      </c>
      <c r="AB11" s="2" t="s">
        <v>47</v>
      </c>
      <c r="AC11" s="2" t="s">
        <v>207</v>
      </c>
      <c r="AD11" s="2" t="s">
        <v>208</v>
      </c>
      <c r="AE11" s="2" t="s">
        <v>209</v>
      </c>
      <c r="AF11" s="2" t="s">
        <v>210</v>
      </c>
      <c r="AG11" s="2" t="s">
        <v>51</v>
      </c>
      <c r="AH11" s="2" t="s">
        <v>124</v>
      </c>
      <c r="AI11" s="2" t="s">
        <v>211</v>
      </c>
      <c r="AJ11" s="2" t="s">
        <v>81</v>
      </c>
      <c r="AK11" s="2" t="s">
        <v>212</v>
      </c>
      <c r="AL11" s="2" t="s">
        <v>213</v>
      </c>
      <c r="AM11" s="2" t="s">
        <v>148</v>
      </c>
      <c r="AN11" s="2" t="s">
        <v>214</v>
      </c>
      <c r="AO11" s="2" t="s">
        <v>85</v>
      </c>
      <c r="AP11" s="1" t="s">
        <v>215</v>
      </c>
      <c r="AQ11" s="2" t="s">
        <v>61</v>
      </c>
      <c r="AR11" s="2" t="s">
        <v>216</v>
      </c>
      <c r="AS11" s="2" t="s">
        <v>63</v>
      </c>
      <c r="AT11" s="2" t="s">
        <v>64</v>
      </c>
      <c r="AU11" s="2" t="s">
        <v>65</v>
      </c>
      <c r="AV11" s="2" t="s">
        <v>65</v>
      </c>
      <c r="AW11" s="2" t="s">
        <v>217</v>
      </c>
      <c r="AX11" s="2" t="s">
        <v>67</v>
      </c>
      <c r="AY11" s="2" t="s">
        <v>65</v>
      </c>
      <c r="AZ11" s="2" t="s">
        <v>984</v>
      </c>
      <c r="BA11" s="2" t="s">
        <v>994</v>
      </c>
    </row>
    <row r="12" spans="1:53" ht="16">
      <c r="A12" s="1" t="s">
        <v>218</v>
      </c>
      <c r="B12" s="6" t="s">
        <v>219</v>
      </c>
      <c r="C12" s="3" t="s">
        <v>220</v>
      </c>
      <c r="D12" s="2" t="s">
        <v>578</v>
      </c>
      <c r="E12" s="13">
        <v>24.17</v>
      </c>
      <c r="F12" s="2" t="s">
        <v>1080</v>
      </c>
      <c r="G12" s="13">
        <v>26.76</v>
      </c>
      <c r="H12" s="13">
        <v>21.03</v>
      </c>
      <c r="I12" s="2" t="s">
        <v>579</v>
      </c>
      <c r="J12" s="14">
        <v>25</v>
      </c>
      <c r="K12" s="14">
        <v>26</v>
      </c>
      <c r="L12" s="14">
        <f t="shared" si="0"/>
        <v>25.5</v>
      </c>
      <c r="M12" s="2" t="s">
        <v>1053</v>
      </c>
      <c r="N12" s="14">
        <v>27</v>
      </c>
      <c r="O12" s="14">
        <v>28</v>
      </c>
      <c r="P12" s="14">
        <f t="shared" si="1"/>
        <v>27.5</v>
      </c>
      <c r="R12" s="9" t="s">
        <v>949</v>
      </c>
      <c r="U12" s="8">
        <v>0.8</v>
      </c>
      <c r="V12" s="2" t="s">
        <v>35</v>
      </c>
      <c r="W12" s="2" t="s">
        <v>580</v>
      </c>
      <c r="X12" s="2" t="s">
        <v>44</v>
      </c>
      <c r="Y12" s="2" t="s">
        <v>581</v>
      </c>
      <c r="Z12" s="10" t="s">
        <v>46</v>
      </c>
      <c r="AA12" s="2" t="s">
        <v>767</v>
      </c>
      <c r="AB12" s="2" t="s">
        <v>47</v>
      </c>
      <c r="AC12" s="2" t="s">
        <v>582</v>
      </c>
      <c r="AD12" s="2" t="s">
        <v>583</v>
      </c>
      <c r="AE12" s="2" t="s">
        <v>584</v>
      </c>
      <c r="AF12" s="2" t="s">
        <v>585</v>
      </c>
      <c r="AG12" s="2" t="s">
        <v>586</v>
      </c>
      <c r="AH12" s="2" t="s">
        <v>587</v>
      </c>
      <c r="AI12" s="2" t="s">
        <v>588</v>
      </c>
      <c r="AJ12" s="7">
        <v>0.31859999999999999</v>
      </c>
      <c r="AK12" s="2" t="s">
        <v>589</v>
      </c>
      <c r="AL12" s="7">
        <v>0.47989999999999999</v>
      </c>
      <c r="AM12" s="2" t="s">
        <v>552</v>
      </c>
      <c r="AN12" s="7" t="s">
        <v>590</v>
      </c>
      <c r="AO12" s="2" t="s">
        <v>591</v>
      </c>
      <c r="AP12" s="1" t="s">
        <v>592</v>
      </c>
      <c r="AQ12" s="2" t="s">
        <v>61</v>
      </c>
      <c r="AR12" s="2" t="s">
        <v>593</v>
      </c>
      <c r="AS12" s="2" t="s">
        <v>63</v>
      </c>
      <c r="AT12" s="2" t="s">
        <v>594</v>
      </c>
      <c r="AU12" s="2" t="s">
        <v>65</v>
      </c>
      <c r="AV12" s="2" t="s">
        <v>65</v>
      </c>
      <c r="AW12" s="2" t="s">
        <v>595</v>
      </c>
      <c r="AX12" s="2" t="s">
        <v>596</v>
      </c>
      <c r="AY12" s="2" t="s">
        <v>65</v>
      </c>
      <c r="AZ12" s="2" t="s">
        <v>984</v>
      </c>
      <c r="BA12" s="2" t="s">
        <v>995</v>
      </c>
    </row>
    <row r="13" spans="1:53">
      <c r="A13" s="1" t="s">
        <v>770</v>
      </c>
      <c r="B13" s="2" t="s">
        <v>221</v>
      </c>
      <c r="C13" s="3" t="s">
        <v>222</v>
      </c>
      <c r="D13" s="4" t="s">
        <v>223</v>
      </c>
      <c r="E13" s="15">
        <v>29.71</v>
      </c>
      <c r="F13" s="4">
        <v>25.55</v>
      </c>
      <c r="G13" s="15">
        <v>33.47</v>
      </c>
      <c r="H13" s="15">
        <v>22.21</v>
      </c>
      <c r="I13" s="2" t="s">
        <v>224</v>
      </c>
      <c r="J13" s="14">
        <v>30</v>
      </c>
      <c r="K13" s="14">
        <v>32</v>
      </c>
      <c r="L13" s="14">
        <f t="shared" si="0"/>
        <v>31</v>
      </c>
      <c r="M13" s="2" t="s">
        <v>1054</v>
      </c>
      <c r="N13" s="14">
        <v>38</v>
      </c>
      <c r="O13" s="14">
        <v>42</v>
      </c>
      <c r="P13" s="14">
        <f t="shared" si="1"/>
        <v>40</v>
      </c>
      <c r="R13" s="9" t="s">
        <v>948</v>
      </c>
      <c r="T13" s="2" t="s">
        <v>225</v>
      </c>
      <c r="U13" s="2" t="s">
        <v>42</v>
      </c>
      <c r="V13" s="2" t="s">
        <v>35</v>
      </c>
      <c r="W13" s="2" t="s">
        <v>74</v>
      </c>
      <c r="X13" s="2" t="s">
        <v>44</v>
      </c>
      <c r="Y13" s="2" t="s">
        <v>226</v>
      </c>
      <c r="Z13" s="2" t="s">
        <v>76</v>
      </c>
      <c r="AA13" s="2" t="s">
        <v>767</v>
      </c>
      <c r="AB13" s="2" t="s">
        <v>47</v>
      </c>
      <c r="AC13" s="2" t="s">
        <v>227</v>
      </c>
      <c r="AD13" s="2" t="s">
        <v>228</v>
      </c>
      <c r="AE13" s="2" t="s">
        <v>162</v>
      </c>
      <c r="AF13" s="2" t="s">
        <v>163</v>
      </c>
      <c r="AG13" s="2" t="s">
        <v>229</v>
      </c>
      <c r="AH13" s="2" t="s">
        <v>230</v>
      </c>
      <c r="AI13" s="2" t="s">
        <v>231</v>
      </c>
      <c r="AJ13" s="2" t="s">
        <v>232</v>
      </c>
      <c r="AK13" s="2" t="s">
        <v>233</v>
      </c>
      <c r="AL13" s="2" t="s">
        <v>234</v>
      </c>
      <c r="AM13" s="2" t="s">
        <v>57</v>
      </c>
      <c r="AN13" s="2" t="s">
        <v>235</v>
      </c>
      <c r="AO13" s="2" t="s">
        <v>197</v>
      </c>
      <c r="AP13" s="1" t="s">
        <v>236</v>
      </c>
      <c r="AQ13" s="2" t="s">
        <v>61</v>
      </c>
      <c r="AR13" s="2" t="s">
        <v>237</v>
      </c>
      <c r="AS13" s="2" t="s">
        <v>63</v>
      </c>
      <c r="AT13" s="2" t="s">
        <v>64</v>
      </c>
      <c r="AU13" s="2" t="s">
        <v>65</v>
      </c>
      <c r="AV13" s="2" t="s">
        <v>65</v>
      </c>
      <c r="AW13" s="2" t="s">
        <v>238</v>
      </c>
      <c r="AX13" s="2" t="s">
        <v>177</v>
      </c>
      <c r="AY13" s="2" t="s">
        <v>65</v>
      </c>
      <c r="AZ13" s="2" t="s">
        <v>984</v>
      </c>
      <c r="BA13" s="9" t="s">
        <v>996</v>
      </c>
    </row>
    <row r="14" spans="1:53" ht="16">
      <c r="A14" s="1" t="s">
        <v>771</v>
      </c>
      <c r="B14" s="2" t="s">
        <v>239</v>
      </c>
      <c r="C14" s="6" t="s">
        <v>240</v>
      </c>
      <c r="D14" s="4" t="s">
        <v>241</v>
      </c>
      <c r="E14" s="15"/>
      <c r="F14" s="4">
        <v>22.46</v>
      </c>
      <c r="G14" s="15">
        <v>28.11</v>
      </c>
      <c r="H14" s="15">
        <v>19.04</v>
      </c>
      <c r="I14" s="2" t="s">
        <v>242</v>
      </c>
      <c r="J14" s="14">
        <v>27</v>
      </c>
      <c r="K14" s="14">
        <v>29</v>
      </c>
      <c r="L14" s="14">
        <f t="shared" si="0"/>
        <v>28</v>
      </c>
      <c r="M14" s="2" t="s">
        <v>242</v>
      </c>
      <c r="N14" s="14">
        <v>27</v>
      </c>
      <c r="O14" s="14">
        <v>29</v>
      </c>
      <c r="P14" s="14">
        <f t="shared" si="1"/>
        <v>28</v>
      </c>
      <c r="Q14" s="14" t="s">
        <v>1077</v>
      </c>
      <c r="T14" s="2" t="s">
        <v>243</v>
      </c>
      <c r="U14" s="2" t="s">
        <v>42</v>
      </c>
      <c r="V14" s="2" t="s">
        <v>35</v>
      </c>
      <c r="W14" s="2" t="s">
        <v>244</v>
      </c>
      <c r="X14" s="2" t="s">
        <v>44</v>
      </c>
      <c r="Y14" s="2" t="s">
        <v>245</v>
      </c>
      <c r="Z14" s="2" t="s">
        <v>46</v>
      </c>
      <c r="AA14" s="2" t="s">
        <v>767</v>
      </c>
      <c r="AB14" s="2" t="s">
        <v>47</v>
      </c>
      <c r="AC14" s="2" t="s">
        <v>246</v>
      </c>
      <c r="AD14" s="2" t="s">
        <v>247</v>
      </c>
      <c r="AE14" s="2" t="s">
        <v>248</v>
      </c>
      <c r="AF14" s="2" t="s">
        <v>249</v>
      </c>
      <c r="AG14" s="2" t="s">
        <v>250</v>
      </c>
      <c r="AH14" s="2" t="s">
        <v>251</v>
      </c>
      <c r="AI14" s="2" t="s">
        <v>252</v>
      </c>
      <c r="AJ14" s="2" t="s">
        <v>253</v>
      </c>
      <c r="AK14" s="2" t="s">
        <v>254</v>
      </c>
      <c r="AL14" s="2" t="s">
        <v>255</v>
      </c>
      <c r="AM14" s="2" t="s">
        <v>256</v>
      </c>
      <c r="AN14" s="2" t="s">
        <v>257</v>
      </c>
      <c r="AO14" s="2" t="s">
        <v>85</v>
      </c>
      <c r="AP14" s="1" t="s">
        <v>258</v>
      </c>
      <c r="AQ14" s="2" t="s">
        <v>61</v>
      </c>
      <c r="AR14" s="2" t="s">
        <v>259</v>
      </c>
      <c r="AS14" s="2" t="s">
        <v>63</v>
      </c>
      <c r="AT14" s="2" t="s">
        <v>260</v>
      </c>
      <c r="AU14" s="2" t="s">
        <v>65</v>
      </c>
      <c r="AV14" s="2" t="s">
        <v>65</v>
      </c>
      <c r="AW14" s="2" t="s">
        <v>261</v>
      </c>
      <c r="AX14" s="2" t="s">
        <v>262</v>
      </c>
      <c r="AY14" s="2" t="s">
        <v>65</v>
      </c>
      <c r="AZ14" s="2" t="s">
        <v>984</v>
      </c>
      <c r="BA14" s="2" t="s">
        <v>997</v>
      </c>
    </row>
    <row r="15" spans="1:53" ht="16">
      <c r="A15" s="1" t="s">
        <v>784</v>
      </c>
      <c r="B15" s="2" t="s">
        <v>785</v>
      </c>
      <c r="C15" s="6" t="s">
        <v>794</v>
      </c>
      <c r="D15" s="4" t="s">
        <v>827</v>
      </c>
      <c r="E15" s="15">
        <v>25.24</v>
      </c>
      <c r="F15" s="4" t="s">
        <v>1081</v>
      </c>
      <c r="G15" s="15">
        <v>30.14</v>
      </c>
      <c r="H15" s="15">
        <v>21.86</v>
      </c>
      <c r="I15" s="2" t="s">
        <v>828</v>
      </c>
      <c r="J15" s="14">
        <v>28</v>
      </c>
      <c r="K15" s="14">
        <v>33</v>
      </c>
      <c r="L15" s="14">
        <f t="shared" si="0"/>
        <v>30.5</v>
      </c>
      <c r="M15" s="2" t="s">
        <v>1055</v>
      </c>
      <c r="N15" s="14">
        <v>35</v>
      </c>
      <c r="O15" s="14">
        <v>40</v>
      </c>
      <c r="P15" s="14">
        <f t="shared" si="1"/>
        <v>37.5</v>
      </c>
      <c r="T15" s="2" t="s">
        <v>829</v>
      </c>
      <c r="U15" s="2" t="s">
        <v>42</v>
      </c>
      <c r="V15" s="2" t="s">
        <v>35</v>
      </c>
      <c r="W15" s="2" t="s">
        <v>830</v>
      </c>
      <c r="X15" s="2" t="s">
        <v>44</v>
      </c>
      <c r="Y15" s="2" t="s">
        <v>831</v>
      </c>
      <c r="Z15" s="2" t="s">
        <v>46</v>
      </c>
      <c r="AA15" s="2" t="s">
        <v>767</v>
      </c>
      <c r="AB15" s="2" t="s">
        <v>47</v>
      </c>
      <c r="AC15" s="2" t="s">
        <v>832</v>
      </c>
      <c r="AD15" s="2" t="s">
        <v>833</v>
      </c>
      <c r="AE15" s="2" t="s">
        <v>834</v>
      </c>
      <c r="AF15" s="2" t="s">
        <v>835</v>
      </c>
      <c r="AG15" s="2" t="s">
        <v>548</v>
      </c>
      <c r="AH15" s="2" t="s">
        <v>836</v>
      </c>
      <c r="AI15" s="2" t="s">
        <v>837</v>
      </c>
      <c r="AJ15" s="2" t="s">
        <v>838</v>
      </c>
      <c r="AK15" s="2" t="s">
        <v>839</v>
      </c>
      <c r="AL15" s="7">
        <v>0.4743</v>
      </c>
      <c r="AM15" s="2" t="s">
        <v>552</v>
      </c>
      <c r="AN15" s="2" t="s">
        <v>840</v>
      </c>
      <c r="AO15" s="2" t="s">
        <v>85</v>
      </c>
      <c r="AP15" s="1" t="s">
        <v>613</v>
      </c>
      <c r="AQ15" s="2" t="s">
        <v>61</v>
      </c>
      <c r="AR15" s="2" t="s">
        <v>841</v>
      </c>
      <c r="AS15" s="2" t="s">
        <v>63</v>
      </c>
      <c r="AT15" s="2" t="s">
        <v>594</v>
      </c>
      <c r="AV15" s="2" t="s">
        <v>65</v>
      </c>
      <c r="AW15" s="2" t="s">
        <v>842</v>
      </c>
      <c r="AX15" s="2" t="s">
        <v>596</v>
      </c>
      <c r="AY15" s="2" t="s">
        <v>65</v>
      </c>
      <c r="AZ15" s="2" t="s">
        <v>984</v>
      </c>
      <c r="BA15" s="2" t="s">
        <v>998</v>
      </c>
    </row>
    <row r="16" spans="1:53">
      <c r="A16" s="1" t="s">
        <v>774</v>
      </c>
      <c r="B16" s="3" t="s">
        <v>284</v>
      </c>
      <c r="C16" s="3" t="s">
        <v>285</v>
      </c>
      <c r="D16" s="9" t="s">
        <v>597</v>
      </c>
      <c r="E16" s="16"/>
      <c r="F16" s="17"/>
      <c r="G16" s="16"/>
      <c r="H16" s="16"/>
      <c r="I16" s="2" t="s">
        <v>598</v>
      </c>
      <c r="J16" s="14">
        <v>35</v>
      </c>
      <c r="K16" s="14">
        <v>38</v>
      </c>
      <c r="L16" s="14">
        <f t="shared" si="0"/>
        <v>36.5</v>
      </c>
      <c r="M16" s="2" t="s">
        <v>1056</v>
      </c>
      <c r="N16" s="14">
        <v>38</v>
      </c>
      <c r="O16" s="14">
        <v>43</v>
      </c>
      <c r="P16" s="14">
        <f t="shared" si="1"/>
        <v>40.5</v>
      </c>
      <c r="T16" s="2" t="s">
        <v>599</v>
      </c>
      <c r="U16" s="2" t="s">
        <v>42</v>
      </c>
      <c r="V16" s="2" t="s">
        <v>35</v>
      </c>
      <c r="W16" s="2" t="s">
        <v>600</v>
      </c>
      <c r="X16" s="2" t="s">
        <v>44</v>
      </c>
      <c r="Y16" s="2" t="s">
        <v>601</v>
      </c>
      <c r="Z16" s="10" t="s">
        <v>46</v>
      </c>
      <c r="AA16" s="2" t="s">
        <v>767</v>
      </c>
      <c r="AB16" s="2" t="s">
        <v>47</v>
      </c>
      <c r="AC16" s="2" t="s">
        <v>602</v>
      </c>
      <c r="AD16" s="2" t="s">
        <v>603</v>
      </c>
      <c r="AE16" s="2" t="s">
        <v>604</v>
      </c>
      <c r="AF16" s="2" t="s">
        <v>605</v>
      </c>
      <c r="AG16" s="2" t="s">
        <v>606</v>
      </c>
      <c r="AH16" s="2" t="s">
        <v>607</v>
      </c>
      <c r="AI16" s="2" t="s">
        <v>608</v>
      </c>
      <c r="AJ16" s="7">
        <v>0.33800000000000002</v>
      </c>
      <c r="AK16" s="2" t="s">
        <v>609</v>
      </c>
      <c r="AL16" s="7">
        <v>0.45529999999999998</v>
      </c>
      <c r="AM16" s="2" t="s">
        <v>610</v>
      </c>
      <c r="AN16" s="7" t="s">
        <v>611</v>
      </c>
      <c r="AO16" s="2" t="s">
        <v>612</v>
      </c>
      <c r="AP16" s="1" t="s">
        <v>613</v>
      </c>
      <c r="AQ16" s="2" t="s">
        <v>61</v>
      </c>
      <c r="AR16" s="2" t="s">
        <v>614</v>
      </c>
      <c r="AS16" s="2" t="s">
        <v>63</v>
      </c>
      <c r="AT16" s="2" t="s">
        <v>615</v>
      </c>
      <c r="AU16" s="2" t="s">
        <v>65</v>
      </c>
      <c r="AV16" s="2" t="s">
        <v>65</v>
      </c>
      <c r="AW16" s="2" t="s">
        <v>616</v>
      </c>
      <c r="AX16" s="2" t="s">
        <v>617</v>
      </c>
      <c r="AY16" s="2" t="s">
        <v>65</v>
      </c>
      <c r="AZ16" s="2" t="s">
        <v>984</v>
      </c>
      <c r="BA16" s="2" t="s">
        <v>999</v>
      </c>
    </row>
    <row r="17" spans="1:53">
      <c r="A17" s="1" t="s">
        <v>263</v>
      </c>
      <c r="B17" s="2" t="s">
        <v>286</v>
      </c>
      <c r="C17" s="3" t="s">
        <v>1104</v>
      </c>
      <c r="D17" s="4" t="s">
        <v>287</v>
      </c>
      <c r="E17" s="15"/>
      <c r="F17" s="4" t="s">
        <v>1082</v>
      </c>
      <c r="G17" s="15">
        <v>28.96</v>
      </c>
      <c r="H17" s="15">
        <v>19.2</v>
      </c>
      <c r="I17" s="2" t="s">
        <v>242</v>
      </c>
      <c r="J17" s="14">
        <v>27</v>
      </c>
      <c r="K17" s="14">
        <v>29</v>
      </c>
      <c r="L17" s="14">
        <f t="shared" si="0"/>
        <v>28</v>
      </c>
      <c r="M17" s="2" t="s">
        <v>242</v>
      </c>
      <c r="N17" s="14">
        <v>27</v>
      </c>
      <c r="O17" s="14">
        <v>29</v>
      </c>
      <c r="P17" s="14">
        <f t="shared" si="1"/>
        <v>28</v>
      </c>
      <c r="Q17" s="14" t="s">
        <v>1077</v>
      </c>
      <c r="T17" s="2" t="s">
        <v>157</v>
      </c>
      <c r="U17" s="2" t="s">
        <v>42</v>
      </c>
      <c r="V17" s="2" t="s">
        <v>35</v>
      </c>
      <c r="W17" s="2" t="s">
        <v>288</v>
      </c>
      <c r="X17" s="2" t="s">
        <v>44</v>
      </c>
      <c r="Y17" s="2" t="s">
        <v>289</v>
      </c>
      <c r="Z17" s="2" t="s">
        <v>46</v>
      </c>
      <c r="AA17" s="2" t="s">
        <v>767</v>
      </c>
      <c r="AB17" s="2" t="s">
        <v>47</v>
      </c>
      <c r="AC17" s="2" t="s">
        <v>290</v>
      </c>
      <c r="AD17" s="2" t="s">
        <v>269</v>
      </c>
      <c r="AE17" s="2" t="s">
        <v>291</v>
      </c>
      <c r="AF17" s="3" t="s">
        <v>292</v>
      </c>
      <c r="AG17" s="2" t="s">
        <v>293</v>
      </c>
      <c r="AH17" s="2" t="s">
        <v>294</v>
      </c>
      <c r="AI17" s="2" t="s">
        <v>295</v>
      </c>
      <c r="AJ17" s="2" t="s">
        <v>167</v>
      </c>
      <c r="AK17" s="2" t="s">
        <v>296</v>
      </c>
      <c r="AL17" s="2" t="s">
        <v>297</v>
      </c>
      <c r="AM17" s="2" t="s">
        <v>298</v>
      </c>
      <c r="AN17" s="2" t="s">
        <v>299</v>
      </c>
      <c r="AO17" s="2" t="s">
        <v>85</v>
      </c>
      <c r="AP17" s="1" t="s">
        <v>300</v>
      </c>
      <c r="AQ17" s="2" t="s">
        <v>61</v>
      </c>
      <c r="AR17" s="2" t="s">
        <v>301</v>
      </c>
      <c r="AS17" s="2" t="s">
        <v>63</v>
      </c>
      <c r="AT17" s="2" t="s">
        <v>260</v>
      </c>
      <c r="AU17" s="2" t="s">
        <v>65</v>
      </c>
      <c r="AV17" s="2" t="s">
        <v>65</v>
      </c>
      <c r="AW17" s="2" t="s">
        <v>302</v>
      </c>
      <c r="AX17" s="2" t="s">
        <v>303</v>
      </c>
      <c r="AY17" s="2" t="s">
        <v>65</v>
      </c>
      <c r="AZ17" s="2" t="s">
        <v>984</v>
      </c>
      <c r="BA17" s="9" t="s">
        <v>1000</v>
      </c>
    </row>
    <row r="18" spans="1:53">
      <c r="A18" s="1" t="s">
        <v>775</v>
      </c>
      <c r="B18" s="2" t="s">
        <v>304</v>
      </c>
      <c r="C18" s="3" t="s">
        <v>305</v>
      </c>
      <c r="D18" s="4" t="s">
        <v>306</v>
      </c>
      <c r="E18" s="15">
        <v>26.84</v>
      </c>
      <c r="F18" s="4" t="s">
        <v>1083</v>
      </c>
      <c r="G18" s="15">
        <v>34.33</v>
      </c>
      <c r="H18" s="15">
        <v>17.09</v>
      </c>
      <c r="I18" s="2" t="s">
        <v>115</v>
      </c>
      <c r="J18" s="14">
        <v>26</v>
      </c>
      <c r="K18" s="14">
        <v>28</v>
      </c>
      <c r="L18" s="14">
        <f t="shared" si="0"/>
        <v>27</v>
      </c>
      <c r="M18" s="2" t="s">
        <v>1057</v>
      </c>
      <c r="N18" s="14">
        <v>33</v>
      </c>
      <c r="O18" s="14">
        <v>36</v>
      </c>
      <c r="P18" s="14">
        <f t="shared" si="1"/>
        <v>34.5</v>
      </c>
      <c r="T18" s="2" t="s">
        <v>307</v>
      </c>
      <c r="U18" s="2" t="s">
        <v>42</v>
      </c>
      <c r="V18" s="2" t="s">
        <v>35</v>
      </c>
      <c r="W18" s="2" t="s">
        <v>117</v>
      </c>
      <c r="X18" s="2" t="s">
        <v>44</v>
      </c>
      <c r="Y18" s="2" t="s">
        <v>308</v>
      </c>
      <c r="Z18" s="2" t="s">
        <v>46</v>
      </c>
      <c r="AA18" s="2" t="s">
        <v>767</v>
      </c>
      <c r="AB18" s="2" t="s">
        <v>47</v>
      </c>
      <c r="AC18" s="2" t="s">
        <v>309</v>
      </c>
      <c r="AD18" s="2" t="s">
        <v>310</v>
      </c>
      <c r="AE18" s="2" t="s">
        <v>311</v>
      </c>
      <c r="AF18" s="2" t="s">
        <v>312</v>
      </c>
      <c r="AG18" s="2" t="s">
        <v>313</v>
      </c>
      <c r="AH18" s="2" t="s">
        <v>314</v>
      </c>
      <c r="AI18" s="2" t="s">
        <v>315</v>
      </c>
      <c r="AJ18" s="2" t="s">
        <v>316</v>
      </c>
      <c r="AK18" s="2" t="s">
        <v>317</v>
      </c>
      <c r="AL18" s="2" t="s">
        <v>318</v>
      </c>
      <c r="AM18" s="2" t="s">
        <v>256</v>
      </c>
      <c r="AN18" s="2" t="s">
        <v>319</v>
      </c>
      <c r="AO18" s="2" t="s">
        <v>85</v>
      </c>
      <c r="AP18" s="1" t="s">
        <v>320</v>
      </c>
      <c r="AQ18" s="2" t="s">
        <v>61</v>
      </c>
      <c r="AR18" s="2" t="s">
        <v>321</v>
      </c>
      <c r="AS18" s="2" t="s">
        <v>63</v>
      </c>
      <c r="AT18" s="2" t="s">
        <v>260</v>
      </c>
      <c r="AU18" s="2" t="s">
        <v>65</v>
      </c>
      <c r="AV18" s="2" t="s">
        <v>65</v>
      </c>
      <c r="AW18" s="2" t="s">
        <v>322</v>
      </c>
      <c r="AX18" s="2" t="s">
        <v>323</v>
      </c>
      <c r="AY18" s="2" t="s">
        <v>65</v>
      </c>
      <c r="AZ18" s="2" t="s">
        <v>984</v>
      </c>
      <c r="BA18" s="2" t="s">
        <v>1001</v>
      </c>
    </row>
    <row r="19" spans="1:53">
      <c r="A19" s="1" t="s">
        <v>776</v>
      </c>
      <c r="B19" s="3" t="s">
        <v>361</v>
      </c>
      <c r="C19" s="3" t="s">
        <v>362</v>
      </c>
      <c r="D19" s="9" t="s">
        <v>748</v>
      </c>
      <c r="E19" s="16">
        <v>26.4</v>
      </c>
      <c r="F19" s="17">
        <v>24.52</v>
      </c>
      <c r="G19" s="16">
        <v>29.11</v>
      </c>
      <c r="H19" s="16">
        <v>22.34</v>
      </c>
      <c r="I19" s="2" t="s">
        <v>749</v>
      </c>
      <c r="J19" s="14">
        <v>27</v>
      </c>
      <c r="K19" s="14">
        <v>29</v>
      </c>
      <c r="L19" s="14">
        <f t="shared" si="0"/>
        <v>28</v>
      </c>
      <c r="M19" s="2" t="s">
        <v>749</v>
      </c>
      <c r="N19" s="14">
        <v>27</v>
      </c>
      <c r="O19" s="14">
        <v>29</v>
      </c>
      <c r="P19" s="14">
        <f t="shared" si="1"/>
        <v>28</v>
      </c>
      <c r="Q19" s="14" t="s">
        <v>1077</v>
      </c>
      <c r="R19" s="9" t="s">
        <v>947</v>
      </c>
      <c r="T19" s="2" t="s">
        <v>750</v>
      </c>
      <c r="U19" s="2" t="s">
        <v>42</v>
      </c>
      <c r="V19" s="2" t="s">
        <v>35</v>
      </c>
      <c r="W19" s="2" t="s">
        <v>751</v>
      </c>
      <c r="X19" s="2" t="s">
        <v>44</v>
      </c>
      <c r="Y19" s="2" t="s">
        <v>752</v>
      </c>
      <c r="Z19" s="2" t="s">
        <v>76</v>
      </c>
      <c r="AA19" s="2" t="s">
        <v>767</v>
      </c>
      <c r="AB19" s="2" t="s">
        <v>47</v>
      </c>
      <c r="AC19" s="2" t="s">
        <v>753</v>
      </c>
      <c r="AD19" s="2" t="s">
        <v>753</v>
      </c>
      <c r="AE19" s="2" t="s">
        <v>754</v>
      </c>
      <c r="AF19" s="2" t="s">
        <v>755</v>
      </c>
      <c r="AG19" s="2" t="s">
        <v>756</v>
      </c>
      <c r="AH19" s="2" t="s">
        <v>757</v>
      </c>
      <c r="AI19" s="2" t="s">
        <v>758</v>
      </c>
      <c r="AJ19" s="7">
        <v>0.33500000000000002</v>
      </c>
      <c r="AK19" s="2" t="s">
        <v>759</v>
      </c>
      <c r="AL19" s="7">
        <v>0.59850000000000003</v>
      </c>
      <c r="AM19" s="2" t="s">
        <v>552</v>
      </c>
      <c r="AN19" s="7" t="s">
        <v>760</v>
      </c>
      <c r="AO19" s="2" t="s">
        <v>612</v>
      </c>
      <c r="AP19" s="1" t="s">
        <v>574</v>
      </c>
      <c r="AQ19" s="2" t="s">
        <v>61</v>
      </c>
      <c r="AR19" s="2" t="s">
        <v>761</v>
      </c>
      <c r="AS19" s="2" t="s">
        <v>63</v>
      </c>
      <c r="AT19" s="2" t="s">
        <v>358</v>
      </c>
      <c r="AU19" s="2" t="s">
        <v>65</v>
      </c>
      <c r="AV19" s="2" t="s">
        <v>65</v>
      </c>
      <c r="AW19" s="2" t="s">
        <v>762</v>
      </c>
      <c r="AX19" s="2" t="s">
        <v>763</v>
      </c>
      <c r="AY19" s="2" t="s">
        <v>764</v>
      </c>
      <c r="AZ19" s="2" t="s">
        <v>984</v>
      </c>
      <c r="BA19" s="2" t="s">
        <v>1002</v>
      </c>
    </row>
    <row r="20" spans="1:53">
      <c r="A20" s="1" t="s">
        <v>777</v>
      </c>
      <c r="B20" s="2" t="s">
        <v>345</v>
      </c>
      <c r="C20" s="3" t="s">
        <v>346</v>
      </c>
      <c r="D20" s="4" t="s">
        <v>347</v>
      </c>
      <c r="E20" s="15">
        <v>23.36</v>
      </c>
      <c r="F20" s="4">
        <v>21.94</v>
      </c>
      <c r="G20" s="15">
        <v>28.07</v>
      </c>
      <c r="H20" s="15">
        <v>19.899999999999999</v>
      </c>
      <c r="I20" s="2" t="s">
        <v>348</v>
      </c>
      <c r="J20" s="14">
        <v>24</v>
      </c>
      <c r="K20" s="14">
        <v>26</v>
      </c>
      <c r="L20" s="14">
        <f t="shared" si="0"/>
        <v>25</v>
      </c>
      <c r="M20" s="2" t="s">
        <v>1058</v>
      </c>
      <c r="N20" s="14">
        <v>26</v>
      </c>
      <c r="O20" s="14">
        <v>28</v>
      </c>
      <c r="P20" s="14">
        <f t="shared" si="1"/>
        <v>27</v>
      </c>
      <c r="R20" s="9" t="s">
        <v>946</v>
      </c>
      <c r="T20" s="2" t="s">
        <v>307</v>
      </c>
      <c r="U20" s="2" t="s">
        <v>42</v>
      </c>
      <c r="V20" s="2" t="s">
        <v>35</v>
      </c>
      <c r="W20" s="2" t="s">
        <v>74</v>
      </c>
      <c r="X20" s="2" t="s">
        <v>44</v>
      </c>
      <c r="Y20" s="2" t="s">
        <v>349</v>
      </c>
      <c r="Z20" s="2" t="s">
        <v>76</v>
      </c>
      <c r="AA20" s="2" t="s">
        <v>767</v>
      </c>
      <c r="AB20" s="2" t="s">
        <v>47</v>
      </c>
      <c r="AC20" s="2" t="s">
        <v>350</v>
      </c>
      <c r="AD20" s="2" t="s">
        <v>351</v>
      </c>
      <c r="AE20" s="2" t="s">
        <v>352</v>
      </c>
      <c r="AF20" s="2" t="s">
        <v>353</v>
      </c>
      <c r="AG20" s="2" t="s">
        <v>51</v>
      </c>
      <c r="AH20" s="2" t="s">
        <v>354</v>
      </c>
      <c r="AI20" s="2" t="s">
        <v>80</v>
      </c>
      <c r="AJ20" s="2" t="s">
        <v>54</v>
      </c>
      <c r="AK20" s="2" t="s">
        <v>355</v>
      </c>
      <c r="AL20" s="2" t="s">
        <v>356</v>
      </c>
      <c r="AM20" s="2" t="s">
        <v>148</v>
      </c>
      <c r="AN20" s="2" t="s">
        <v>357</v>
      </c>
      <c r="AO20" s="2" t="s">
        <v>85</v>
      </c>
      <c r="AP20" s="1">
        <v>4.2361111111111099E-2</v>
      </c>
      <c r="AQ20" s="2" t="s">
        <v>61</v>
      </c>
      <c r="AR20" s="2" t="s">
        <v>86</v>
      </c>
      <c r="AS20" s="2" t="s">
        <v>63</v>
      </c>
      <c r="AT20" s="2" t="s">
        <v>358</v>
      </c>
      <c r="AU20" s="2" t="s">
        <v>65</v>
      </c>
      <c r="AV20" s="2" t="s">
        <v>65</v>
      </c>
      <c r="AW20" s="2" t="s">
        <v>359</v>
      </c>
      <c r="AX20" s="2" t="s">
        <v>67</v>
      </c>
      <c r="AY20" s="2" t="s">
        <v>65</v>
      </c>
      <c r="AZ20" s="2" t="s">
        <v>984</v>
      </c>
      <c r="BA20" s="2" t="s">
        <v>1003</v>
      </c>
    </row>
    <row r="21" spans="1:53">
      <c r="A21" s="1" t="s">
        <v>324</v>
      </c>
      <c r="B21" s="3" t="s">
        <v>342</v>
      </c>
      <c r="C21" s="3" t="s">
        <v>343</v>
      </c>
      <c r="D21" s="9" t="s">
        <v>731</v>
      </c>
      <c r="E21" s="16"/>
      <c r="F21" s="17">
        <v>25.61</v>
      </c>
      <c r="G21" s="16">
        <v>29.69</v>
      </c>
      <c r="H21" s="16">
        <v>22.7</v>
      </c>
      <c r="I21" s="2" t="s">
        <v>732</v>
      </c>
      <c r="J21" s="14">
        <v>26</v>
      </c>
      <c r="K21" s="14">
        <v>30</v>
      </c>
      <c r="L21" s="14">
        <f t="shared" si="0"/>
        <v>28</v>
      </c>
      <c r="M21" s="2" t="s">
        <v>732</v>
      </c>
      <c r="N21" s="14">
        <v>26</v>
      </c>
      <c r="O21" s="14">
        <v>30</v>
      </c>
      <c r="P21" s="14">
        <f t="shared" si="1"/>
        <v>28</v>
      </c>
      <c r="T21" s="2" t="s">
        <v>733</v>
      </c>
      <c r="U21" s="2" t="s">
        <v>42</v>
      </c>
      <c r="V21" s="2" t="s">
        <v>35</v>
      </c>
      <c r="W21" s="2" t="s">
        <v>701</v>
      </c>
      <c r="X21" s="2" t="s">
        <v>44</v>
      </c>
      <c r="Y21" s="2" t="s">
        <v>734</v>
      </c>
      <c r="Z21" s="10" t="s">
        <v>46</v>
      </c>
      <c r="AA21" s="2" t="s">
        <v>767</v>
      </c>
      <c r="AB21" s="2" t="s">
        <v>47</v>
      </c>
      <c r="AC21" s="2" t="s">
        <v>735</v>
      </c>
      <c r="AD21" s="2" t="s">
        <v>582</v>
      </c>
      <c r="AE21" s="2" t="s">
        <v>736</v>
      </c>
      <c r="AF21" s="2" t="s">
        <v>737</v>
      </c>
      <c r="AG21" s="2" t="s">
        <v>738</v>
      </c>
      <c r="AH21" s="2" t="s">
        <v>739</v>
      </c>
      <c r="AI21" s="2" t="s">
        <v>740</v>
      </c>
      <c r="AJ21" s="8">
        <v>0.34</v>
      </c>
      <c r="AK21" s="2" t="s">
        <v>741</v>
      </c>
      <c r="AL21" s="7">
        <v>0.44359999999999999</v>
      </c>
      <c r="AM21" s="2" t="s">
        <v>742</v>
      </c>
      <c r="AN21" s="2" t="s">
        <v>743</v>
      </c>
      <c r="AO21" s="2" t="s">
        <v>85</v>
      </c>
      <c r="AP21" s="1" t="s">
        <v>744</v>
      </c>
      <c r="AQ21" s="2" t="s">
        <v>61</v>
      </c>
      <c r="AR21" s="2" t="s">
        <v>745</v>
      </c>
      <c r="AS21" s="2" t="s">
        <v>63</v>
      </c>
      <c r="AT21" s="2" t="s">
        <v>594</v>
      </c>
      <c r="AU21" s="2" t="s">
        <v>65</v>
      </c>
      <c r="AV21" s="2" t="s">
        <v>65</v>
      </c>
      <c r="AW21" s="2" t="s">
        <v>746</v>
      </c>
      <c r="AX21" s="2" t="s">
        <v>747</v>
      </c>
      <c r="AY21" s="2" t="s">
        <v>65</v>
      </c>
      <c r="AZ21" s="2" t="s">
        <v>984</v>
      </c>
      <c r="BA21" s="2" t="s">
        <v>1004</v>
      </c>
    </row>
    <row r="22" spans="1:53">
      <c r="A22" s="1" t="s">
        <v>341</v>
      </c>
      <c r="B22" s="2" t="s">
        <v>945</v>
      </c>
      <c r="C22" s="3" t="s">
        <v>768</v>
      </c>
      <c r="D22" s="4" t="s">
        <v>363</v>
      </c>
      <c r="E22" s="15">
        <v>24.96</v>
      </c>
      <c r="F22" s="4">
        <v>25.01</v>
      </c>
      <c r="G22" s="15">
        <v>27.55</v>
      </c>
      <c r="H22" s="15">
        <v>23.49</v>
      </c>
      <c r="I22" s="2" t="s">
        <v>364</v>
      </c>
      <c r="J22" s="14">
        <v>28</v>
      </c>
      <c r="K22" s="14">
        <v>32</v>
      </c>
      <c r="L22" s="14">
        <f t="shared" si="0"/>
        <v>30</v>
      </c>
      <c r="M22" s="2" t="s">
        <v>1047</v>
      </c>
      <c r="N22" s="14">
        <v>34</v>
      </c>
      <c r="O22" s="14">
        <v>36</v>
      </c>
      <c r="P22" s="14">
        <f t="shared" si="1"/>
        <v>35</v>
      </c>
      <c r="T22" s="2" t="s">
        <v>365</v>
      </c>
      <c r="U22" s="2" t="s">
        <v>42</v>
      </c>
      <c r="V22" s="2" t="s">
        <v>35</v>
      </c>
      <c r="W22" s="2" t="s">
        <v>43</v>
      </c>
      <c r="X22" s="2" t="s">
        <v>44</v>
      </c>
      <c r="Y22" s="2" t="s">
        <v>366</v>
      </c>
      <c r="Z22" s="2" t="s">
        <v>46</v>
      </c>
      <c r="AA22" s="2" t="s">
        <v>767</v>
      </c>
      <c r="AB22" s="2" t="s">
        <v>367</v>
      </c>
      <c r="AC22" s="2" t="s">
        <v>368</v>
      </c>
      <c r="AD22" s="2" t="s">
        <v>369</v>
      </c>
      <c r="AE22" s="2" t="s">
        <v>162</v>
      </c>
      <c r="AF22" s="2" t="s">
        <v>163</v>
      </c>
      <c r="AG22" s="2" t="s">
        <v>164</v>
      </c>
      <c r="AH22" s="2" t="s">
        <v>370</v>
      </c>
      <c r="AI22" s="2" t="s">
        <v>211</v>
      </c>
      <c r="AJ22" s="2" t="s">
        <v>371</v>
      </c>
      <c r="AK22" s="2" t="s">
        <v>372</v>
      </c>
      <c r="AL22" s="2" t="s">
        <v>373</v>
      </c>
      <c r="AM22" s="2" t="s">
        <v>374</v>
      </c>
      <c r="AN22" s="2" t="s">
        <v>375</v>
      </c>
      <c r="AO22" s="2" t="s">
        <v>376</v>
      </c>
      <c r="AP22" s="1" t="s">
        <v>377</v>
      </c>
      <c r="AQ22" s="2" t="s">
        <v>61</v>
      </c>
      <c r="AR22" s="2" t="s">
        <v>378</v>
      </c>
      <c r="AS22" s="2" t="s">
        <v>63</v>
      </c>
      <c r="AT22" s="2" t="s">
        <v>358</v>
      </c>
      <c r="AU22" s="2" t="s">
        <v>65</v>
      </c>
      <c r="AV22" s="2" t="s">
        <v>65</v>
      </c>
      <c r="AW22" s="2" t="s">
        <v>379</v>
      </c>
      <c r="AX22" s="2" t="s">
        <v>380</v>
      </c>
      <c r="AY22" s="2" t="s">
        <v>65</v>
      </c>
      <c r="AZ22" s="2" t="s">
        <v>985</v>
      </c>
      <c r="BA22" s="9" t="s">
        <v>1032</v>
      </c>
    </row>
    <row r="23" spans="1:53">
      <c r="A23" s="1" t="s">
        <v>344</v>
      </c>
      <c r="B23" s="2" t="s">
        <v>381</v>
      </c>
      <c r="C23" s="2" t="s">
        <v>382</v>
      </c>
      <c r="D23" s="9" t="s">
        <v>1031</v>
      </c>
      <c r="F23" s="4">
        <v>21.94</v>
      </c>
      <c r="G23" s="13">
        <v>25.21</v>
      </c>
      <c r="H23" s="13">
        <v>19.66</v>
      </c>
      <c r="I23" s="2" t="s">
        <v>348</v>
      </c>
      <c r="J23" s="14">
        <v>24</v>
      </c>
      <c r="K23" s="14">
        <v>26</v>
      </c>
      <c r="L23" s="14">
        <f t="shared" si="0"/>
        <v>25</v>
      </c>
      <c r="M23" s="2" t="s">
        <v>348</v>
      </c>
      <c r="N23" s="14">
        <v>24</v>
      </c>
      <c r="O23" s="14">
        <v>26</v>
      </c>
      <c r="P23" s="14">
        <f t="shared" si="1"/>
        <v>25</v>
      </c>
      <c r="Q23" s="14" t="s">
        <v>1077</v>
      </c>
      <c r="T23" s="2" t="s">
        <v>383</v>
      </c>
      <c r="U23" s="2" t="s">
        <v>42</v>
      </c>
      <c r="V23" s="2" t="s">
        <v>384</v>
      </c>
      <c r="W23" s="2" t="s">
        <v>74</v>
      </c>
      <c r="X23" s="2" t="s">
        <v>44</v>
      </c>
      <c r="Y23" s="2" t="s">
        <v>385</v>
      </c>
      <c r="Z23" s="2" t="s">
        <v>76</v>
      </c>
      <c r="AA23" s="2" t="s">
        <v>767</v>
      </c>
      <c r="AB23" s="2" t="s">
        <v>47</v>
      </c>
      <c r="AC23" s="2" t="s">
        <v>386</v>
      </c>
      <c r="AD23" s="2" t="s">
        <v>386</v>
      </c>
      <c r="AE23" s="2" t="s">
        <v>387</v>
      </c>
      <c r="AF23" s="2" t="s">
        <v>388</v>
      </c>
      <c r="AG23" s="2" t="s">
        <v>51</v>
      </c>
      <c r="AH23" s="2" t="s">
        <v>389</v>
      </c>
      <c r="AI23" s="2" t="s">
        <v>99</v>
      </c>
      <c r="AJ23" s="2" t="s">
        <v>126</v>
      </c>
      <c r="AK23" s="2" t="s">
        <v>390</v>
      </c>
      <c r="AL23" s="2" t="s">
        <v>391</v>
      </c>
      <c r="AM23" s="2" t="s">
        <v>148</v>
      </c>
      <c r="AN23" s="2" t="s">
        <v>392</v>
      </c>
      <c r="AO23" s="2" t="s">
        <v>85</v>
      </c>
      <c r="AP23" s="1" t="s">
        <v>198</v>
      </c>
      <c r="AQ23" s="2" t="s">
        <v>61</v>
      </c>
      <c r="AR23" s="2" t="s">
        <v>393</v>
      </c>
      <c r="AS23" s="2" t="s">
        <v>63</v>
      </c>
      <c r="AT23" s="2" t="s">
        <v>358</v>
      </c>
      <c r="AU23" s="2" t="s">
        <v>65</v>
      </c>
      <c r="AV23" s="2" t="s">
        <v>65</v>
      </c>
      <c r="AW23" s="2" t="s">
        <v>394</v>
      </c>
      <c r="AX23" s="2" t="s">
        <v>283</v>
      </c>
      <c r="AY23" s="2" t="s">
        <v>65</v>
      </c>
      <c r="AZ23" s="2" t="s">
        <v>985</v>
      </c>
      <c r="BA23" s="2" t="s">
        <v>1005</v>
      </c>
    </row>
    <row r="24" spans="1:53">
      <c r="A24" s="1" t="s">
        <v>360</v>
      </c>
      <c r="B24" s="2" t="s">
        <v>418</v>
      </c>
      <c r="C24" s="3" t="s">
        <v>419</v>
      </c>
      <c r="D24" s="9" t="s">
        <v>619</v>
      </c>
      <c r="E24" s="16">
        <v>23.59</v>
      </c>
      <c r="F24" s="17">
        <v>22.72</v>
      </c>
      <c r="G24" s="16">
        <v>30.38</v>
      </c>
      <c r="H24" s="16">
        <v>20</v>
      </c>
      <c r="I24" s="2" t="s">
        <v>618</v>
      </c>
      <c r="J24" s="14">
        <v>30</v>
      </c>
      <c r="K24" s="14">
        <v>31</v>
      </c>
      <c r="L24" s="14">
        <f t="shared" si="0"/>
        <v>30.5</v>
      </c>
      <c r="M24" s="2" t="s">
        <v>1059</v>
      </c>
      <c r="N24" s="14">
        <v>28</v>
      </c>
      <c r="O24" s="14">
        <v>28</v>
      </c>
      <c r="P24" s="14">
        <f t="shared" si="1"/>
        <v>28</v>
      </c>
      <c r="R24" s="9" t="s">
        <v>944</v>
      </c>
      <c r="T24" s="2" t="s">
        <v>620</v>
      </c>
      <c r="U24" s="2" t="s">
        <v>42</v>
      </c>
      <c r="V24" s="2" t="s">
        <v>35</v>
      </c>
      <c r="W24" s="2" t="s">
        <v>561</v>
      </c>
      <c r="X24" s="2" t="s">
        <v>44</v>
      </c>
      <c r="Y24" s="2" t="s">
        <v>621</v>
      </c>
      <c r="Z24" s="2" t="s">
        <v>402</v>
      </c>
      <c r="AA24" s="2" t="s">
        <v>767</v>
      </c>
      <c r="AB24" s="2" t="s">
        <v>47</v>
      </c>
      <c r="AC24" s="2" t="s">
        <v>622</v>
      </c>
      <c r="AD24" s="2" t="s">
        <v>623</v>
      </c>
      <c r="AE24" s="2" t="s">
        <v>624</v>
      </c>
      <c r="AF24" s="2" t="s">
        <v>625</v>
      </c>
      <c r="AG24" s="2" t="s">
        <v>548</v>
      </c>
      <c r="AH24" s="2" t="s">
        <v>626</v>
      </c>
      <c r="AI24" s="2" t="s">
        <v>627</v>
      </c>
      <c r="AJ24" s="8">
        <v>0.32</v>
      </c>
      <c r="AK24" s="2" t="s">
        <v>628</v>
      </c>
      <c r="AL24" s="7">
        <v>0.44209999999999999</v>
      </c>
      <c r="AM24" s="2" t="s">
        <v>552</v>
      </c>
      <c r="AN24" s="2" t="s">
        <v>629</v>
      </c>
      <c r="AO24" s="2" t="s">
        <v>591</v>
      </c>
      <c r="AP24" s="1" t="s">
        <v>592</v>
      </c>
      <c r="AQ24" s="2" t="s">
        <v>61</v>
      </c>
      <c r="AR24" s="2" t="s">
        <v>630</v>
      </c>
      <c r="AS24" s="2" t="s">
        <v>63</v>
      </c>
      <c r="AT24" s="2" t="s">
        <v>594</v>
      </c>
      <c r="AU24" s="2" t="s">
        <v>65</v>
      </c>
      <c r="AV24" s="2" t="s">
        <v>65</v>
      </c>
      <c r="AW24" s="2" t="s">
        <v>631</v>
      </c>
      <c r="AX24" s="2" t="s">
        <v>632</v>
      </c>
      <c r="AY24" s="2" t="s">
        <v>65</v>
      </c>
      <c r="AZ24" s="2" t="s">
        <v>985</v>
      </c>
      <c r="BA24" s="2" t="s">
        <v>1006</v>
      </c>
    </row>
    <row r="25" spans="1:53">
      <c r="A25" s="1" t="s">
        <v>786</v>
      </c>
      <c r="B25" s="2" t="s">
        <v>787</v>
      </c>
      <c r="C25" s="3" t="s">
        <v>865</v>
      </c>
      <c r="D25" s="9" t="s">
        <v>812</v>
      </c>
      <c r="E25" s="16">
        <v>24.76</v>
      </c>
      <c r="F25" s="17" t="s">
        <v>1084</v>
      </c>
      <c r="G25" s="16">
        <v>29.05</v>
      </c>
      <c r="H25" s="16">
        <v>21.81</v>
      </c>
      <c r="I25" s="2" t="s">
        <v>813</v>
      </c>
      <c r="J25" s="14">
        <v>29</v>
      </c>
      <c r="K25" s="14">
        <v>31</v>
      </c>
      <c r="L25" s="14">
        <f t="shared" si="0"/>
        <v>30</v>
      </c>
      <c r="M25" s="2" t="s">
        <v>1060</v>
      </c>
      <c r="N25" s="14">
        <v>34</v>
      </c>
      <c r="O25" s="14">
        <v>39</v>
      </c>
      <c r="P25" s="14">
        <f t="shared" si="1"/>
        <v>36.5</v>
      </c>
      <c r="T25" s="2" t="s">
        <v>814</v>
      </c>
      <c r="U25" s="2" t="s">
        <v>42</v>
      </c>
      <c r="V25" s="2" t="s">
        <v>35</v>
      </c>
      <c r="W25" s="2" t="s">
        <v>580</v>
      </c>
      <c r="X25" s="2" t="s">
        <v>44</v>
      </c>
      <c r="Y25" s="2" t="s">
        <v>815</v>
      </c>
      <c r="Z25" s="2" t="s">
        <v>402</v>
      </c>
      <c r="AA25" s="2" t="s">
        <v>767</v>
      </c>
      <c r="AB25" s="2" t="s">
        <v>47</v>
      </c>
      <c r="AC25" s="2" t="s">
        <v>816</v>
      </c>
      <c r="AD25" s="2" t="s">
        <v>817</v>
      </c>
      <c r="AE25" s="2" t="s">
        <v>818</v>
      </c>
      <c r="AF25" s="2" t="s">
        <v>819</v>
      </c>
      <c r="AG25" s="2" t="s">
        <v>548</v>
      </c>
      <c r="AH25" s="2" t="s">
        <v>820</v>
      </c>
      <c r="AI25" s="2" t="s">
        <v>821</v>
      </c>
      <c r="AJ25" s="8">
        <v>0.32</v>
      </c>
      <c r="AK25" s="2" t="s">
        <v>822</v>
      </c>
      <c r="AL25" s="7">
        <v>0.55610000000000004</v>
      </c>
      <c r="AM25" s="2" t="s">
        <v>823</v>
      </c>
      <c r="AN25" s="2" t="s">
        <v>824</v>
      </c>
      <c r="AO25" s="2" t="s">
        <v>85</v>
      </c>
      <c r="AP25" s="1" t="s">
        <v>592</v>
      </c>
      <c r="AQ25" s="2" t="s">
        <v>61</v>
      </c>
      <c r="AR25" s="2" t="s">
        <v>825</v>
      </c>
      <c r="AS25" s="2" t="s">
        <v>63</v>
      </c>
      <c r="AT25" s="2" t="s">
        <v>594</v>
      </c>
      <c r="AV25" s="2" t="s">
        <v>65</v>
      </c>
      <c r="AW25" s="2" t="s">
        <v>826</v>
      </c>
      <c r="AX25" s="2" t="s">
        <v>596</v>
      </c>
      <c r="AY25" s="2" t="s">
        <v>65</v>
      </c>
      <c r="AZ25" s="2" t="s">
        <v>984</v>
      </c>
      <c r="BA25" s="2" t="s">
        <v>1007</v>
      </c>
    </row>
    <row r="26" spans="1:53">
      <c r="A26" s="1" t="s">
        <v>788</v>
      </c>
      <c r="B26" s="2" t="s">
        <v>789</v>
      </c>
      <c r="C26" s="3" t="s">
        <v>932</v>
      </c>
      <c r="D26" s="9" t="s">
        <v>797</v>
      </c>
      <c r="E26" s="16">
        <v>25.71</v>
      </c>
      <c r="F26" s="17" t="s">
        <v>1085</v>
      </c>
      <c r="G26" s="16">
        <v>31.03</v>
      </c>
      <c r="H26" s="16">
        <v>23.19</v>
      </c>
      <c r="I26" s="2" t="s">
        <v>798</v>
      </c>
      <c r="J26" s="14">
        <v>27</v>
      </c>
      <c r="K26" s="14">
        <v>27</v>
      </c>
      <c r="L26" s="14">
        <f t="shared" si="0"/>
        <v>27</v>
      </c>
      <c r="M26" s="2" t="s">
        <v>1061</v>
      </c>
      <c r="N26" s="14">
        <v>32</v>
      </c>
      <c r="O26" s="14">
        <v>34</v>
      </c>
      <c r="P26" s="14">
        <f t="shared" si="1"/>
        <v>33</v>
      </c>
      <c r="T26" s="2" t="s">
        <v>799</v>
      </c>
      <c r="U26" s="2" t="s">
        <v>42</v>
      </c>
      <c r="V26" s="2" t="s">
        <v>800</v>
      </c>
      <c r="W26" s="2" t="s">
        <v>801</v>
      </c>
      <c r="X26" s="2" t="s">
        <v>44</v>
      </c>
      <c r="Y26" s="2" t="s">
        <v>802</v>
      </c>
      <c r="Z26" s="2" t="s">
        <v>402</v>
      </c>
      <c r="AA26" s="2" t="s">
        <v>767</v>
      </c>
      <c r="AB26" s="2" t="s">
        <v>47</v>
      </c>
      <c r="AC26" s="2" t="s">
        <v>803</v>
      </c>
      <c r="AD26" s="2" t="s">
        <v>804</v>
      </c>
      <c r="AE26" s="2" t="s">
        <v>624</v>
      </c>
      <c r="AF26" s="2" t="s">
        <v>625</v>
      </c>
      <c r="AG26" s="2" t="s">
        <v>548</v>
      </c>
      <c r="AH26" s="2" t="s">
        <v>805</v>
      </c>
      <c r="AI26" s="2" t="s">
        <v>806</v>
      </c>
      <c r="AJ26" s="8">
        <v>0.32500000000000001</v>
      </c>
      <c r="AK26" s="2" t="s">
        <v>807</v>
      </c>
      <c r="AL26" s="7">
        <v>0.3347</v>
      </c>
      <c r="AM26" s="2" t="s">
        <v>660</v>
      </c>
      <c r="AN26" s="2" t="s">
        <v>808</v>
      </c>
      <c r="AO26" s="2" t="s">
        <v>85</v>
      </c>
      <c r="AP26" s="1" t="s">
        <v>592</v>
      </c>
      <c r="AQ26" s="2" t="s">
        <v>61</v>
      </c>
      <c r="AR26" s="2" t="s">
        <v>809</v>
      </c>
      <c r="AS26" s="2" t="s">
        <v>63</v>
      </c>
      <c r="AT26" s="2" t="s">
        <v>594</v>
      </c>
      <c r="AV26" s="2" t="s">
        <v>65</v>
      </c>
      <c r="AW26" s="2" t="s">
        <v>810</v>
      </c>
      <c r="AX26" s="2" t="s">
        <v>632</v>
      </c>
      <c r="AY26" s="2" t="s">
        <v>811</v>
      </c>
      <c r="AZ26" s="2" t="s">
        <v>985</v>
      </c>
      <c r="BA26" s="2" t="s">
        <v>1008</v>
      </c>
    </row>
    <row r="27" spans="1:53">
      <c r="A27" s="1" t="s">
        <v>1102</v>
      </c>
      <c r="B27" s="2" t="s">
        <v>1103</v>
      </c>
      <c r="C27" s="2" t="s">
        <v>1104</v>
      </c>
      <c r="D27" s="9" t="s">
        <v>1105</v>
      </c>
      <c r="E27" s="16"/>
      <c r="F27" s="17" t="s">
        <v>1082</v>
      </c>
      <c r="G27" s="16">
        <v>28.96</v>
      </c>
      <c r="H27" s="16">
        <v>19.2</v>
      </c>
      <c r="M27" s="2" t="s">
        <v>1106</v>
      </c>
      <c r="N27" s="14">
        <v>33.47</v>
      </c>
      <c r="O27" s="14">
        <v>33.47</v>
      </c>
      <c r="P27" s="14">
        <v>33.47</v>
      </c>
      <c r="Z27" s="2" t="s">
        <v>402</v>
      </c>
      <c r="AA27" s="2" t="s">
        <v>767</v>
      </c>
      <c r="AJ27" s="8"/>
      <c r="AL27" s="7"/>
      <c r="AZ27" s="2" t="s">
        <v>984</v>
      </c>
    </row>
    <row r="28" spans="1:53">
      <c r="A28" s="1" t="s">
        <v>772</v>
      </c>
      <c r="B28" s="2" t="s">
        <v>264</v>
      </c>
      <c r="C28" s="3" t="s">
        <v>265</v>
      </c>
      <c r="D28" s="4" t="s">
        <v>266</v>
      </c>
      <c r="E28" s="15">
        <v>26.45</v>
      </c>
      <c r="F28" s="4" t="s">
        <v>1086</v>
      </c>
      <c r="G28" s="15">
        <v>28.89</v>
      </c>
      <c r="H28" s="15">
        <v>22.46</v>
      </c>
      <c r="I28" s="2" t="s">
        <v>115</v>
      </c>
      <c r="J28" s="14">
        <v>26</v>
      </c>
      <c r="K28" s="14">
        <v>28</v>
      </c>
      <c r="L28" s="14">
        <f t="shared" si="0"/>
        <v>27</v>
      </c>
      <c r="M28" s="2" t="s">
        <v>1062</v>
      </c>
      <c r="N28" s="14">
        <v>38</v>
      </c>
      <c r="O28" s="14">
        <v>41</v>
      </c>
      <c r="P28" s="14">
        <f t="shared" si="1"/>
        <v>39.5</v>
      </c>
      <c r="R28" s="9" t="s">
        <v>943</v>
      </c>
      <c r="U28" s="2" t="s">
        <v>42</v>
      </c>
      <c r="V28" s="2" t="s">
        <v>35</v>
      </c>
      <c r="W28" s="2" t="s">
        <v>267</v>
      </c>
      <c r="X28" s="2" t="s">
        <v>44</v>
      </c>
      <c r="Y28" s="2" t="s">
        <v>268</v>
      </c>
      <c r="Z28" s="2" t="s">
        <v>46</v>
      </c>
      <c r="AA28" s="2" t="s">
        <v>767</v>
      </c>
      <c r="AB28" s="2" t="s">
        <v>47</v>
      </c>
      <c r="AC28" s="2" t="s">
        <v>269</v>
      </c>
      <c r="AD28" s="2" t="s">
        <v>270</v>
      </c>
      <c r="AE28" s="2" t="s">
        <v>271</v>
      </c>
      <c r="AF28" s="2" t="s">
        <v>272</v>
      </c>
      <c r="AG28" s="2" t="s">
        <v>273</v>
      </c>
      <c r="AH28" s="2" t="s">
        <v>274</v>
      </c>
      <c r="AI28" s="2" t="s">
        <v>275</v>
      </c>
      <c r="AJ28" s="2" t="s">
        <v>276</v>
      </c>
      <c r="AK28" s="2" t="s">
        <v>277</v>
      </c>
      <c r="AL28" s="2" t="s">
        <v>278</v>
      </c>
      <c r="AM28" s="2" t="s">
        <v>170</v>
      </c>
      <c r="AN28" s="2" t="s">
        <v>279</v>
      </c>
      <c r="AO28" s="2" t="s">
        <v>85</v>
      </c>
      <c r="AP28" s="1" t="s">
        <v>280</v>
      </c>
      <c r="AQ28" s="2" t="s">
        <v>61</v>
      </c>
      <c r="AR28" s="2" t="s">
        <v>281</v>
      </c>
      <c r="AS28" s="2" t="s">
        <v>63</v>
      </c>
      <c r="AT28" s="2" t="s">
        <v>260</v>
      </c>
      <c r="AU28" s="2" t="s">
        <v>65</v>
      </c>
      <c r="AV28" s="2" t="s">
        <v>65</v>
      </c>
      <c r="AW28" s="2" t="s">
        <v>282</v>
      </c>
      <c r="AX28" s="2" t="s">
        <v>283</v>
      </c>
      <c r="AY28" s="2" t="s">
        <v>65</v>
      </c>
      <c r="AZ28" s="2" t="s">
        <v>984</v>
      </c>
      <c r="BA28" s="2" t="s">
        <v>1009</v>
      </c>
    </row>
    <row r="29" spans="1:53">
      <c r="A29" s="1" t="s">
        <v>773</v>
      </c>
      <c r="B29" s="2" t="s">
        <v>325</v>
      </c>
      <c r="C29" s="3" t="s">
        <v>326</v>
      </c>
      <c r="D29" s="4" t="s">
        <v>327</v>
      </c>
      <c r="E29" s="15">
        <v>26.46</v>
      </c>
      <c r="F29" s="4">
        <v>24.18</v>
      </c>
      <c r="G29" s="15">
        <v>29.57</v>
      </c>
      <c r="H29" s="15">
        <v>21.5</v>
      </c>
      <c r="I29" s="2" t="s">
        <v>328</v>
      </c>
      <c r="J29" s="14">
        <v>30.5</v>
      </c>
      <c r="K29" s="14">
        <v>30.5</v>
      </c>
      <c r="L29" s="14">
        <f t="shared" si="0"/>
        <v>30.5</v>
      </c>
      <c r="M29" s="2" t="s">
        <v>328</v>
      </c>
      <c r="N29" s="14">
        <v>30.5</v>
      </c>
      <c r="O29" s="14">
        <v>30.5</v>
      </c>
      <c r="P29" s="14">
        <f t="shared" si="1"/>
        <v>30.5</v>
      </c>
      <c r="R29" s="9" t="s">
        <v>942</v>
      </c>
      <c r="T29" s="2" t="s">
        <v>329</v>
      </c>
      <c r="U29" s="2" t="s">
        <v>42</v>
      </c>
      <c r="V29" s="2" t="s">
        <v>35</v>
      </c>
      <c r="W29" s="2" t="s">
        <v>74</v>
      </c>
      <c r="X29" s="2" t="s">
        <v>44</v>
      </c>
      <c r="Y29" s="2" t="s">
        <v>330</v>
      </c>
      <c r="Z29" s="2" t="s">
        <v>46</v>
      </c>
      <c r="AA29" s="2" t="s">
        <v>767</v>
      </c>
      <c r="AB29" s="2" t="s">
        <v>47</v>
      </c>
      <c r="AC29" s="2" t="s">
        <v>331</v>
      </c>
      <c r="AD29" s="2" t="s">
        <v>331</v>
      </c>
      <c r="AE29" s="2" t="s">
        <v>49</v>
      </c>
      <c r="AF29" s="2" t="s">
        <v>50</v>
      </c>
      <c r="AG29" s="2" t="s">
        <v>51</v>
      </c>
      <c r="AH29" s="2" t="s">
        <v>332</v>
      </c>
      <c r="AI29" s="2" t="s">
        <v>80</v>
      </c>
      <c r="AJ29" s="2" t="s">
        <v>253</v>
      </c>
      <c r="AK29" s="2" t="s">
        <v>333</v>
      </c>
      <c r="AL29" s="2" t="s">
        <v>334</v>
      </c>
      <c r="AM29" s="2" t="s">
        <v>335</v>
      </c>
      <c r="AN29" s="2" t="s">
        <v>336</v>
      </c>
      <c r="AO29" s="2" t="s">
        <v>85</v>
      </c>
      <c r="AP29" s="1" t="s">
        <v>337</v>
      </c>
      <c r="AQ29" s="2" t="s">
        <v>61</v>
      </c>
      <c r="AR29" s="2" t="s">
        <v>338</v>
      </c>
      <c r="AS29" s="2" t="s">
        <v>63</v>
      </c>
      <c r="AT29" s="2" t="s">
        <v>260</v>
      </c>
      <c r="AU29" s="2" t="s">
        <v>65</v>
      </c>
      <c r="AV29" s="2" t="s">
        <v>65</v>
      </c>
      <c r="AW29" s="2" t="s">
        <v>339</v>
      </c>
      <c r="AX29" s="2" t="s">
        <v>340</v>
      </c>
      <c r="AY29" s="2" t="s">
        <v>65</v>
      </c>
      <c r="AZ29" s="2" t="s">
        <v>984</v>
      </c>
      <c r="BA29" s="2" t="s">
        <v>1010</v>
      </c>
    </row>
    <row r="30" spans="1:53">
      <c r="A30" s="1" t="s">
        <v>778</v>
      </c>
      <c r="B30" s="2" t="s">
        <v>501</v>
      </c>
      <c r="C30" s="3" t="s">
        <v>502</v>
      </c>
      <c r="D30" s="4" t="s">
        <v>503</v>
      </c>
      <c r="E30" s="15"/>
      <c r="F30" s="4"/>
      <c r="G30" s="15"/>
      <c r="H30" s="15"/>
      <c r="I30" s="2" t="s">
        <v>504</v>
      </c>
      <c r="J30" s="14">
        <v>35</v>
      </c>
      <c r="K30" s="14">
        <v>38</v>
      </c>
      <c r="L30" s="14">
        <f t="shared" si="0"/>
        <v>36.5</v>
      </c>
      <c r="M30" s="2" t="s">
        <v>1063</v>
      </c>
      <c r="N30" s="14">
        <v>45</v>
      </c>
      <c r="O30" s="14">
        <v>48</v>
      </c>
      <c r="P30" s="14">
        <f t="shared" si="1"/>
        <v>46.5</v>
      </c>
      <c r="T30" s="2" t="s">
        <v>505</v>
      </c>
      <c r="U30" s="2" t="s">
        <v>42</v>
      </c>
      <c r="V30" s="2" t="s">
        <v>35</v>
      </c>
      <c r="W30" s="5" t="s">
        <v>506</v>
      </c>
      <c r="X30" s="2" t="s">
        <v>44</v>
      </c>
      <c r="Y30" s="2" t="s">
        <v>507</v>
      </c>
      <c r="Z30" s="2" t="s">
        <v>46</v>
      </c>
      <c r="AA30" s="2" t="s">
        <v>767</v>
      </c>
      <c r="AB30" s="2" t="s">
        <v>47</v>
      </c>
      <c r="AC30" s="2" t="s">
        <v>508</v>
      </c>
      <c r="AD30" s="2" t="s">
        <v>509</v>
      </c>
      <c r="AE30" s="2" t="s">
        <v>49</v>
      </c>
      <c r="AF30" s="2" t="s">
        <v>50</v>
      </c>
      <c r="AG30" s="2" t="s">
        <v>51</v>
      </c>
      <c r="AH30" s="2" t="s">
        <v>510</v>
      </c>
      <c r="AI30" s="2" t="s">
        <v>511</v>
      </c>
      <c r="AJ30" s="2" t="s">
        <v>54</v>
      </c>
      <c r="AK30" s="2" t="s">
        <v>512</v>
      </c>
      <c r="AL30" s="2" t="s">
        <v>513</v>
      </c>
      <c r="AM30" s="2" t="s">
        <v>514</v>
      </c>
      <c r="AN30" s="2" t="s">
        <v>515</v>
      </c>
      <c r="AO30" s="2" t="s">
        <v>85</v>
      </c>
      <c r="AP30" s="1" t="s">
        <v>516</v>
      </c>
      <c r="AQ30" s="2" t="s">
        <v>61</v>
      </c>
      <c r="AR30" s="2" t="s">
        <v>517</v>
      </c>
      <c r="AS30" s="2" t="s">
        <v>63</v>
      </c>
      <c r="AT30" s="2" t="s">
        <v>260</v>
      </c>
      <c r="AU30" s="2" t="s">
        <v>65</v>
      </c>
      <c r="AV30" s="2" t="s">
        <v>65</v>
      </c>
      <c r="AW30" s="2" t="s">
        <v>518</v>
      </c>
      <c r="AX30" s="2" t="s">
        <v>67</v>
      </c>
      <c r="AY30" s="2" t="s">
        <v>65</v>
      </c>
      <c r="AZ30" s="2" t="s">
        <v>984</v>
      </c>
      <c r="BA30" s="2" t="s">
        <v>1011</v>
      </c>
    </row>
    <row r="31" spans="1:53">
      <c r="A31" s="1" t="s">
        <v>437</v>
      </c>
      <c r="B31" s="2" t="s">
        <v>459</v>
      </c>
      <c r="C31" s="3" t="s">
        <v>460</v>
      </c>
      <c r="D31" s="4" t="s">
        <v>461</v>
      </c>
      <c r="E31" s="15">
        <v>21.19</v>
      </c>
      <c r="F31" s="4">
        <v>32.74</v>
      </c>
      <c r="G31" s="15">
        <v>48.58</v>
      </c>
      <c r="H31" s="15">
        <v>19.559999999999999</v>
      </c>
      <c r="I31" s="2" t="s">
        <v>462</v>
      </c>
      <c r="J31" s="14">
        <v>27</v>
      </c>
      <c r="K31" s="14">
        <v>32</v>
      </c>
      <c r="L31" s="14">
        <f t="shared" si="0"/>
        <v>29.5</v>
      </c>
      <c r="M31" s="2" t="s">
        <v>1064</v>
      </c>
      <c r="N31" s="14">
        <v>24</v>
      </c>
      <c r="O31" s="14">
        <v>25</v>
      </c>
      <c r="P31" s="14">
        <f t="shared" si="1"/>
        <v>24.5</v>
      </c>
      <c r="Q31" s="14" t="s">
        <v>1077</v>
      </c>
      <c r="T31" s="2" t="s">
        <v>463</v>
      </c>
      <c r="U31" s="2" t="s">
        <v>42</v>
      </c>
      <c r="V31" s="2" t="s">
        <v>35</v>
      </c>
      <c r="W31" s="5" t="s">
        <v>464</v>
      </c>
      <c r="X31" s="2" t="s">
        <v>44</v>
      </c>
      <c r="Y31" s="2" t="s">
        <v>465</v>
      </c>
      <c r="Z31" s="2" t="s">
        <v>76</v>
      </c>
      <c r="AA31" s="2" t="s">
        <v>767</v>
      </c>
      <c r="AB31" s="2" t="s">
        <v>47</v>
      </c>
      <c r="AC31" s="2" t="s">
        <v>466</v>
      </c>
      <c r="AD31" s="2" t="s">
        <v>467</v>
      </c>
      <c r="AE31" s="2" t="s">
        <v>468</v>
      </c>
      <c r="AF31" s="2" t="s">
        <v>469</v>
      </c>
      <c r="AG31" s="2" t="s">
        <v>470</v>
      </c>
      <c r="AH31" s="2" t="s">
        <v>471</v>
      </c>
      <c r="AI31" s="2" t="s">
        <v>472</v>
      </c>
      <c r="AJ31" s="2" t="s">
        <v>473</v>
      </c>
      <c r="AK31" s="2" t="s">
        <v>474</v>
      </c>
      <c r="AL31" s="2" t="s">
        <v>475</v>
      </c>
      <c r="AM31" s="2" t="s">
        <v>476</v>
      </c>
      <c r="AN31" s="2" t="s">
        <v>477</v>
      </c>
      <c r="AO31" s="2" t="s">
        <v>85</v>
      </c>
      <c r="AP31" s="1" t="s">
        <v>215</v>
      </c>
      <c r="AQ31" s="2" t="s">
        <v>61</v>
      </c>
      <c r="AR31" s="2" t="s">
        <v>478</v>
      </c>
      <c r="AS31" s="2" t="s">
        <v>63</v>
      </c>
      <c r="AT31" s="2" t="s">
        <v>260</v>
      </c>
      <c r="AU31" s="2" t="s">
        <v>65</v>
      </c>
      <c r="AV31" s="2" t="s">
        <v>65</v>
      </c>
      <c r="AW31" s="2" t="s">
        <v>479</v>
      </c>
      <c r="AX31" s="2" t="s">
        <v>262</v>
      </c>
      <c r="AY31" s="2" t="s">
        <v>65</v>
      </c>
      <c r="AZ31" s="2" t="s">
        <v>984</v>
      </c>
      <c r="BA31" s="2" t="s">
        <v>1012</v>
      </c>
    </row>
    <row r="32" spans="1:53">
      <c r="A32" s="1" t="s">
        <v>455</v>
      </c>
      <c r="B32" s="2" t="s">
        <v>456</v>
      </c>
      <c r="C32" s="3" t="s">
        <v>457</v>
      </c>
      <c r="D32" s="9" t="s">
        <v>666</v>
      </c>
      <c r="E32" s="16">
        <v>26.59</v>
      </c>
      <c r="F32" s="17" t="s">
        <v>1087</v>
      </c>
      <c r="G32" s="16">
        <v>31.65</v>
      </c>
      <c r="H32" s="16">
        <v>24.01</v>
      </c>
      <c r="I32" s="2" t="s">
        <v>667</v>
      </c>
      <c r="J32" s="14">
        <v>31</v>
      </c>
      <c r="K32" s="14">
        <v>33</v>
      </c>
      <c r="L32" s="14">
        <f t="shared" si="0"/>
        <v>32</v>
      </c>
      <c r="M32" s="2" t="s">
        <v>910</v>
      </c>
      <c r="N32" s="14">
        <v>32</v>
      </c>
      <c r="O32" s="14">
        <v>35</v>
      </c>
      <c r="P32" s="14">
        <f t="shared" si="1"/>
        <v>33.5</v>
      </c>
      <c r="T32" s="2" t="s">
        <v>668</v>
      </c>
      <c r="U32" s="2" t="s">
        <v>42</v>
      </c>
      <c r="V32" s="2" t="s">
        <v>35</v>
      </c>
      <c r="W32" s="2" t="s">
        <v>669</v>
      </c>
      <c r="X32" s="2" t="s">
        <v>44</v>
      </c>
      <c r="Y32" s="2" t="s">
        <v>670</v>
      </c>
      <c r="Z32" s="2" t="s">
        <v>402</v>
      </c>
      <c r="AA32" s="2" t="s">
        <v>767</v>
      </c>
      <c r="AB32" s="2" t="s">
        <v>47</v>
      </c>
      <c r="AC32" s="2" t="s">
        <v>671</v>
      </c>
      <c r="AD32" s="2" t="s">
        <v>672</v>
      </c>
      <c r="AE32" s="2" t="s">
        <v>673</v>
      </c>
      <c r="AF32" s="2" t="s">
        <v>674</v>
      </c>
      <c r="AG32" s="2" t="s">
        <v>548</v>
      </c>
      <c r="AH32" s="2" t="s">
        <v>675</v>
      </c>
      <c r="AI32" s="2" t="s">
        <v>644</v>
      </c>
      <c r="AJ32" s="8">
        <v>0.32</v>
      </c>
      <c r="AK32" s="2" t="s">
        <v>676</v>
      </c>
      <c r="AL32" s="7">
        <v>0.46450000000000002</v>
      </c>
      <c r="AM32" s="2" t="s">
        <v>552</v>
      </c>
      <c r="AN32" s="2" t="s">
        <v>677</v>
      </c>
      <c r="AO32" s="2" t="s">
        <v>85</v>
      </c>
      <c r="AP32" s="1" t="s">
        <v>592</v>
      </c>
      <c r="AQ32" s="2" t="s">
        <v>61</v>
      </c>
      <c r="AR32" s="2" t="s">
        <v>678</v>
      </c>
      <c r="AS32" s="2" t="s">
        <v>63</v>
      </c>
      <c r="AT32" s="2" t="s">
        <v>594</v>
      </c>
      <c r="AU32" s="2" t="s">
        <v>65</v>
      </c>
      <c r="AV32" s="2" t="s">
        <v>65</v>
      </c>
      <c r="AW32" s="2" t="s">
        <v>679</v>
      </c>
      <c r="AX32" s="2" t="s">
        <v>680</v>
      </c>
      <c r="AY32" s="2" t="s">
        <v>65</v>
      </c>
      <c r="AZ32" s="2" t="s">
        <v>984</v>
      </c>
      <c r="BA32" s="2" t="s">
        <v>1013</v>
      </c>
    </row>
    <row r="33" spans="1:53">
      <c r="A33" s="1" t="s">
        <v>458</v>
      </c>
      <c r="B33" s="2" t="s">
        <v>484</v>
      </c>
      <c r="C33" s="3" t="s">
        <v>485</v>
      </c>
      <c r="D33" s="4" t="s">
        <v>486</v>
      </c>
      <c r="E33" s="15">
        <v>25.73</v>
      </c>
      <c r="F33" s="4">
        <v>23.14</v>
      </c>
      <c r="G33" s="15">
        <v>31.69</v>
      </c>
      <c r="H33" s="15">
        <v>19.95</v>
      </c>
      <c r="I33" s="2" t="s">
        <v>242</v>
      </c>
      <c r="J33" s="14">
        <v>27</v>
      </c>
      <c r="K33" s="14">
        <v>29</v>
      </c>
      <c r="L33" s="14">
        <f t="shared" si="0"/>
        <v>28</v>
      </c>
      <c r="M33" s="2" t="s">
        <v>1065</v>
      </c>
      <c r="N33" s="14">
        <v>30</v>
      </c>
      <c r="O33" s="14">
        <v>32</v>
      </c>
      <c r="P33" s="14">
        <f t="shared" si="1"/>
        <v>31</v>
      </c>
      <c r="R33" s="9" t="s">
        <v>941</v>
      </c>
      <c r="T33" s="2" t="s">
        <v>487</v>
      </c>
      <c r="U33" s="2" t="s">
        <v>42</v>
      </c>
      <c r="V33" s="2" t="s">
        <v>35</v>
      </c>
      <c r="W33" s="2" t="s">
        <v>74</v>
      </c>
      <c r="X33" s="2" t="s">
        <v>44</v>
      </c>
      <c r="Y33" s="2" t="s">
        <v>488</v>
      </c>
      <c r="Z33" s="2" t="s">
        <v>76</v>
      </c>
      <c r="AA33" s="2" t="s">
        <v>767</v>
      </c>
      <c r="AB33" s="2" t="s">
        <v>47</v>
      </c>
      <c r="AC33" s="2" t="s">
        <v>489</v>
      </c>
      <c r="AD33" s="2" t="s">
        <v>490</v>
      </c>
      <c r="AE33" s="2" t="s">
        <v>491</v>
      </c>
      <c r="AF33" s="2" t="s">
        <v>492</v>
      </c>
      <c r="AG33" s="2" t="s">
        <v>51</v>
      </c>
      <c r="AH33" s="2" t="s">
        <v>493</v>
      </c>
      <c r="AI33" s="2" t="s">
        <v>494</v>
      </c>
      <c r="AJ33" s="2" t="s">
        <v>81</v>
      </c>
      <c r="AK33" s="2" t="s">
        <v>495</v>
      </c>
      <c r="AL33" s="2" t="s">
        <v>496</v>
      </c>
      <c r="AM33" s="2" t="s">
        <v>195</v>
      </c>
      <c r="AN33" s="2" t="s">
        <v>497</v>
      </c>
      <c r="AO33" s="2" t="s">
        <v>85</v>
      </c>
      <c r="AP33" s="1" t="s">
        <v>498</v>
      </c>
      <c r="AQ33" s="2" t="s">
        <v>61</v>
      </c>
      <c r="AR33" s="2" t="s">
        <v>452</v>
      </c>
      <c r="AS33" s="2" t="s">
        <v>63</v>
      </c>
      <c r="AT33" s="2" t="s">
        <v>358</v>
      </c>
      <c r="AU33" s="2" t="s">
        <v>65</v>
      </c>
      <c r="AV33" s="2" t="s">
        <v>65</v>
      </c>
      <c r="AW33" s="2" t="s">
        <v>499</v>
      </c>
      <c r="AX33" s="2" t="s">
        <v>67</v>
      </c>
      <c r="AY33" s="2" t="s">
        <v>65</v>
      </c>
      <c r="AZ33" s="2" t="s">
        <v>984</v>
      </c>
      <c r="BA33" s="9" t="s">
        <v>1014</v>
      </c>
    </row>
    <row r="34" spans="1:53">
      <c r="A34" s="1" t="s">
        <v>779</v>
      </c>
      <c r="B34" s="2" t="s">
        <v>769</v>
      </c>
      <c r="C34" s="3" t="s">
        <v>424</v>
      </c>
      <c r="D34" s="4" t="s">
        <v>425</v>
      </c>
      <c r="E34" s="15">
        <v>34.08</v>
      </c>
      <c r="F34" s="4" t="s">
        <v>1088</v>
      </c>
      <c r="G34" s="15">
        <v>41.77</v>
      </c>
      <c r="H34" s="15">
        <v>22.76</v>
      </c>
      <c r="I34" s="2" t="s">
        <v>426</v>
      </c>
      <c r="J34" s="14">
        <v>33</v>
      </c>
      <c r="K34" s="14">
        <v>38</v>
      </c>
      <c r="L34" s="14">
        <f t="shared" si="0"/>
        <v>35.5</v>
      </c>
      <c r="M34" s="2" t="s">
        <v>1050</v>
      </c>
      <c r="N34" s="14">
        <v>44</v>
      </c>
      <c r="O34" s="14">
        <v>49</v>
      </c>
      <c r="P34" s="14">
        <f t="shared" si="1"/>
        <v>46.5</v>
      </c>
      <c r="T34" s="2" t="s">
        <v>427</v>
      </c>
      <c r="U34" s="2" t="s">
        <v>42</v>
      </c>
      <c r="V34" s="2" t="s">
        <v>35</v>
      </c>
      <c r="W34" s="2" t="s">
        <v>428</v>
      </c>
      <c r="X34" s="2" t="s">
        <v>44</v>
      </c>
      <c r="Y34" s="2" t="s">
        <v>429</v>
      </c>
      <c r="Z34" s="2" t="s">
        <v>46</v>
      </c>
      <c r="AA34" s="2" t="s">
        <v>767</v>
      </c>
      <c r="AB34" s="2" t="s">
        <v>47</v>
      </c>
      <c r="AC34" s="2" t="s">
        <v>430</v>
      </c>
      <c r="AD34" s="2" t="s">
        <v>431</v>
      </c>
      <c r="AE34" s="2" t="s">
        <v>162</v>
      </c>
      <c r="AF34" s="2" t="s">
        <v>163</v>
      </c>
      <c r="AG34" s="2" t="s">
        <v>164</v>
      </c>
      <c r="AH34" s="2" t="s">
        <v>165</v>
      </c>
      <c r="AI34" s="2" t="s">
        <v>211</v>
      </c>
      <c r="AJ34" s="2" t="s">
        <v>167</v>
      </c>
      <c r="AK34" s="2" t="s">
        <v>432</v>
      </c>
      <c r="AL34" s="2" t="s">
        <v>433</v>
      </c>
      <c r="AM34" s="2" t="s">
        <v>170</v>
      </c>
      <c r="AN34" s="2" t="s">
        <v>434</v>
      </c>
      <c r="AO34" s="2" t="s">
        <v>376</v>
      </c>
      <c r="AP34" s="1" t="s">
        <v>215</v>
      </c>
      <c r="AQ34" s="2" t="s">
        <v>61</v>
      </c>
      <c r="AR34" s="2" t="s">
        <v>435</v>
      </c>
      <c r="AS34" s="2" t="s">
        <v>63</v>
      </c>
      <c r="AT34" s="2" t="s">
        <v>594</v>
      </c>
      <c r="AU34" s="2" t="s">
        <v>65</v>
      </c>
      <c r="AV34" s="2" t="s">
        <v>65</v>
      </c>
      <c r="AW34" s="2" t="s">
        <v>436</v>
      </c>
      <c r="AX34" s="2" t="s">
        <v>177</v>
      </c>
      <c r="AY34" s="2" t="s">
        <v>65</v>
      </c>
      <c r="AZ34" s="2" t="s">
        <v>984</v>
      </c>
      <c r="BA34" s="2" t="s">
        <v>1015</v>
      </c>
    </row>
    <row r="35" spans="1:53" ht="21">
      <c r="A35" s="1" t="s">
        <v>480</v>
      </c>
      <c r="B35" s="3" t="s">
        <v>481</v>
      </c>
      <c r="C35" s="3" t="s">
        <v>482</v>
      </c>
      <c r="D35" s="9" t="s">
        <v>683</v>
      </c>
      <c r="E35" s="16"/>
      <c r="F35" s="17">
        <v>24.99</v>
      </c>
      <c r="G35" s="16">
        <v>27.76</v>
      </c>
      <c r="H35" s="16">
        <v>22.52</v>
      </c>
      <c r="I35" s="2" t="s">
        <v>684</v>
      </c>
      <c r="J35" s="14">
        <v>30</v>
      </c>
      <c r="K35" s="14">
        <v>30</v>
      </c>
      <c r="L35" s="14">
        <f t="shared" si="0"/>
        <v>30</v>
      </c>
      <c r="M35" s="2" t="s">
        <v>684</v>
      </c>
      <c r="N35" s="14">
        <v>30</v>
      </c>
      <c r="O35" s="14">
        <v>30</v>
      </c>
      <c r="P35" s="14">
        <f t="shared" si="1"/>
        <v>30</v>
      </c>
      <c r="T35" s="2" t="s">
        <v>685</v>
      </c>
      <c r="U35" s="2" t="s">
        <v>42</v>
      </c>
      <c r="V35" s="2" t="s">
        <v>35</v>
      </c>
      <c r="W35" s="2" t="s">
        <v>686</v>
      </c>
      <c r="X35" s="2" t="s">
        <v>44</v>
      </c>
      <c r="Y35" s="2" t="s">
        <v>687</v>
      </c>
      <c r="Z35" s="2" t="s">
        <v>402</v>
      </c>
      <c r="AA35" s="2" t="s">
        <v>767</v>
      </c>
      <c r="AB35" s="2" t="s">
        <v>47</v>
      </c>
      <c r="AC35" s="2" t="s">
        <v>688</v>
      </c>
      <c r="AD35" s="11" t="s">
        <v>688</v>
      </c>
      <c r="AE35" s="2" t="s">
        <v>689</v>
      </c>
      <c r="AF35" s="2" t="s">
        <v>690</v>
      </c>
      <c r="AG35" s="2" t="s">
        <v>691</v>
      </c>
      <c r="AH35" s="2" t="s">
        <v>692</v>
      </c>
      <c r="AI35" s="2" t="s">
        <v>693</v>
      </c>
      <c r="AJ35" s="8">
        <v>0.32</v>
      </c>
      <c r="AK35" s="2" t="s">
        <v>694</v>
      </c>
      <c r="AL35" s="7">
        <v>0.4622</v>
      </c>
      <c r="AM35" s="2" t="s">
        <v>552</v>
      </c>
      <c r="AN35" s="2" t="s">
        <v>681</v>
      </c>
      <c r="AO35" s="2" t="s">
        <v>85</v>
      </c>
      <c r="AP35" s="1" t="s">
        <v>695</v>
      </c>
      <c r="AQ35" s="2" t="s">
        <v>61</v>
      </c>
      <c r="AR35" s="2" t="s">
        <v>696</v>
      </c>
      <c r="AS35" s="2" t="s">
        <v>63</v>
      </c>
      <c r="AT35" s="2" t="s">
        <v>682</v>
      </c>
      <c r="AU35" s="2" t="s">
        <v>65</v>
      </c>
      <c r="AV35" s="2" t="s">
        <v>65</v>
      </c>
      <c r="AW35" s="2" t="s">
        <v>697</v>
      </c>
      <c r="AX35" s="2" t="s">
        <v>698</v>
      </c>
      <c r="AY35" s="2" t="s">
        <v>65</v>
      </c>
      <c r="AZ35" s="2" t="s">
        <v>984</v>
      </c>
      <c r="BA35" s="2" t="s">
        <v>1016</v>
      </c>
    </row>
    <row r="36" spans="1:53">
      <c r="A36" s="1" t="s">
        <v>483</v>
      </c>
      <c r="B36" s="3" t="s">
        <v>422</v>
      </c>
      <c r="C36" s="3" t="s">
        <v>423</v>
      </c>
      <c r="D36" s="9" t="s">
        <v>652</v>
      </c>
      <c r="E36" s="16"/>
      <c r="F36" s="17">
        <v>26.39</v>
      </c>
      <c r="G36" s="16">
        <v>29.56</v>
      </c>
      <c r="H36" s="16">
        <v>23.12</v>
      </c>
      <c r="I36" s="2" t="s">
        <v>653</v>
      </c>
      <c r="J36" s="14">
        <v>30</v>
      </c>
      <c r="K36" s="14">
        <v>32</v>
      </c>
      <c r="L36" s="14">
        <f t="shared" si="0"/>
        <v>31</v>
      </c>
      <c r="M36" s="2" t="s">
        <v>653</v>
      </c>
      <c r="N36" s="14">
        <v>30</v>
      </c>
      <c r="O36" s="14">
        <v>32</v>
      </c>
      <c r="P36" s="14">
        <f t="shared" si="1"/>
        <v>31</v>
      </c>
      <c r="T36" s="2" t="s">
        <v>654</v>
      </c>
      <c r="U36" s="8">
        <v>0.75</v>
      </c>
      <c r="V36" s="2" t="s">
        <v>35</v>
      </c>
      <c r="W36" s="2" t="s">
        <v>655</v>
      </c>
      <c r="X36" s="2" t="s">
        <v>44</v>
      </c>
      <c r="Y36" s="2" t="s">
        <v>656</v>
      </c>
      <c r="Z36" s="2" t="s">
        <v>402</v>
      </c>
      <c r="AA36" s="2" t="s">
        <v>767</v>
      </c>
      <c r="AB36" s="2" t="s">
        <v>47</v>
      </c>
      <c r="AC36" s="2" t="s">
        <v>657</v>
      </c>
      <c r="AD36" s="2" t="s">
        <v>639</v>
      </c>
      <c r="AE36" s="2" t="s">
        <v>640</v>
      </c>
      <c r="AF36" s="2" t="s">
        <v>641</v>
      </c>
      <c r="AG36" s="2" t="s">
        <v>642</v>
      </c>
      <c r="AH36" s="2" t="s">
        <v>643</v>
      </c>
      <c r="AI36" s="2" t="s">
        <v>644</v>
      </c>
      <c r="AJ36" s="7">
        <v>0.33</v>
      </c>
      <c r="AK36" s="2" t="s">
        <v>658</v>
      </c>
      <c r="AL36" s="7" t="s">
        <v>659</v>
      </c>
      <c r="AM36" s="2" t="s">
        <v>660</v>
      </c>
      <c r="AN36" s="7" t="s">
        <v>661</v>
      </c>
      <c r="AO36" s="2" t="s">
        <v>648</v>
      </c>
      <c r="AP36" s="1" t="s">
        <v>662</v>
      </c>
      <c r="AQ36" s="2" t="s">
        <v>61</v>
      </c>
      <c r="AR36" s="2" t="s">
        <v>663</v>
      </c>
      <c r="AS36" s="2" t="s">
        <v>63</v>
      </c>
      <c r="AT36" s="2" t="s">
        <v>594</v>
      </c>
      <c r="AU36" s="2" t="s">
        <v>65</v>
      </c>
      <c r="AV36" s="2" t="s">
        <v>65</v>
      </c>
      <c r="AW36" s="2" t="s">
        <v>664</v>
      </c>
      <c r="AX36" s="2" t="s">
        <v>665</v>
      </c>
      <c r="AY36" s="2" t="s">
        <v>65</v>
      </c>
      <c r="AZ36" s="2" t="s">
        <v>984</v>
      </c>
      <c r="BA36" s="2" t="s">
        <v>1017</v>
      </c>
    </row>
    <row r="37" spans="1:53" ht="16">
      <c r="A37" s="1" t="s">
        <v>500</v>
      </c>
      <c r="B37" s="6" t="s">
        <v>420</v>
      </c>
      <c r="C37" s="3" t="s">
        <v>421</v>
      </c>
      <c r="D37" s="9" t="s">
        <v>633</v>
      </c>
      <c r="E37" s="16">
        <v>30.02</v>
      </c>
      <c r="F37" s="17">
        <v>29.48</v>
      </c>
      <c r="G37" s="16">
        <v>32</v>
      </c>
      <c r="H37" s="16">
        <v>25.65</v>
      </c>
      <c r="I37" s="2" t="s">
        <v>634</v>
      </c>
      <c r="J37" s="14">
        <v>33</v>
      </c>
      <c r="K37" s="14">
        <v>38</v>
      </c>
      <c r="L37" s="14">
        <f t="shared" si="0"/>
        <v>35.5</v>
      </c>
      <c r="M37" s="2" t="s">
        <v>634</v>
      </c>
      <c r="N37" s="14">
        <v>33</v>
      </c>
      <c r="O37" s="14">
        <v>38</v>
      </c>
      <c r="P37" s="14">
        <f t="shared" si="1"/>
        <v>35.5</v>
      </c>
      <c r="T37" s="2" t="s">
        <v>635</v>
      </c>
      <c r="U37" s="2" t="s">
        <v>42</v>
      </c>
      <c r="V37" s="2" t="s">
        <v>35</v>
      </c>
      <c r="W37" s="2" t="s">
        <v>636</v>
      </c>
      <c r="X37" s="2" t="s">
        <v>44</v>
      </c>
      <c r="Y37" s="2" t="s">
        <v>637</v>
      </c>
      <c r="Z37" s="2" t="s">
        <v>402</v>
      </c>
      <c r="AA37" s="2" t="s">
        <v>767</v>
      </c>
      <c r="AB37" s="2" t="s">
        <v>47</v>
      </c>
      <c r="AC37" s="2" t="s">
        <v>638</v>
      </c>
      <c r="AD37" s="2" t="s">
        <v>639</v>
      </c>
      <c r="AE37" s="2" t="s">
        <v>640</v>
      </c>
      <c r="AF37" s="2" t="s">
        <v>641</v>
      </c>
      <c r="AG37" s="2" t="s">
        <v>642</v>
      </c>
      <c r="AH37" s="2" t="s">
        <v>643</v>
      </c>
      <c r="AI37" s="2" t="s">
        <v>644</v>
      </c>
      <c r="AJ37" s="7">
        <v>0.3327</v>
      </c>
      <c r="AK37" s="2" t="s">
        <v>645</v>
      </c>
      <c r="AL37" s="7">
        <v>0.38300000000000001</v>
      </c>
      <c r="AM37" s="2" t="s">
        <v>646</v>
      </c>
      <c r="AN37" s="7" t="s">
        <v>647</v>
      </c>
      <c r="AO37" s="2" t="s">
        <v>648</v>
      </c>
      <c r="AP37" s="1" t="s">
        <v>592</v>
      </c>
      <c r="AQ37" s="2" t="s">
        <v>61</v>
      </c>
      <c r="AR37" s="2" t="s">
        <v>649</v>
      </c>
      <c r="AS37" s="2" t="s">
        <v>63</v>
      </c>
      <c r="AT37" s="2" t="s">
        <v>594</v>
      </c>
      <c r="AU37" s="2" t="s">
        <v>65</v>
      </c>
      <c r="AV37" s="2" t="s">
        <v>65</v>
      </c>
      <c r="AW37" s="2" t="s">
        <v>650</v>
      </c>
      <c r="AX37" s="2" t="s">
        <v>651</v>
      </c>
      <c r="AY37" s="2" t="s">
        <v>65</v>
      </c>
      <c r="AZ37" s="2" t="s">
        <v>984</v>
      </c>
      <c r="BA37" s="2" t="s">
        <v>1018</v>
      </c>
    </row>
    <row r="38" spans="1:53">
      <c r="A38" s="1" t="s">
        <v>519</v>
      </c>
      <c r="B38" s="2" t="s">
        <v>438</v>
      </c>
      <c r="C38" s="3" t="s">
        <v>439</v>
      </c>
      <c r="D38" s="4" t="s">
        <v>440</v>
      </c>
      <c r="E38" s="15">
        <v>26.33</v>
      </c>
      <c r="F38" s="4" t="s">
        <v>1089</v>
      </c>
      <c r="G38" s="15">
        <v>28.67</v>
      </c>
      <c r="H38" s="15">
        <v>21.01</v>
      </c>
      <c r="I38" s="2" t="s">
        <v>441</v>
      </c>
      <c r="J38" s="14">
        <v>25</v>
      </c>
      <c r="K38" s="14">
        <v>27</v>
      </c>
      <c r="L38" s="14">
        <f t="shared" si="0"/>
        <v>26</v>
      </c>
      <c r="M38" s="2" t="s">
        <v>1065</v>
      </c>
      <c r="N38" s="14">
        <v>30</v>
      </c>
      <c r="O38" s="14">
        <v>32</v>
      </c>
      <c r="P38" s="14">
        <f t="shared" si="1"/>
        <v>31</v>
      </c>
      <c r="T38" s="2" t="s">
        <v>648</v>
      </c>
      <c r="U38" s="2" t="s">
        <v>42</v>
      </c>
      <c r="V38" s="2" t="s">
        <v>35</v>
      </c>
      <c r="W38" s="2" t="s">
        <v>117</v>
      </c>
      <c r="X38" s="2" t="s">
        <v>44</v>
      </c>
      <c r="Y38" s="2" t="s">
        <v>442</v>
      </c>
      <c r="Z38" s="2" t="s">
        <v>46</v>
      </c>
      <c r="AA38" s="2" t="s">
        <v>767</v>
      </c>
      <c r="AB38" s="2" t="s">
        <v>47</v>
      </c>
      <c r="AC38" s="2" t="s">
        <v>443</v>
      </c>
      <c r="AD38" s="2" t="s">
        <v>444</v>
      </c>
      <c r="AE38" s="2" t="s">
        <v>445</v>
      </c>
      <c r="AF38" s="2" t="s">
        <v>446</v>
      </c>
      <c r="AG38" s="2" t="s">
        <v>51</v>
      </c>
      <c r="AH38" s="2" t="s">
        <v>447</v>
      </c>
      <c r="AI38" s="2" t="s">
        <v>80</v>
      </c>
      <c r="AJ38" s="2" t="s">
        <v>54</v>
      </c>
      <c r="AK38" s="2" t="s">
        <v>448</v>
      </c>
      <c r="AL38" s="2" t="s">
        <v>449</v>
      </c>
      <c r="AM38" s="2" t="s">
        <v>450</v>
      </c>
      <c r="AN38" s="2" t="s">
        <v>451</v>
      </c>
      <c r="AO38" s="2" t="s">
        <v>85</v>
      </c>
      <c r="AP38" s="1" t="s">
        <v>198</v>
      </c>
      <c r="AQ38" s="2" t="s">
        <v>61</v>
      </c>
      <c r="AR38" s="2" t="s">
        <v>452</v>
      </c>
      <c r="AS38" s="2" t="s">
        <v>63</v>
      </c>
      <c r="AT38" s="2" t="s">
        <v>415</v>
      </c>
      <c r="AU38" s="2" t="s">
        <v>453</v>
      </c>
      <c r="AV38" s="2" t="s">
        <v>65</v>
      </c>
      <c r="AW38" s="2" t="s">
        <v>454</v>
      </c>
      <c r="AX38" s="2" t="s">
        <v>67</v>
      </c>
      <c r="AY38" s="2" t="s">
        <v>65</v>
      </c>
      <c r="AZ38" s="2" t="s">
        <v>984</v>
      </c>
      <c r="BA38" s="2" t="s">
        <v>1019</v>
      </c>
    </row>
    <row r="39" spans="1:53">
      <c r="A39" s="1" t="s">
        <v>535</v>
      </c>
      <c r="B39" s="2" t="s">
        <v>395</v>
      </c>
      <c r="C39" s="3" t="s">
        <v>396</v>
      </c>
      <c r="D39" s="4" t="s">
        <v>397</v>
      </c>
      <c r="E39" s="15">
        <v>27.47</v>
      </c>
      <c r="F39" s="4" t="s">
        <v>1090</v>
      </c>
      <c r="G39" s="15">
        <v>32.229999999999997</v>
      </c>
      <c r="H39" s="15">
        <v>22.94</v>
      </c>
      <c r="I39" s="2" t="s">
        <v>398</v>
      </c>
      <c r="J39" s="14">
        <v>27.8</v>
      </c>
      <c r="K39" s="14">
        <v>32</v>
      </c>
      <c r="L39" s="14">
        <f t="shared" si="0"/>
        <v>29.9</v>
      </c>
      <c r="M39" s="2" t="s">
        <v>1066</v>
      </c>
      <c r="N39" s="14">
        <v>29.8</v>
      </c>
      <c r="O39" s="14">
        <v>38.200000000000003</v>
      </c>
      <c r="P39" s="14">
        <f t="shared" si="1"/>
        <v>34</v>
      </c>
      <c r="T39" s="2" t="s">
        <v>399</v>
      </c>
      <c r="U39" s="2" t="s">
        <v>42</v>
      </c>
      <c r="V39" s="2" t="s">
        <v>35</v>
      </c>
      <c r="W39" s="2" t="s">
        <v>400</v>
      </c>
      <c r="X39" s="2" t="s">
        <v>44</v>
      </c>
      <c r="Y39" s="2" t="s">
        <v>401</v>
      </c>
      <c r="Z39" s="2" t="s">
        <v>402</v>
      </c>
      <c r="AA39" s="2" t="s">
        <v>767</v>
      </c>
      <c r="AB39" s="2" t="s">
        <v>403</v>
      </c>
      <c r="AC39" s="2" t="s">
        <v>404</v>
      </c>
      <c r="AD39" s="2" t="s">
        <v>405</v>
      </c>
      <c r="AE39" s="2" t="s">
        <v>406</v>
      </c>
      <c r="AF39" s="2" t="s">
        <v>407</v>
      </c>
      <c r="AG39" s="2" t="s">
        <v>408</v>
      </c>
      <c r="AH39" s="2" t="s">
        <v>408</v>
      </c>
      <c r="AI39" s="2" t="s">
        <v>409</v>
      </c>
      <c r="AJ39" s="2" t="s">
        <v>410</v>
      </c>
      <c r="AK39" s="2" t="s">
        <v>411</v>
      </c>
      <c r="AL39" s="7">
        <v>0.46150000000000002</v>
      </c>
      <c r="AM39" s="2" t="s">
        <v>412</v>
      </c>
      <c r="AN39" s="2" t="s">
        <v>413</v>
      </c>
      <c r="AO39" s="2" t="s">
        <v>85</v>
      </c>
      <c r="AP39" s="1">
        <v>7.0682870370370376E-4</v>
      </c>
      <c r="AQ39" s="2" t="s">
        <v>61</v>
      </c>
      <c r="AR39" s="2" t="s">
        <v>414</v>
      </c>
      <c r="AS39" s="2" t="s">
        <v>63</v>
      </c>
      <c r="AT39" s="2" t="s">
        <v>415</v>
      </c>
      <c r="AU39" s="2" t="s">
        <v>65</v>
      </c>
      <c r="AV39" s="2" t="s">
        <v>65</v>
      </c>
      <c r="AW39" s="2" t="s">
        <v>416</v>
      </c>
      <c r="AX39" s="2" t="s">
        <v>417</v>
      </c>
      <c r="AY39" s="2" t="s">
        <v>65</v>
      </c>
      <c r="AZ39" s="2" t="s">
        <v>984</v>
      </c>
      <c r="BA39" s="2" t="s">
        <v>1020</v>
      </c>
    </row>
    <row r="40" spans="1:53">
      <c r="A40" s="1" t="s">
        <v>791</v>
      </c>
      <c r="B40" s="2" t="s">
        <v>790</v>
      </c>
      <c r="C40" s="3" t="s">
        <v>795</v>
      </c>
      <c r="D40" s="4" t="s">
        <v>843</v>
      </c>
      <c r="E40" s="15">
        <v>27.11</v>
      </c>
      <c r="F40" s="4">
        <v>26.83</v>
      </c>
      <c r="G40" s="15">
        <v>34.42</v>
      </c>
      <c r="H40" s="15">
        <v>24.79</v>
      </c>
      <c r="I40" s="2" t="s">
        <v>845</v>
      </c>
      <c r="J40" s="14">
        <v>32</v>
      </c>
      <c r="K40" s="14">
        <v>33</v>
      </c>
      <c r="L40" s="14">
        <f t="shared" si="0"/>
        <v>32.5</v>
      </c>
      <c r="M40" s="2" t="s">
        <v>845</v>
      </c>
      <c r="N40" s="14">
        <v>32</v>
      </c>
      <c r="O40" s="14">
        <v>33</v>
      </c>
      <c r="P40" s="14">
        <f t="shared" si="1"/>
        <v>32.5</v>
      </c>
      <c r="T40" s="2" t="s">
        <v>648</v>
      </c>
      <c r="U40" s="10" t="s">
        <v>85</v>
      </c>
      <c r="V40" s="2" t="s">
        <v>700</v>
      </c>
      <c r="W40" s="2" t="s">
        <v>844</v>
      </c>
      <c r="X40" s="2" t="s">
        <v>44</v>
      </c>
      <c r="Y40" s="2" t="s">
        <v>846</v>
      </c>
      <c r="Z40" s="2" t="s">
        <v>402</v>
      </c>
      <c r="AA40" s="2" t="s">
        <v>767</v>
      </c>
      <c r="AB40" s="2" t="s">
        <v>403</v>
      </c>
      <c r="AC40" s="2" t="s">
        <v>847</v>
      </c>
      <c r="AD40" s="2" t="s">
        <v>848</v>
      </c>
      <c r="AE40" s="2" t="s">
        <v>689</v>
      </c>
      <c r="AF40" s="2" t="s">
        <v>690</v>
      </c>
      <c r="AG40" s="2" t="s">
        <v>928</v>
      </c>
      <c r="AH40" s="2" t="s">
        <v>692</v>
      </c>
      <c r="AI40" s="2" t="s">
        <v>929</v>
      </c>
      <c r="AJ40" s="7">
        <v>0.32100000000000001</v>
      </c>
      <c r="AK40" s="2" t="s">
        <v>930</v>
      </c>
      <c r="AL40" s="7">
        <v>0.51349999999999996</v>
      </c>
      <c r="AM40" s="9"/>
      <c r="AN40" s="2" t="s">
        <v>931</v>
      </c>
      <c r="AO40" s="2" t="s">
        <v>648</v>
      </c>
      <c r="AP40" s="1" t="s">
        <v>613</v>
      </c>
      <c r="AQ40" s="2" t="s">
        <v>61</v>
      </c>
      <c r="AR40" s="2" t="s">
        <v>923</v>
      </c>
      <c r="AS40" s="2" t="s">
        <v>63</v>
      </c>
      <c r="AT40" s="2" t="s">
        <v>415</v>
      </c>
      <c r="AU40" s="2" t="s">
        <v>65</v>
      </c>
      <c r="AV40" s="2" t="s">
        <v>65</v>
      </c>
      <c r="AW40" s="2" t="s">
        <v>924</v>
      </c>
      <c r="AX40" s="2" t="s">
        <v>925</v>
      </c>
      <c r="AY40" s="2" t="s">
        <v>65</v>
      </c>
      <c r="AZ40" s="2" t="s">
        <v>984</v>
      </c>
      <c r="BA40" s="2" t="s">
        <v>1021</v>
      </c>
    </row>
    <row r="41" spans="1:53">
      <c r="A41" s="1" t="s">
        <v>908</v>
      </c>
      <c r="B41" s="2" t="s">
        <v>909</v>
      </c>
      <c r="C41" s="3" t="s">
        <v>911</v>
      </c>
      <c r="D41" s="4" t="s">
        <v>912</v>
      </c>
      <c r="I41" s="2" t="s">
        <v>910</v>
      </c>
      <c r="J41" s="14">
        <v>32</v>
      </c>
      <c r="K41" s="14">
        <v>35</v>
      </c>
      <c r="L41" s="14">
        <f t="shared" si="0"/>
        <v>33.5</v>
      </c>
      <c r="M41" s="2" t="s">
        <v>1067</v>
      </c>
      <c r="N41" s="14">
        <v>35</v>
      </c>
      <c r="O41" s="14">
        <v>42</v>
      </c>
      <c r="P41" s="14">
        <f t="shared" si="1"/>
        <v>38.5</v>
      </c>
      <c r="T41" s="2" t="s">
        <v>648</v>
      </c>
      <c r="U41" s="10" t="s">
        <v>85</v>
      </c>
      <c r="V41" s="2" t="s">
        <v>35</v>
      </c>
      <c r="W41" s="2" t="s">
        <v>830</v>
      </c>
      <c r="X41" s="2" t="s">
        <v>44</v>
      </c>
      <c r="Y41" s="2" t="s">
        <v>913</v>
      </c>
      <c r="Z41" s="2" t="s">
        <v>402</v>
      </c>
      <c r="AA41" s="2" t="s">
        <v>767</v>
      </c>
      <c r="AB41" s="2" t="s">
        <v>403</v>
      </c>
      <c r="AC41" s="2" t="s">
        <v>914</v>
      </c>
      <c r="AD41" s="2" t="s">
        <v>914</v>
      </c>
      <c r="AE41" s="2" t="s">
        <v>915</v>
      </c>
      <c r="AF41" s="2" t="s">
        <v>916</v>
      </c>
      <c r="AG41" s="2" t="s">
        <v>917</v>
      </c>
      <c r="AH41" s="2" t="s">
        <v>918</v>
      </c>
      <c r="AI41" s="2" t="s">
        <v>919</v>
      </c>
      <c r="AJ41" s="7">
        <v>0.32500000000000001</v>
      </c>
      <c r="AK41" s="2" t="s">
        <v>920</v>
      </c>
      <c r="AL41" s="7">
        <v>0.45660000000000001</v>
      </c>
      <c r="AM41" s="2" t="s">
        <v>860</v>
      </c>
      <c r="AN41" s="7" t="s">
        <v>921</v>
      </c>
      <c r="AO41" s="2" t="s">
        <v>726</v>
      </c>
      <c r="AP41" s="1" t="s">
        <v>922</v>
      </c>
      <c r="AQ41" s="2" t="s">
        <v>61</v>
      </c>
      <c r="AR41" s="2" t="s">
        <v>926</v>
      </c>
      <c r="AS41" s="2" t="s">
        <v>927</v>
      </c>
      <c r="AT41" s="2" t="s">
        <v>415</v>
      </c>
      <c r="AZ41" s="2" t="s">
        <v>984</v>
      </c>
    </row>
    <row r="42" spans="1:53">
      <c r="A42" s="1" t="s">
        <v>955</v>
      </c>
      <c r="B42" s="2" t="s">
        <v>956</v>
      </c>
      <c r="C42" s="3" t="s">
        <v>957</v>
      </c>
      <c r="D42" s="4" t="s">
        <v>958</v>
      </c>
      <c r="E42" s="15">
        <v>29.4</v>
      </c>
      <c r="F42" s="4" t="s">
        <v>1091</v>
      </c>
      <c r="G42" s="15">
        <v>34.24</v>
      </c>
      <c r="H42" s="15">
        <v>27.17</v>
      </c>
      <c r="I42" s="2" t="s">
        <v>959</v>
      </c>
      <c r="J42" s="14">
        <v>35</v>
      </c>
      <c r="K42" s="14">
        <v>36</v>
      </c>
      <c r="L42" s="14">
        <f t="shared" si="0"/>
        <v>35.5</v>
      </c>
      <c r="M42" s="2" t="s">
        <v>959</v>
      </c>
      <c r="N42" s="14">
        <v>35</v>
      </c>
      <c r="O42" s="14">
        <v>36</v>
      </c>
      <c r="P42" s="14">
        <f t="shared" si="1"/>
        <v>35.5</v>
      </c>
      <c r="T42" s="2" t="s">
        <v>960</v>
      </c>
      <c r="U42" s="2" t="s">
        <v>42</v>
      </c>
      <c r="V42" s="2" t="s">
        <v>35</v>
      </c>
      <c r="W42" s="2" t="s">
        <v>961</v>
      </c>
      <c r="X42" s="2" t="s">
        <v>44</v>
      </c>
      <c r="Y42" s="2" t="s">
        <v>962</v>
      </c>
      <c r="Z42" s="2" t="s">
        <v>402</v>
      </c>
      <c r="AA42" s="2" t="s">
        <v>767</v>
      </c>
      <c r="AB42" s="2" t="s">
        <v>963</v>
      </c>
      <c r="AC42" s="2" t="s">
        <v>964</v>
      </c>
      <c r="AD42" s="2" t="s">
        <v>965</v>
      </c>
      <c r="AE42" s="2" t="s">
        <v>966</v>
      </c>
      <c r="AF42" s="2" t="s">
        <v>967</v>
      </c>
      <c r="AG42" s="2" t="s">
        <v>968</v>
      </c>
      <c r="AH42" s="2" t="s">
        <v>966</v>
      </c>
      <c r="AI42" s="2" t="s">
        <v>969</v>
      </c>
      <c r="AJ42" s="7">
        <v>0.33900000000000002</v>
      </c>
      <c r="AK42" s="2" t="s">
        <v>970</v>
      </c>
      <c r="AL42" s="7">
        <v>0.50270000000000004</v>
      </c>
      <c r="AM42" s="2" t="s">
        <v>552</v>
      </c>
      <c r="AN42" s="7" t="s">
        <v>971</v>
      </c>
      <c r="AO42" s="2" t="s">
        <v>972</v>
      </c>
      <c r="AP42" s="1" t="s">
        <v>973</v>
      </c>
      <c r="AQ42" s="2" t="s">
        <v>61</v>
      </c>
      <c r="AR42" s="2" t="s">
        <v>974</v>
      </c>
      <c r="AS42" s="2" t="s">
        <v>975</v>
      </c>
      <c r="AT42" s="2" t="s">
        <v>615</v>
      </c>
      <c r="AW42" s="2" t="s">
        <v>976</v>
      </c>
      <c r="AX42" s="2" t="s">
        <v>977</v>
      </c>
      <c r="AY42" s="2" t="s">
        <v>65</v>
      </c>
      <c r="AZ42" s="2" t="s">
        <v>984</v>
      </c>
    </row>
    <row r="43" spans="1:53">
      <c r="A43" s="1" t="s">
        <v>781</v>
      </c>
      <c r="B43" s="2" t="s">
        <v>536</v>
      </c>
      <c r="C43" s="3" t="s">
        <v>537</v>
      </c>
      <c r="D43" s="9" t="s">
        <v>699</v>
      </c>
      <c r="E43" s="15">
        <v>34.36</v>
      </c>
      <c r="F43" s="4">
        <v>30.58</v>
      </c>
      <c r="G43" s="15">
        <v>37.549999999999997</v>
      </c>
      <c r="H43" s="15">
        <v>26.75</v>
      </c>
      <c r="I43" s="2" t="s">
        <v>634</v>
      </c>
      <c r="J43" s="14">
        <v>33</v>
      </c>
      <c r="K43" s="14">
        <v>38</v>
      </c>
      <c r="L43" s="14">
        <f t="shared" si="0"/>
        <v>35.5</v>
      </c>
      <c r="M43" s="2" t="s">
        <v>634</v>
      </c>
      <c r="N43" s="14">
        <v>33</v>
      </c>
      <c r="O43" s="14">
        <v>38</v>
      </c>
      <c r="P43" s="14">
        <f t="shared" si="1"/>
        <v>35.5</v>
      </c>
      <c r="Q43" s="14" t="s">
        <v>1077</v>
      </c>
      <c r="R43" s="2" t="s">
        <v>940</v>
      </c>
      <c r="U43" s="2" t="s">
        <v>42</v>
      </c>
      <c r="V43" s="2" t="s">
        <v>700</v>
      </c>
      <c r="W43" s="2" t="s">
        <v>701</v>
      </c>
      <c r="X43" s="2" t="s">
        <v>44</v>
      </c>
      <c r="Y43" s="2" t="s">
        <v>702</v>
      </c>
      <c r="Z43" s="2" t="s">
        <v>402</v>
      </c>
      <c r="AA43" s="2" t="s">
        <v>767</v>
      </c>
      <c r="AB43" s="2" t="s">
        <v>47</v>
      </c>
      <c r="AC43" s="2" t="s">
        <v>639</v>
      </c>
      <c r="AD43" s="2" t="s">
        <v>639</v>
      </c>
      <c r="AE43" s="2" t="s">
        <v>640</v>
      </c>
      <c r="AF43" s="2" t="s">
        <v>641</v>
      </c>
      <c r="AG43" s="2" t="s">
        <v>703</v>
      </c>
      <c r="AH43" s="2" t="s">
        <v>704</v>
      </c>
      <c r="AI43" s="2" t="s">
        <v>627</v>
      </c>
      <c r="AJ43" s="8">
        <v>0.33</v>
      </c>
      <c r="AK43" s="2" t="s">
        <v>705</v>
      </c>
      <c r="AL43" s="7">
        <v>0.57020000000000004</v>
      </c>
      <c r="AM43" s="2" t="s">
        <v>706</v>
      </c>
      <c r="AN43" s="2" t="s">
        <v>707</v>
      </c>
      <c r="AO43" s="2" t="s">
        <v>708</v>
      </c>
      <c r="AP43" s="1" t="s">
        <v>709</v>
      </c>
      <c r="AQ43" s="2" t="s">
        <v>61</v>
      </c>
      <c r="AR43" s="2" t="s">
        <v>710</v>
      </c>
      <c r="AS43" s="2" t="s">
        <v>63</v>
      </c>
      <c r="AT43" s="2" t="s">
        <v>615</v>
      </c>
      <c r="AU43" s="2" t="s">
        <v>65</v>
      </c>
      <c r="AV43" s="2" t="s">
        <v>65</v>
      </c>
      <c r="AW43" s="2" t="s">
        <v>711</v>
      </c>
      <c r="AX43" s="2" t="s">
        <v>712</v>
      </c>
      <c r="AY43" s="2" t="s">
        <v>65</v>
      </c>
      <c r="AZ43" s="2" t="s">
        <v>986</v>
      </c>
      <c r="BA43" s="2" t="s">
        <v>1022</v>
      </c>
    </row>
    <row r="44" spans="1:53" ht="16">
      <c r="A44" s="1" t="s">
        <v>780</v>
      </c>
      <c r="B44" s="6" t="s">
        <v>538</v>
      </c>
      <c r="C44" s="3" t="s">
        <v>539</v>
      </c>
      <c r="D44" s="9" t="s">
        <v>713</v>
      </c>
      <c r="E44" s="16"/>
      <c r="F44" s="17"/>
      <c r="G44" s="16"/>
      <c r="H44" s="16"/>
      <c r="I44" s="2" t="s">
        <v>714</v>
      </c>
      <c r="J44" s="14">
        <v>39</v>
      </c>
      <c r="K44" s="14">
        <v>43</v>
      </c>
      <c r="L44" s="14">
        <f t="shared" si="0"/>
        <v>41</v>
      </c>
      <c r="M44" s="2" t="s">
        <v>1068</v>
      </c>
      <c r="N44" s="14">
        <v>45</v>
      </c>
      <c r="O44" s="14">
        <v>50</v>
      </c>
      <c r="P44" s="14">
        <f t="shared" si="1"/>
        <v>47.5</v>
      </c>
      <c r="T44" s="2" t="s">
        <v>715</v>
      </c>
      <c r="U44" s="2" t="s">
        <v>42</v>
      </c>
      <c r="V44" s="2" t="s">
        <v>35</v>
      </c>
      <c r="W44" s="2" t="s">
        <v>716</v>
      </c>
      <c r="X44" s="2" t="s">
        <v>44</v>
      </c>
      <c r="Y44" s="2" t="s">
        <v>717</v>
      </c>
      <c r="Z44" s="2" t="s">
        <v>402</v>
      </c>
      <c r="AA44" s="2" t="s">
        <v>767</v>
      </c>
      <c r="AB44" s="2" t="s">
        <v>47</v>
      </c>
      <c r="AC44" s="2" t="s">
        <v>718</v>
      </c>
      <c r="AD44" s="2" t="s">
        <v>719</v>
      </c>
      <c r="AE44" s="2" t="s">
        <v>720</v>
      </c>
      <c r="AF44" s="2" t="s">
        <v>721</v>
      </c>
      <c r="AG44" s="2" t="s">
        <v>722</v>
      </c>
      <c r="AH44" s="2" t="s">
        <v>723</v>
      </c>
      <c r="AI44" s="2" t="s">
        <v>627</v>
      </c>
      <c r="AJ44" s="7">
        <v>0.33500000000000002</v>
      </c>
      <c r="AK44" s="2" t="s">
        <v>724</v>
      </c>
      <c r="AL44" s="7">
        <v>0.49540000000000001</v>
      </c>
      <c r="AM44" s="2" t="s">
        <v>552</v>
      </c>
      <c r="AN44" s="7" t="s">
        <v>725</v>
      </c>
      <c r="AO44" s="2" t="s">
        <v>726</v>
      </c>
      <c r="AP44" s="1" t="s">
        <v>727</v>
      </c>
      <c r="AQ44" s="2" t="s">
        <v>61</v>
      </c>
      <c r="AR44" s="2" t="s">
        <v>728</v>
      </c>
      <c r="AS44" s="2" t="s">
        <v>63</v>
      </c>
      <c r="AT44" s="2" t="s">
        <v>682</v>
      </c>
      <c r="AU44" s="2" t="s">
        <v>65</v>
      </c>
      <c r="AV44" s="2" t="s">
        <v>65</v>
      </c>
      <c r="AW44" s="2" t="s">
        <v>729</v>
      </c>
      <c r="AX44" s="2" t="s">
        <v>730</v>
      </c>
      <c r="AY44" s="2" t="s">
        <v>65</v>
      </c>
      <c r="AZ44" s="2" t="s">
        <v>986</v>
      </c>
      <c r="BA44" s="2" t="s">
        <v>1023</v>
      </c>
    </row>
    <row r="45" spans="1:53">
      <c r="A45" s="1" t="s">
        <v>782</v>
      </c>
      <c r="B45" s="2" t="s">
        <v>520</v>
      </c>
      <c r="C45" s="3" t="s">
        <v>521</v>
      </c>
      <c r="D45" s="4" t="s">
        <v>522</v>
      </c>
      <c r="E45" s="15">
        <v>26.56</v>
      </c>
      <c r="F45" s="4">
        <v>26.09</v>
      </c>
      <c r="G45" s="15">
        <v>33.130000000000003</v>
      </c>
      <c r="H45" s="15">
        <v>22.2</v>
      </c>
      <c r="I45" s="2" t="s">
        <v>523</v>
      </c>
      <c r="J45" s="14">
        <v>28</v>
      </c>
      <c r="K45" s="14">
        <v>30</v>
      </c>
      <c r="L45" s="14">
        <f t="shared" si="0"/>
        <v>29</v>
      </c>
      <c r="M45" s="2" t="s">
        <v>523</v>
      </c>
      <c r="N45" s="14">
        <v>28</v>
      </c>
      <c r="O45" s="14">
        <v>30</v>
      </c>
      <c r="P45" s="14">
        <f t="shared" si="1"/>
        <v>29</v>
      </c>
      <c r="Q45" s="14" t="s">
        <v>1077</v>
      </c>
      <c r="U45" s="2" t="s">
        <v>42</v>
      </c>
      <c r="V45" s="2" t="s">
        <v>35</v>
      </c>
      <c r="W45" s="2" t="s">
        <v>74</v>
      </c>
      <c r="X45" s="2" t="s">
        <v>44</v>
      </c>
      <c r="Y45" s="2" t="s">
        <v>524</v>
      </c>
      <c r="Z45" s="2" t="s">
        <v>76</v>
      </c>
      <c r="AA45" s="2" t="s">
        <v>767</v>
      </c>
      <c r="AB45" s="2" t="s">
        <v>47</v>
      </c>
      <c r="AC45" s="2" t="s">
        <v>525</v>
      </c>
      <c r="AD45" s="2" t="s">
        <v>526</v>
      </c>
      <c r="AE45" s="2" t="s">
        <v>271</v>
      </c>
      <c r="AF45" s="2" t="s">
        <v>272</v>
      </c>
      <c r="AG45" s="2" t="s">
        <v>273</v>
      </c>
      <c r="AH45" s="2" t="s">
        <v>527</v>
      </c>
      <c r="AI45" s="2" t="s">
        <v>99</v>
      </c>
      <c r="AJ45" s="2" t="s">
        <v>54</v>
      </c>
      <c r="AK45" s="2" t="s">
        <v>528</v>
      </c>
      <c r="AL45" s="2" t="s">
        <v>529</v>
      </c>
      <c r="AM45" s="2" t="s">
        <v>530</v>
      </c>
      <c r="AN45" s="2" t="s">
        <v>531</v>
      </c>
      <c r="AO45" s="2" t="s">
        <v>85</v>
      </c>
      <c r="AP45" s="1" t="s">
        <v>377</v>
      </c>
      <c r="AQ45" s="2" t="s">
        <v>61</v>
      </c>
      <c r="AR45" s="2" t="s">
        <v>532</v>
      </c>
      <c r="AS45" s="2" t="s">
        <v>63</v>
      </c>
      <c r="AT45" s="2" t="s">
        <v>415</v>
      </c>
      <c r="AU45" s="2" t="s">
        <v>65</v>
      </c>
      <c r="AV45" s="2" t="s">
        <v>65</v>
      </c>
      <c r="AW45" s="2" t="s">
        <v>533</v>
      </c>
      <c r="AX45" s="2" t="s">
        <v>380</v>
      </c>
      <c r="AY45" s="2" t="s">
        <v>534</v>
      </c>
      <c r="AZ45" s="2" t="s">
        <v>986</v>
      </c>
      <c r="BA45" s="2" t="s">
        <v>1024</v>
      </c>
    </row>
    <row r="46" spans="1:53" ht="19">
      <c r="A46" s="1" t="s">
        <v>792</v>
      </c>
      <c r="B46" s="2" t="s">
        <v>866</v>
      </c>
      <c r="C46" s="3" t="s">
        <v>876</v>
      </c>
      <c r="D46" s="4" t="s">
        <v>881</v>
      </c>
      <c r="E46" s="15"/>
      <c r="F46" s="4">
        <v>24.13</v>
      </c>
      <c r="G46" s="15">
        <v>29.39</v>
      </c>
      <c r="H46" s="15">
        <v>22.11</v>
      </c>
      <c r="I46" s="2" t="s">
        <v>882</v>
      </c>
      <c r="J46" s="14">
        <v>30</v>
      </c>
      <c r="K46" s="14">
        <v>30</v>
      </c>
      <c r="L46" s="14">
        <f t="shared" si="0"/>
        <v>30</v>
      </c>
      <c r="M46" s="2" t="s">
        <v>882</v>
      </c>
      <c r="N46" s="14">
        <v>30</v>
      </c>
      <c r="O46" s="14">
        <v>30</v>
      </c>
      <c r="P46" s="14">
        <f t="shared" si="1"/>
        <v>30</v>
      </c>
      <c r="Q46" s="14" t="s">
        <v>1077</v>
      </c>
      <c r="T46" s="2" t="s">
        <v>883</v>
      </c>
      <c r="U46" s="2" t="s">
        <v>42</v>
      </c>
      <c r="V46" s="2" t="s">
        <v>700</v>
      </c>
      <c r="W46" s="2" t="s">
        <v>74</v>
      </c>
      <c r="X46" s="2" t="s">
        <v>44</v>
      </c>
      <c r="Y46" s="2" t="s">
        <v>884</v>
      </c>
      <c r="Z46" s="2" t="s">
        <v>76</v>
      </c>
      <c r="AA46" s="2" t="s">
        <v>767</v>
      </c>
      <c r="AB46" s="2" t="s">
        <v>47</v>
      </c>
      <c r="AC46" s="2" t="s">
        <v>885</v>
      </c>
      <c r="AD46" s="2" t="s">
        <v>885</v>
      </c>
      <c r="AE46" s="2" t="s">
        <v>886</v>
      </c>
      <c r="AF46" s="2" t="s">
        <v>887</v>
      </c>
      <c r="AG46" s="2" t="s">
        <v>888</v>
      </c>
      <c r="AH46" s="2" t="s">
        <v>886</v>
      </c>
      <c r="AI46" s="2" t="s">
        <v>889</v>
      </c>
      <c r="AJ46" s="7">
        <v>0.315</v>
      </c>
      <c r="AK46" s="2" t="s">
        <v>890</v>
      </c>
      <c r="AL46" s="7">
        <v>0.45700000000000002</v>
      </c>
      <c r="AM46" s="2" t="s">
        <v>891</v>
      </c>
      <c r="AN46" s="7" t="s">
        <v>892</v>
      </c>
      <c r="AO46" s="2" t="s">
        <v>612</v>
      </c>
      <c r="AP46" s="1" t="s">
        <v>893</v>
      </c>
      <c r="AQ46" s="2" t="s">
        <v>61</v>
      </c>
      <c r="AR46" s="2" t="s">
        <v>894</v>
      </c>
      <c r="AS46" s="2" t="s">
        <v>63</v>
      </c>
      <c r="AT46" s="2" t="s">
        <v>415</v>
      </c>
      <c r="AW46" s="12" t="s">
        <v>895</v>
      </c>
      <c r="AX46" s="2" t="s">
        <v>730</v>
      </c>
      <c r="AY46" s="2" t="s">
        <v>896</v>
      </c>
      <c r="AZ46" s="2" t="s">
        <v>986</v>
      </c>
    </row>
    <row r="47" spans="1:53">
      <c r="A47" s="1" t="s">
        <v>867</v>
      </c>
      <c r="B47" s="2" t="s">
        <v>793</v>
      </c>
      <c r="C47" s="3" t="s">
        <v>796</v>
      </c>
      <c r="D47" s="9" t="s">
        <v>849</v>
      </c>
      <c r="E47" s="16">
        <v>26.2</v>
      </c>
      <c r="F47" s="17">
        <v>26.09</v>
      </c>
      <c r="G47" s="16">
        <v>28.35</v>
      </c>
      <c r="H47" s="16">
        <v>24.04</v>
      </c>
      <c r="I47" s="2" t="s">
        <v>850</v>
      </c>
      <c r="J47" s="14">
        <v>28</v>
      </c>
      <c r="K47" s="14">
        <v>32</v>
      </c>
      <c r="L47" s="14">
        <f t="shared" si="0"/>
        <v>30</v>
      </c>
      <c r="M47" s="2" t="s">
        <v>850</v>
      </c>
      <c r="N47" s="14">
        <v>28</v>
      </c>
      <c r="O47" s="14">
        <v>32</v>
      </c>
      <c r="P47" s="14">
        <f t="shared" si="1"/>
        <v>30</v>
      </c>
      <c r="Q47" s="14" t="s">
        <v>1077</v>
      </c>
      <c r="R47" s="9" t="s">
        <v>939</v>
      </c>
      <c r="T47" s="2" t="s">
        <v>851</v>
      </c>
      <c r="U47" s="2" t="s">
        <v>42</v>
      </c>
      <c r="V47" s="2" t="s">
        <v>700</v>
      </c>
      <c r="W47" s="2" t="s">
        <v>669</v>
      </c>
      <c r="X47" s="2" t="s">
        <v>44</v>
      </c>
      <c r="Y47" s="2" t="s">
        <v>852</v>
      </c>
      <c r="Z47" s="2" t="s">
        <v>402</v>
      </c>
      <c r="AA47" s="2" t="s">
        <v>767</v>
      </c>
      <c r="AB47" s="2" t="s">
        <v>47</v>
      </c>
      <c r="AC47" s="2" t="s">
        <v>855</v>
      </c>
      <c r="AD47" s="2" t="s">
        <v>856</v>
      </c>
      <c r="AE47" s="2" t="s">
        <v>853</v>
      </c>
      <c r="AF47" s="2" t="s">
        <v>854</v>
      </c>
      <c r="AG47" s="2" t="s">
        <v>548</v>
      </c>
      <c r="AH47" s="2" t="s">
        <v>857</v>
      </c>
      <c r="AI47" s="2" t="s">
        <v>858</v>
      </c>
      <c r="AJ47" s="8">
        <v>0.32</v>
      </c>
      <c r="AK47" s="2" t="s">
        <v>859</v>
      </c>
      <c r="AL47" s="7">
        <v>0.38140000000000002</v>
      </c>
      <c r="AM47" s="2" t="s">
        <v>860</v>
      </c>
      <c r="AN47" s="2" t="s">
        <v>861</v>
      </c>
      <c r="AO47" s="2" t="s">
        <v>862</v>
      </c>
      <c r="AP47" s="1" t="s">
        <v>592</v>
      </c>
      <c r="AQ47" s="2" t="s">
        <v>61</v>
      </c>
      <c r="AR47" s="2" t="s">
        <v>863</v>
      </c>
      <c r="AS47" s="2" t="s">
        <v>63</v>
      </c>
      <c r="AT47" s="2" t="s">
        <v>415</v>
      </c>
      <c r="AV47" s="2" t="s">
        <v>65</v>
      </c>
      <c r="AW47" s="2" t="s">
        <v>864</v>
      </c>
      <c r="AX47" s="2" t="s">
        <v>680</v>
      </c>
      <c r="AY47" s="2" t="s">
        <v>65</v>
      </c>
      <c r="AZ47" s="2" t="s">
        <v>986</v>
      </c>
      <c r="BA47" s="2" t="s">
        <v>1025</v>
      </c>
    </row>
    <row r="48" spans="1:53">
      <c r="A48" s="1" t="s">
        <v>869</v>
      </c>
      <c r="B48" s="2" t="s">
        <v>868</v>
      </c>
      <c r="C48" s="3" t="s">
        <v>877</v>
      </c>
      <c r="D48" s="9" t="s">
        <v>900</v>
      </c>
      <c r="E48" s="16">
        <v>22.77</v>
      </c>
      <c r="F48" s="17">
        <v>22.81</v>
      </c>
      <c r="G48" s="16">
        <v>30.56</v>
      </c>
      <c r="H48" s="16">
        <v>11.84</v>
      </c>
      <c r="I48" s="2" t="s">
        <v>1098</v>
      </c>
      <c r="J48" s="14">
        <v>15</v>
      </c>
      <c r="K48" s="14">
        <v>15</v>
      </c>
      <c r="L48" s="14">
        <f t="shared" si="0"/>
        <v>15</v>
      </c>
      <c r="M48" s="2" t="s">
        <v>1098</v>
      </c>
      <c r="N48" s="14">
        <v>15</v>
      </c>
      <c r="O48" s="14">
        <v>15</v>
      </c>
      <c r="P48" s="14">
        <f t="shared" si="1"/>
        <v>15</v>
      </c>
      <c r="Q48" s="14" t="s">
        <v>1077</v>
      </c>
      <c r="R48" s="9" t="s">
        <v>938</v>
      </c>
      <c r="U48" s="2" t="s">
        <v>42</v>
      </c>
      <c r="V48" s="2" t="s">
        <v>700</v>
      </c>
      <c r="W48" s="2" t="s">
        <v>1038</v>
      </c>
      <c r="X48" s="2" t="s">
        <v>44</v>
      </c>
      <c r="Y48" s="2" t="s">
        <v>1033</v>
      </c>
      <c r="Z48" s="2" t="s">
        <v>1034</v>
      </c>
      <c r="AA48" s="2" t="s">
        <v>767</v>
      </c>
      <c r="AB48" s="2" t="s">
        <v>47</v>
      </c>
      <c r="AC48" s="2" t="s">
        <v>903</v>
      </c>
      <c r="AD48" s="2" t="s">
        <v>903</v>
      </c>
      <c r="AE48" s="2" t="s">
        <v>640</v>
      </c>
      <c r="AF48" s="2" t="s">
        <v>641</v>
      </c>
      <c r="AJ48" s="8">
        <v>0.15</v>
      </c>
      <c r="AK48" s="2" t="s">
        <v>1036</v>
      </c>
      <c r="AM48" s="2" t="s">
        <v>1035</v>
      </c>
      <c r="AN48" s="7" t="s">
        <v>1037</v>
      </c>
      <c r="AQ48" s="2" t="s">
        <v>61</v>
      </c>
      <c r="AR48" s="2" t="s">
        <v>1039</v>
      </c>
      <c r="AS48" s="2" t="s">
        <v>63</v>
      </c>
      <c r="AT48" s="2" t="s">
        <v>594</v>
      </c>
      <c r="AZ48" s="2" t="s">
        <v>986</v>
      </c>
      <c r="BA48" s="2" t="s">
        <v>1026</v>
      </c>
    </row>
    <row r="49" spans="1:53">
      <c r="A49" s="1" t="s">
        <v>870</v>
      </c>
      <c r="B49" s="2" t="s">
        <v>873</v>
      </c>
      <c r="C49" s="3" t="s">
        <v>878</v>
      </c>
      <c r="D49" s="9" t="s">
        <v>902</v>
      </c>
      <c r="E49" s="16">
        <v>22.67</v>
      </c>
      <c r="F49" s="17">
        <v>22.7</v>
      </c>
      <c r="G49" s="16">
        <v>28.54</v>
      </c>
      <c r="H49" s="16">
        <v>12.94</v>
      </c>
      <c r="I49" s="2" t="s">
        <v>1099</v>
      </c>
      <c r="J49" s="14">
        <v>15</v>
      </c>
      <c r="K49" s="14">
        <v>15</v>
      </c>
      <c r="L49" s="14">
        <f t="shared" si="0"/>
        <v>15</v>
      </c>
      <c r="M49" s="2" t="s">
        <v>1099</v>
      </c>
      <c r="N49" s="14">
        <v>15</v>
      </c>
      <c r="O49" s="14">
        <v>15</v>
      </c>
      <c r="P49" s="14">
        <f t="shared" si="1"/>
        <v>15</v>
      </c>
      <c r="Q49" s="14" t="s">
        <v>1077</v>
      </c>
      <c r="R49" s="9" t="s">
        <v>937</v>
      </c>
      <c r="T49" s="2" t="s">
        <v>1045</v>
      </c>
      <c r="U49" s="2" t="s">
        <v>42</v>
      </c>
      <c r="V49" s="2" t="s">
        <v>700</v>
      </c>
      <c r="W49" s="2" t="s">
        <v>1040</v>
      </c>
      <c r="X49" s="2" t="s">
        <v>44</v>
      </c>
      <c r="Y49" s="2" t="s">
        <v>1033</v>
      </c>
      <c r="Z49" s="2" t="s">
        <v>1034</v>
      </c>
      <c r="AA49" s="2" t="s">
        <v>767</v>
      </c>
      <c r="AB49" s="2" t="s">
        <v>47</v>
      </c>
      <c r="AC49" s="2" t="s">
        <v>901</v>
      </c>
      <c r="AF49" s="2" t="s">
        <v>897</v>
      </c>
      <c r="AH49" s="2" t="s">
        <v>1041</v>
      </c>
      <c r="AJ49" s="7">
        <v>0.29899999999999999</v>
      </c>
      <c r="AK49" s="2" t="s">
        <v>1043</v>
      </c>
      <c r="AM49" s="2" t="s">
        <v>1042</v>
      </c>
      <c r="AN49" s="7" t="s">
        <v>1044</v>
      </c>
      <c r="AO49" s="2" t="s">
        <v>591</v>
      </c>
      <c r="AQ49" s="2" t="s">
        <v>61</v>
      </c>
      <c r="AR49" s="2" t="s">
        <v>1046</v>
      </c>
      <c r="AS49" s="2" t="s">
        <v>63</v>
      </c>
      <c r="AT49" s="2" t="s">
        <v>594</v>
      </c>
      <c r="AZ49" s="2" t="s">
        <v>986</v>
      </c>
    </row>
    <row r="50" spans="1:53">
      <c r="A50" s="1" t="s">
        <v>871</v>
      </c>
      <c r="B50" s="2" t="s">
        <v>874</v>
      </c>
      <c r="C50" s="3" t="s">
        <v>879</v>
      </c>
      <c r="D50" s="9" t="s">
        <v>904</v>
      </c>
      <c r="E50" s="16">
        <v>22.41</v>
      </c>
      <c r="F50" s="17">
        <v>22.48</v>
      </c>
      <c r="G50" s="16">
        <v>27.8</v>
      </c>
      <c r="H50" s="16">
        <v>13.62</v>
      </c>
      <c r="I50" s="2" t="s">
        <v>1100</v>
      </c>
      <c r="J50" s="14">
        <v>15</v>
      </c>
      <c r="K50" s="14">
        <v>15</v>
      </c>
      <c r="L50" s="14">
        <f t="shared" si="0"/>
        <v>15</v>
      </c>
      <c r="M50" s="2" t="s">
        <v>1100</v>
      </c>
      <c r="N50" s="14">
        <v>15</v>
      </c>
      <c r="O50" s="14">
        <v>15</v>
      </c>
      <c r="P50" s="14">
        <f t="shared" si="1"/>
        <v>15</v>
      </c>
      <c r="Q50" s="14" t="s">
        <v>1077</v>
      </c>
      <c r="R50" s="9" t="s">
        <v>936</v>
      </c>
      <c r="U50" s="2" t="s">
        <v>42</v>
      </c>
      <c r="V50" s="2" t="s">
        <v>700</v>
      </c>
      <c r="W50" s="2" t="s">
        <v>74</v>
      </c>
      <c r="X50" s="2" t="s">
        <v>44</v>
      </c>
      <c r="Y50" s="2" t="s">
        <v>1033</v>
      </c>
      <c r="Z50" s="2" t="s">
        <v>1034</v>
      </c>
      <c r="AA50" s="2" t="s">
        <v>767</v>
      </c>
      <c r="AB50" s="2" t="s">
        <v>47</v>
      </c>
      <c r="AC50" s="2" t="s">
        <v>905</v>
      </c>
      <c r="AF50" s="2" t="s">
        <v>898</v>
      </c>
      <c r="AK50" s="2" t="s">
        <v>1036</v>
      </c>
      <c r="AQ50" s="2" t="s">
        <v>61</v>
      </c>
      <c r="AS50" s="2" t="s">
        <v>63</v>
      </c>
      <c r="AT50" s="2" t="s">
        <v>594</v>
      </c>
      <c r="AZ50" s="2" t="s">
        <v>986</v>
      </c>
      <c r="BA50" s="2" t="s">
        <v>1027</v>
      </c>
    </row>
    <row r="51" spans="1:53">
      <c r="A51" s="1" t="s">
        <v>872</v>
      </c>
      <c r="B51" s="2" t="s">
        <v>875</v>
      </c>
      <c r="C51" s="3" t="s">
        <v>880</v>
      </c>
      <c r="D51" s="9" t="s">
        <v>906</v>
      </c>
      <c r="E51" s="16">
        <v>22.58</v>
      </c>
      <c r="F51" s="17">
        <v>22.58</v>
      </c>
      <c r="G51" s="16">
        <v>28.38</v>
      </c>
      <c r="H51" s="16">
        <v>14.83</v>
      </c>
      <c r="I51" s="2" t="s">
        <v>1101</v>
      </c>
      <c r="J51" s="14">
        <v>15</v>
      </c>
      <c r="K51" s="14">
        <v>15</v>
      </c>
      <c r="L51" s="14">
        <f t="shared" si="0"/>
        <v>15</v>
      </c>
      <c r="M51" s="2" t="s">
        <v>1101</v>
      </c>
      <c r="N51" s="14">
        <v>15</v>
      </c>
      <c r="O51" s="14">
        <v>15</v>
      </c>
      <c r="P51" s="14">
        <f t="shared" si="1"/>
        <v>15</v>
      </c>
      <c r="Q51" s="14" t="s">
        <v>1077</v>
      </c>
      <c r="R51" s="9" t="s">
        <v>935</v>
      </c>
      <c r="U51" s="2" t="s">
        <v>42</v>
      </c>
      <c r="V51" s="2" t="s">
        <v>700</v>
      </c>
      <c r="W51" s="2" t="s">
        <v>74</v>
      </c>
      <c r="X51" s="2" t="s">
        <v>44</v>
      </c>
      <c r="Y51" s="2" t="s">
        <v>1033</v>
      </c>
      <c r="Z51" s="2" t="s">
        <v>1034</v>
      </c>
      <c r="AA51" s="2" t="s">
        <v>767</v>
      </c>
      <c r="AB51" s="2" t="s">
        <v>47</v>
      </c>
      <c r="AC51" s="2" t="s">
        <v>907</v>
      </c>
      <c r="AF51" s="2" t="s">
        <v>899</v>
      </c>
      <c r="AK51" s="2" t="s">
        <v>1036</v>
      </c>
      <c r="AQ51" s="2" t="s">
        <v>61</v>
      </c>
      <c r="AS51" s="2" t="s">
        <v>63</v>
      </c>
      <c r="AT51" s="2" t="s">
        <v>594</v>
      </c>
      <c r="AZ51" s="2" t="s">
        <v>986</v>
      </c>
    </row>
  </sheetData>
  <sortState xmlns:xlrd2="http://schemas.microsoft.com/office/spreadsheetml/2017/richdata2" ref="A2:AY45">
    <sortCondition ref="A2:A45"/>
  </sortState>
  <phoneticPr fontId="2" type="noConversion"/>
  <hyperlinks>
    <hyperlink ref="D28" r:id="rId1" xr:uid="{2586FB32-83C9-5143-BB4F-058E832A82A0}"/>
    <hyperlink ref="D13" r:id="rId2" xr:uid="{3087E43A-F3CE-F048-8BC5-04F7F3819704}"/>
    <hyperlink ref="D29" r:id="rId3" xr:uid="{6AF4FAC2-25E8-6649-8584-A8B7FBE1E12C}"/>
    <hyperlink ref="D8" r:id="rId4" xr:uid="{B7A01F15-9F78-E74F-9C2C-7C193F5DFA66}"/>
    <hyperlink ref="D34" r:id="rId5" xr:uid="{A6A7777D-001D-3F4A-B294-A425F4327DBD}"/>
    <hyperlink ref="D20" r:id="rId6" xr:uid="{BA6B337B-529E-4748-A09D-B60E53C89698}"/>
    <hyperlink ref="D5" r:id="rId7" xr:uid="{0C52B2DD-F5F8-BC4D-8DC3-498C7B4F9507}"/>
    <hyperlink ref="D22" r:id="rId8" xr:uid="{45967181-1A6F-B244-BC8B-055BD4A62DDA}"/>
    <hyperlink ref="D11" r:id="rId9" xr:uid="{84287109-986F-F041-A592-89EB4754FA7C}"/>
    <hyperlink ref="D38" r:id="rId10" xr:uid="{DF2175D6-71A9-1F40-9888-86F0CAE925C5}"/>
    <hyperlink ref="D7" r:id="rId11" xr:uid="{5A8004AB-DA86-624F-A1F2-99000FF4DA4D}"/>
    <hyperlink ref="D30" r:id="rId12" xr:uid="{291F978A-7A87-C148-8A37-04BE3AA210F0}"/>
    <hyperlink ref="D31" r:id="rId13" xr:uid="{93C369C5-98A4-5443-BB4D-73F694BFD636}"/>
    <hyperlink ref="D3" r:id="rId14" xr:uid="{46A7479C-AC00-9C4C-8C39-8C74AC400E29}"/>
    <hyperlink ref="D14" r:id="rId15" xr:uid="{D13DF7E0-51EF-1F40-BB1A-D54222E58799}"/>
    <hyperlink ref="D4" r:id="rId16" xr:uid="{701D45D1-AE7B-064A-914A-8D279DAB28BC}"/>
    <hyperlink ref="D10" r:id="rId17" xr:uid="{79D560BB-9F4C-984C-9EDF-F77F2A3C575D}"/>
    <hyperlink ref="D18" r:id="rId18" xr:uid="{4CFF8BBA-796B-4643-AC66-6088096596A4}"/>
    <hyperlink ref="D33" r:id="rId19" xr:uid="{EEFF5154-7C3B-BE42-8567-516A74F0AFAB}"/>
    <hyperlink ref="D45" r:id="rId20" xr:uid="{68483CFF-7E4D-304F-A665-AA969647A78D}"/>
    <hyperlink ref="D17" r:id="rId21" xr:uid="{CC68842D-6E44-D541-B251-0A817FC7969B}"/>
    <hyperlink ref="D9" r:id="rId22" xr:uid="{35CB2CAD-A5DF-5C4F-8785-F6AC69FE7D5D}"/>
    <hyperlink ref="D39" r:id="rId23" xr:uid="{832556FF-3A35-AE42-9D5A-01FAF6FE48C4}"/>
    <hyperlink ref="D2" r:id="rId24" xr:uid="{54568861-9615-0A45-A221-897BA104A2A8}"/>
    <hyperlink ref="D6" r:id="rId25" xr:uid="{AAC3965B-AFC6-8943-9568-CBEAF5CEE991}"/>
    <hyperlink ref="D16" r:id="rId26" xr:uid="{92835801-E3D7-6342-A65F-227FB99750A5}"/>
    <hyperlink ref="D24" r:id="rId27" xr:uid="{9FB278BD-A4AC-2447-A69A-C2953CBDA20A}"/>
    <hyperlink ref="D37" r:id="rId28" xr:uid="{BECB3109-A83C-9D45-8DB6-05FB957668F1}"/>
    <hyperlink ref="D36" r:id="rId29" xr:uid="{17D902E2-053F-CC42-A2AC-32B683131EBC}"/>
    <hyperlink ref="D32" r:id="rId30" xr:uid="{8BA9AAE8-4EFB-A146-AD00-A72861F255C6}"/>
    <hyperlink ref="D35" r:id="rId31" xr:uid="{3FE86DDB-0A0E-A94C-B6BA-89A958520378}"/>
    <hyperlink ref="D43" r:id="rId32" xr:uid="{6BB9142A-9EBA-1441-B76F-B5C502E3E054}"/>
    <hyperlink ref="D44" r:id="rId33" xr:uid="{36D90122-15CB-6445-A131-F3F427537159}"/>
    <hyperlink ref="D21" r:id="rId34" xr:uid="{FA4E2A9E-0C8C-1B4D-83FD-FA2DA91684B4}"/>
    <hyperlink ref="D19" r:id="rId35" xr:uid="{E18CF7F2-FDD1-374F-B631-23FC6170DB71}"/>
    <hyperlink ref="D26" r:id="rId36" xr:uid="{D8D42D71-0A53-6F46-B8BA-5FC8C940A579}"/>
    <hyperlink ref="D25" r:id="rId37" xr:uid="{4843720B-CC59-0342-A13F-09B09A71D45E}"/>
    <hyperlink ref="D15" r:id="rId38" xr:uid="{7CBAF161-7EC5-C248-A10A-44C219139D0B}"/>
    <hyperlink ref="D40" r:id="rId39" xr:uid="{22DC5507-CC56-864E-8BC4-985EEC27213D}"/>
    <hyperlink ref="D47" r:id="rId40" xr:uid="{5898C354-B224-A240-A9FF-9CBE55D3B711}"/>
    <hyperlink ref="D46" r:id="rId41" xr:uid="{B26DC40D-168C-044B-BAB7-24C974CE81F4}"/>
    <hyperlink ref="D48" r:id="rId42" xr:uid="{FA416C5F-52F6-FD4B-B17C-2122B959E022}"/>
    <hyperlink ref="D49" r:id="rId43" xr:uid="{C5E74B53-4F4F-3545-8B13-C8835441B684}"/>
    <hyperlink ref="D50" r:id="rId44" xr:uid="{A3A70E41-D9C4-D74F-BF46-406D278A338D}"/>
    <hyperlink ref="D51" r:id="rId45" xr:uid="{70FDDF65-CF5C-204D-A285-F382553E7D5E}"/>
    <hyperlink ref="D41" r:id="rId46" xr:uid="{013869AD-3839-9949-BD78-138181727368}"/>
    <hyperlink ref="R51" r:id="rId47" xr:uid="{45E5744C-2297-5249-919F-E8100A7412C2}"/>
    <hyperlink ref="R50" r:id="rId48" xr:uid="{2ABBD1D3-4997-E643-B81B-99C7652DBF8E}"/>
    <hyperlink ref="R49" r:id="rId49" xr:uid="{A9611226-F1F2-8845-B4F2-E24216072372}"/>
    <hyperlink ref="R48" r:id="rId50" xr:uid="{7EC0A553-B3B8-7F44-9C11-54ED356A5137}"/>
    <hyperlink ref="R47" r:id="rId51" xr:uid="{5EFC57F9-D69B-CD4C-B170-34B84F99466D}"/>
    <hyperlink ref="R33" r:id="rId52" xr:uid="{D5178C7D-72D8-1C45-A46F-C5BE87520D74}"/>
    <hyperlink ref="R29" r:id="rId53" xr:uid="{C439EE12-B738-614D-9659-C664A5927CDF}"/>
    <hyperlink ref="R28" r:id="rId54" xr:uid="{B5963B89-4E6B-BE4A-BFF9-C91A4C5DD556}"/>
    <hyperlink ref="R24" r:id="rId55" xr:uid="{78663025-8F04-F842-9C43-15B19CD89A27}"/>
    <hyperlink ref="R20" r:id="rId56" xr:uid="{F9795351-78C0-5647-B13A-6B9CA2A4852F}"/>
    <hyperlink ref="R19" r:id="rId57" xr:uid="{E9E739D1-05BF-0143-94D3-A8770BAC0EC3}"/>
    <hyperlink ref="R13" r:id="rId58" xr:uid="{E2EBE5B8-46EF-F444-83C1-DC75351B9475}"/>
    <hyperlink ref="R12" r:id="rId59" xr:uid="{BCDE8407-65EE-BF42-90E3-D19E9AE73C6B}"/>
    <hyperlink ref="R8" r:id="rId60" xr:uid="{72D8EA79-1383-EE44-AA01-F26EFCD2CD24}"/>
    <hyperlink ref="R5" r:id="rId61" xr:uid="{F3D01D5C-AFFF-264E-A582-4DD0DDFC84C7}"/>
    <hyperlink ref="R4" r:id="rId62" xr:uid="{84C54EA4-D033-AC43-947A-36013AC503E3}"/>
    <hyperlink ref="D42" r:id="rId63" xr:uid="{5D605B83-C0B5-6247-8E1F-76A070BB09FC}"/>
    <hyperlink ref="BA13" r:id="rId64" xr:uid="{CFD41646-E757-ED43-ABA1-CABF00E32E92}"/>
    <hyperlink ref="BA17" r:id="rId65" xr:uid="{15356CC6-D40A-6B4A-8042-A37FA29279E1}"/>
    <hyperlink ref="BA33" r:id="rId66" xr:uid="{B01C4786-26E9-AD46-B1BA-AEA2C6C8405B}"/>
    <hyperlink ref="D23" r:id="rId67" xr:uid="{E4A9568D-65A4-3F46-84D7-82A6B7BB96B6}"/>
    <hyperlink ref="BA22" r:id="rId68" xr:uid="{E5A55661-5BE7-C748-BA92-C63CC5BD349D}"/>
    <hyperlink ref="D27" r:id="rId69" xr:uid="{1AF6D948-8F97-FF4A-9972-F11D72F7EA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Microsoft Office User</cp:lastModifiedBy>
  <dcterms:created xsi:type="dcterms:W3CDTF">2021-04-29T05:46:56Z</dcterms:created>
  <dcterms:modified xsi:type="dcterms:W3CDTF">2022-05-19T12:45:22Z</dcterms:modified>
</cp:coreProperties>
</file>