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db/"/>
    </mc:Choice>
  </mc:AlternateContent>
  <xr:revisionPtr revIDLastSave="0" documentId="13_ncr:1_{E812C85C-51A4-2C4C-8C08-D6E991A01597}" xr6:coauthVersionLast="47" xr6:coauthVersionMax="47" xr10:uidLastSave="{00000000-0000-0000-0000-000000000000}"/>
  <bookViews>
    <workbookView xWindow="-10420" yWindow="-20060" windowWidth="27660" windowHeight="16880" xr2:uid="{D9C671A0-C8BD-D44F-9699-E65C845B8715}"/>
  </bookViews>
  <sheets>
    <sheet name="Analysis" sheetId="2" r:id="rId1"/>
    <sheet name="Data" sheetId="1" r:id="rId2"/>
  </sheets>
  <calcPr calcId="181029"/>
  <pivotCaches>
    <pivotCache cacheId="7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<sst xmlns="http://schemas.openxmlformats.org/spreadsheetml/2006/main" count="60" uniqueCount="43">
  <si>
    <t>No</t>
    <phoneticPr fontId="1" type="noConversion"/>
  </si>
  <si>
    <t>Area</t>
    <phoneticPr fontId="1" type="noConversion"/>
  </si>
  <si>
    <t>A7重劃區-樂善國小</t>
  </si>
  <si>
    <t>A7重劃區-樂善國小</t>
    <phoneticPr fontId="1" type="noConversion"/>
  </si>
  <si>
    <t>A7重劃區-郵政物流</t>
  </si>
  <si>
    <t>A7重劃區-郵政物流</t>
    <phoneticPr fontId="1" type="noConversion"/>
  </si>
  <si>
    <t>A7重劃區-中心商業區</t>
  </si>
  <si>
    <t>A7重劃區-中心商業區</t>
    <phoneticPr fontId="1" type="noConversion"/>
  </si>
  <si>
    <t>A7重劃區-文青國小</t>
  </si>
  <si>
    <t>A7重劃區-文青國小</t>
    <phoneticPr fontId="1" type="noConversion"/>
  </si>
  <si>
    <t>A7重劃區-體育大學</t>
  </si>
  <si>
    <t>A7重劃區-體育大學</t>
    <phoneticPr fontId="1" type="noConversion"/>
  </si>
  <si>
    <t>長庚生活圈</t>
  </si>
  <si>
    <t>長庚生活圈</t>
    <phoneticPr fontId="1" type="noConversion"/>
  </si>
  <si>
    <t>龜山區</t>
  </si>
  <si>
    <t>龜山區</t>
    <phoneticPr fontId="1" type="noConversion"/>
  </si>
  <si>
    <t>新屋成交價</t>
    <phoneticPr fontId="1" type="noConversion"/>
  </si>
  <si>
    <t>一年成交價</t>
    <phoneticPr fontId="1" type="noConversion"/>
  </si>
  <si>
    <t>五年成交價</t>
    <phoneticPr fontId="1" type="noConversion"/>
  </si>
  <si>
    <t>一年成交量</t>
    <phoneticPr fontId="1" type="noConversion"/>
  </si>
  <si>
    <t>平均單價-2018</t>
    <phoneticPr fontId="1" type="noConversion"/>
  </si>
  <si>
    <t>平均單價-2019</t>
    <phoneticPr fontId="1" type="noConversion"/>
  </si>
  <si>
    <t>平均單價-2020</t>
    <phoneticPr fontId="1" type="noConversion"/>
  </si>
  <si>
    <t>平均單價-2021</t>
    <phoneticPr fontId="1" type="noConversion"/>
  </si>
  <si>
    <t>平均單價-2022</t>
    <phoneticPr fontId="1" type="noConversion"/>
  </si>
  <si>
    <t>成交量-2018</t>
    <phoneticPr fontId="1" type="noConversion"/>
  </si>
  <si>
    <t>成交量-2019</t>
    <phoneticPr fontId="1" type="noConversion"/>
  </si>
  <si>
    <t>成交量-2020</t>
    <phoneticPr fontId="1" type="noConversion"/>
  </si>
  <si>
    <t>成交量-2021</t>
    <phoneticPr fontId="1" type="noConversion"/>
  </si>
  <si>
    <t>成交量-2022</t>
    <phoneticPr fontId="1" type="noConversion"/>
  </si>
  <si>
    <t>較前一年漲幅</t>
    <phoneticPr fontId="1" type="noConversion"/>
  </si>
  <si>
    <t>列標籤</t>
  </si>
  <si>
    <t>總計</t>
  </si>
  <si>
    <t>平均值 - 一年成交價</t>
  </si>
  <si>
    <t>平均值 - 較前一年漲幅</t>
  </si>
  <si>
    <t>平均值 - 平均單價-2018</t>
  </si>
  <si>
    <t>平均值 - 平均單價-2019</t>
  </si>
  <si>
    <t>平均值 - 平均單價-2020</t>
  </si>
  <si>
    <t>平均值 - 平均單價-2021</t>
  </si>
  <si>
    <t>平均值 - 成交量-2018</t>
  </si>
  <si>
    <t>平均值 - 成交量-2019</t>
  </si>
  <si>
    <t>平均值 - 成交量-2020</t>
  </si>
  <si>
    <t>平均值 - 成交量-2021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</si>
</sst>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#,##0.00_ "/>
    <numFmt numFmtId="182" formatCode="#,##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[A7XLK-1106-Leju.xlsx]Analysis!樞紐分析表3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2000"/>
              <a:t>A7</a:t>
            </a:r>
            <a:r>
              <a:rPr lang="zh-TW" sz="2000"/>
              <a:t>重劃區</a:t>
            </a:r>
            <a:r>
              <a:rPr lang="en-US" altLang="zh-TW" sz="2000" baseline="0"/>
              <a:t> </a:t>
            </a:r>
            <a:r>
              <a:rPr lang="zh-TW" altLang="en-US" sz="2000" baseline="0"/>
              <a:t>區域房價</a:t>
            </a:r>
            <a:r>
              <a:rPr lang="zh-TW" sz="2000"/>
              <a:t> </a:t>
            </a:r>
            <a:r>
              <a:rPr lang="en-US" sz="2000"/>
              <a:t>2021 </a:t>
            </a:r>
            <a:r>
              <a:rPr lang="zh-TW" sz="2000"/>
              <a:t>一年平均</a:t>
            </a:r>
            <a:r>
              <a:rPr lang="zh-TW" altLang="en-US" sz="2000"/>
              <a:t>單價</a:t>
            </a:r>
            <a:r>
              <a:rPr lang="zh-TW" sz="2000"/>
              <a:t> 萬元</a:t>
            </a:r>
            <a:r>
              <a:rPr lang="en-US" sz="2000"/>
              <a:t>/</a:t>
            </a:r>
            <a:r>
              <a:rPr lang="zh-TW" sz="2000"/>
              <a:t>坪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平均值 - 一年成交價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Analysis!$A$4:$A$18</c:f>
              <c:multiLvlStrCache>
                <c:ptCount val="7"/>
                <c:lvl>
                  <c:pt idx="0">
                    <c:v>A7重劃區-樂善國小</c:v>
                  </c:pt>
                  <c:pt idx="1">
                    <c:v>A7重劃區-郵政物流</c:v>
                  </c:pt>
                  <c:pt idx="2">
                    <c:v>A7重劃區-中心商業區</c:v>
                  </c:pt>
                  <c:pt idx="3">
                    <c:v>A7重劃區-文青國小</c:v>
                  </c:pt>
                  <c:pt idx="4">
                    <c:v>A7重劃區-體育大學</c:v>
                  </c:pt>
                  <c:pt idx="5">
                    <c:v>長庚生活圈</c:v>
                  </c:pt>
                  <c:pt idx="6">
                    <c:v>龜山區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11</c:v>
                  </c:pt>
                  <c:pt idx="6">
                    <c:v>12</c:v>
                  </c:pt>
                </c:lvl>
              </c:multiLvlStrCache>
            </c:multiLvlStrRef>
          </c:cat>
          <c:val>
            <c:numRef>
              <c:f>Analysis!$B$4:$B$18</c:f>
              <c:numCache>
                <c:formatCode>#,##0.00_ </c:formatCode>
                <c:ptCount val="7"/>
                <c:pt idx="0">
                  <c:v>26.45</c:v>
                </c:pt>
                <c:pt idx="1">
                  <c:v>29.7</c:v>
                </c:pt>
                <c:pt idx="2">
                  <c:v>27.57</c:v>
                </c:pt>
                <c:pt idx="3">
                  <c:v>28.53</c:v>
                </c:pt>
                <c:pt idx="4">
                  <c:v>25.95</c:v>
                </c:pt>
                <c:pt idx="5">
                  <c:v>34.78</c:v>
                </c:pt>
                <c:pt idx="6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2-364F-86C7-703EFC1B4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6"/>
        <c:axId val="1368297711"/>
        <c:axId val="922704527"/>
      </c:barChart>
      <c:barChart>
        <c:barDir val="col"/>
        <c:grouping val="clustered"/>
        <c:varyColors val="0"/>
        <c:ser>
          <c:idx val="1"/>
          <c:order val="1"/>
          <c:tx>
            <c:strRef>
              <c:f>Analysis!$C$3</c:f>
              <c:strCache>
                <c:ptCount val="1"/>
                <c:pt idx="0">
                  <c:v>平均值 - 較前一年漲幅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Analysis!$A$4:$A$18</c:f>
              <c:multiLvlStrCache>
                <c:ptCount val="7"/>
                <c:lvl>
                  <c:pt idx="0">
                    <c:v>A7重劃區-樂善國小</c:v>
                  </c:pt>
                  <c:pt idx="1">
                    <c:v>A7重劃區-郵政物流</c:v>
                  </c:pt>
                  <c:pt idx="2">
                    <c:v>A7重劃區-中心商業區</c:v>
                  </c:pt>
                  <c:pt idx="3">
                    <c:v>A7重劃區-文青國小</c:v>
                  </c:pt>
                  <c:pt idx="4">
                    <c:v>A7重劃區-體育大學</c:v>
                  </c:pt>
                  <c:pt idx="5">
                    <c:v>長庚生活圈</c:v>
                  </c:pt>
                  <c:pt idx="6">
                    <c:v>龜山區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11</c:v>
                  </c:pt>
                  <c:pt idx="6">
                    <c:v>12</c:v>
                  </c:pt>
                </c:lvl>
              </c:multiLvlStrCache>
            </c:multiLvlStrRef>
          </c:cat>
          <c:val>
            <c:numRef>
              <c:f>Analysis!$C$4:$C$18</c:f>
              <c:numCache>
                <c:formatCode>0.00%</c:formatCode>
                <c:ptCount val="7"/>
                <c:pt idx="0">
                  <c:v>0.17660000000000001</c:v>
                </c:pt>
                <c:pt idx="1">
                  <c:v>0.1633</c:v>
                </c:pt>
                <c:pt idx="2">
                  <c:v>5.5100000000000003E-2</c:v>
                </c:pt>
                <c:pt idx="3">
                  <c:v>6.4600000000000005E-2</c:v>
                </c:pt>
                <c:pt idx="4">
                  <c:v>-4.4200000000000003E-2</c:v>
                </c:pt>
                <c:pt idx="5">
                  <c:v>0.16830000000000001</c:v>
                </c:pt>
                <c:pt idx="6">
                  <c:v>9.2799999999999994E-2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2-364F-86C7-703EFC1B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4"/>
        <c:overlap val="41"/>
        <c:axId val="913645999"/>
        <c:axId val="913853471"/>
      </c:barChart>
      <c:catAx>
        <c:axId val="136829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922704527"/>
        <c:crosses val="autoZero"/>
        <c:auto val="1"/>
        <c:lblAlgn val="ctr"/>
        <c:lblOffset val="100"/>
        <c:noMultiLvlLbl val="0"/>
      </c:catAx>
      <c:valAx>
        <c:axId val="922704527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r>
                  <a:rPr lang="zh-TW" sz="1200"/>
                  <a:t>一年成交價ˋ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1368297711"/>
        <c:crosses val="autoZero"/>
        <c:crossBetween val="between"/>
      </c:valAx>
      <c:valAx>
        <c:axId val="913853471"/>
        <c:scaling>
          <c:orientation val="minMax"/>
          <c:max val="0.4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913645999"/>
        <c:crosses val="max"/>
        <c:crossBetween val="between"/>
      </c:valAx>
      <c:catAx>
        <c:axId val="913645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3853471"/>
        <c:crossesAt val="-0.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aiti TC" panose="02010600040101010101" pitchFamily="2" charset="-120"/>
          <a:ea typeface="Kaiti TC" panose="02010600040101010101" pitchFamily="2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[A7XLK-1106-Leju.xlsx]Analysis!樞紐分析表4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2000"/>
              <a:t>A7</a:t>
            </a:r>
            <a:r>
              <a:rPr lang="zh-TW" sz="2000"/>
              <a:t>重劃區 區域房屋單價 對照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Analysis!$B$46</c:f>
              <c:strCache>
                <c:ptCount val="1"/>
                <c:pt idx="0">
                  <c:v>平均值 - 平均單價-2018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Analysis!$A$47:$A$61</c:f>
              <c:multiLvlStrCache>
                <c:ptCount val="7"/>
                <c:lvl>
                  <c:pt idx="0">
                    <c:v>A7重劃區-樂善國小</c:v>
                  </c:pt>
                  <c:pt idx="1">
                    <c:v>A7重劃區-郵政物流</c:v>
                  </c:pt>
                  <c:pt idx="2">
                    <c:v>A7重劃區-中心商業區</c:v>
                  </c:pt>
                  <c:pt idx="3">
                    <c:v>A7重劃區-文青國小</c:v>
                  </c:pt>
                  <c:pt idx="4">
                    <c:v>A7重劃區-體育大學</c:v>
                  </c:pt>
                  <c:pt idx="5">
                    <c:v>長庚生活圈</c:v>
                  </c:pt>
                  <c:pt idx="6">
                    <c:v>龜山區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11</c:v>
                  </c:pt>
                  <c:pt idx="6">
                    <c:v>12</c:v>
                  </c:pt>
                </c:lvl>
              </c:multiLvlStrCache>
            </c:multiLvlStrRef>
          </c:cat>
          <c:val>
            <c:numRef>
              <c:f>Analysis!$B$47:$B$61</c:f>
              <c:numCache>
                <c:formatCode>#,##0.00_ </c:formatCode>
                <c:ptCount val="7"/>
                <c:pt idx="0">
                  <c:v>23.76</c:v>
                </c:pt>
                <c:pt idx="1">
                  <c:v>0</c:v>
                </c:pt>
                <c:pt idx="2">
                  <c:v>23.68</c:v>
                </c:pt>
                <c:pt idx="3">
                  <c:v>21.96</c:v>
                </c:pt>
                <c:pt idx="4">
                  <c:v>29.98</c:v>
                </c:pt>
                <c:pt idx="5">
                  <c:v>29.21</c:v>
                </c:pt>
                <c:pt idx="6">
                  <c:v>24.83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C-4847-B94C-A880C6CB6AB2}"/>
            </c:ext>
          </c:extLst>
        </c:ser>
        <c:ser>
          <c:idx val="1"/>
          <c:order val="1"/>
          <c:tx>
            <c:strRef>
              <c:f>Analysis!$C$46</c:f>
              <c:strCache>
                <c:ptCount val="1"/>
                <c:pt idx="0">
                  <c:v>平均值 - 平均單價-2019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Analysis!$A$47:$A$61</c:f>
              <c:multiLvlStrCache>
                <c:ptCount val="7"/>
                <c:lvl>
                  <c:pt idx="0">
                    <c:v>A7重劃區-樂善國小</c:v>
                  </c:pt>
                  <c:pt idx="1">
                    <c:v>A7重劃區-郵政物流</c:v>
                  </c:pt>
                  <c:pt idx="2">
                    <c:v>A7重劃區-中心商業區</c:v>
                  </c:pt>
                  <c:pt idx="3">
                    <c:v>A7重劃區-文青國小</c:v>
                  </c:pt>
                  <c:pt idx="4">
                    <c:v>A7重劃區-體育大學</c:v>
                  </c:pt>
                  <c:pt idx="5">
                    <c:v>長庚生活圈</c:v>
                  </c:pt>
                  <c:pt idx="6">
                    <c:v>龜山區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11</c:v>
                  </c:pt>
                  <c:pt idx="6">
                    <c:v>12</c:v>
                  </c:pt>
                </c:lvl>
              </c:multiLvlStrCache>
            </c:multiLvlStrRef>
          </c:cat>
          <c:val>
            <c:numRef>
              <c:f>Analysis!$C$47:$C$61</c:f>
              <c:numCache>
                <c:formatCode>#,##0.00_ </c:formatCode>
                <c:ptCount val="7"/>
                <c:pt idx="0">
                  <c:v>22.7</c:v>
                </c:pt>
                <c:pt idx="1">
                  <c:v>28.11</c:v>
                </c:pt>
                <c:pt idx="2">
                  <c:v>24.47</c:v>
                </c:pt>
                <c:pt idx="3">
                  <c:v>27.82</c:v>
                </c:pt>
                <c:pt idx="4">
                  <c:v>24.75</c:v>
                </c:pt>
                <c:pt idx="5">
                  <c:v>31.77</c:v>
                </c:pt>
                <c:pt idx="6">
                  <c:v>25.04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C-4847-B94C-A880C6CB6AB2}"/>
            </c:ext>
          </c:extLst>
        </c:ser>
        <c:ser>
          <c:idx val="2"/>
          <c:order val="2"/>
          <c:tx>
            <c:strRef>
              <c:f>Analysis!$D$46</c:f>
              <c:strCache>
                <c:ptCount val="1"/>
                <c:pt idx="0">
                  <c:v>平均值 - 平均單價-2020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Analysis!$A$47:$A$61</c:f>
              <c:multiLvlStrCache>
                <c:ptCount val="7"/>
                <c:lvl>
                  <c:pt idx="0">
                    <c:v>A7重劃區-樂善國小</c:v>
                  </c:pt>
                  <c:pt idx="1">
                    <c:v>A7重劃區-郵政物流</c:v>
                  </c:pt>
                  <c:pt idx="2">
                    <c:v>A7重劃區-中心商業區</c:v>
                  </c:pt>
                  <c:pt idx="3">
                    <c:v>A7重劃區-文青國小</c:v>
                  </c:pt>
                  <c:pt idx="4">
                    <c:v>A7重劃區-體育大學</c:v>
                  </c:pt>
                  <c:pt idx="5">
                    <c:v>長庚生活圈</c:v>
                  </c:pt>
                  <c:pt idx="6">
                    <c:v>龜山區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11</c:v>
                  </c:pt>
                  <c:pt idx="6">
                    <c:v>12</c:v>
                  </c:pt>
                </c:lvl>
              </c:multiLvlStrCache>
            </c:multiLvlStrRef>
          </c:cat>
          <c:val>
            <c:numRef>
              <c:f>Analysis!$D$47:$D$61</c:f>
              <c:numCache>
                <c:formatCode>#,##0.00_ </c:formatCode>
                <c:ptCount val="7"/>
                <c:pt idx="0">
                  <c:v>22.44</c:v>
                </c:pt>
                <c:pt idx="1">
                  <c:v>25.38</c:v>
                </c:pt>
                <c:pt idx="2">
                  <c:v>25.97</c:v>
                </c:pt>
                <c:pt idx="3">
                  <c:v>27.06</c:v>
                </c:pt>
                <c:pt idx="4">
                  <c:v>27.11</c:v>
                </c:pt>
                <c:pt idx="5">
                  <c:v>30</c:v>
                </c:pt>
                <c:pt idx="6">
                  <c:v>25.41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C-4847-B94C-A880C6CB6AB2}"/>
            </c:ext>
          </c:extLst>
        </c:ser>
        <c:ser>
          <c:idx val="3"/>
          <c:order val="3"/>
          <c:tx>
            <c:strRef>
              <c:f>Analysis!$E$46</c:f>
              <c:strCache>
                <c:ptCount val="1"/>
                <c:pt idx="0">
                  <c:v>平均值 - 平均單價-2021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Analysis!$A$47:$A$61</c:f>
              <c:multiLvlStrCache>
                <c:ptCount val="7"/>
                <c:lvl>
                  <c:pt idx="0">
                    <c:v>A7重劃區-樂善國小</c:v>
                  </c:pt>
                  <c:pt idx="1">
                    <c:v>A7重劃區-郵政物流</c:v>
                  </c:pt>
                  <c:pt idx="2">
                    <c:v>A7重劃區-中心商業區</c:v>
                  </c:pt>
                  <c:pt idx="3">
                    <c:v>A7重劃區-文青國小</c:v>
                  </c:pt>
                  <c:pt idx="4">
                    <c:v>A7重劃區-體育大學</c:v>
                  </c:pt>
                  <c:pt idx="5">
                    <c:v>長庚生活圈</c:v>
                  </c:pt>
                  <c:pt idx="6">
                    <c:v>龜山區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11</c:v>
                  </c:pt>
                  <c:pt idx="6">
                    <c:v>12</c:v>
                  </c:pt>
                </c:lvl>
              </c:multiLvlStrCache>
            </c:multiLvlStrRef>
          </c:cat>
          <c:val>
            <c:numRef>
              <c:f>Analysis!$E$47:$E$61</c:f>
              <c:numCache>
                <c:formatCode>#,##0.00_ </c:formatCode>
                <c:ptCount val="7"/>
                <c:pt idx="0">
                  <c:v>26.2</c:v>
                </c:pt>
                <c:pt idx="1">
                  <c:v>29.16</c:v>
                </c:pt>
                <c:pt idx="2">
                  <c:v>27.55</c:v>
                </c:pt>
                <c:pt idx="3">
                  <c:v>28.4</c:v>
                </c:pt>
                <c:pt idx="4">
                  <c:v>26.07</c:v>
                </c:pt>
                <c:pt idx="5">
                  <c:v>33.9</c:v>
                </c:pt>
                <c:pt idx="6">
                  <c:v>27.66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C-4847-B94C-A880C6CB6A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83753999"/>
        <c:axId val="1383490527"/>
        <c:axId val="1751283791"/>
      </c:bar3DChart>
      <c:catAx>
        <c:axId val="138375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1383490527"/>
        <c:crosses val="autoZero"/>
        <c:auto val="1"/>
        <c:lblAlgn val="ctr"/>
        <c:lblOffset val="100"/>
        <c:noMultiLvlLbl val="0"/>
      </c:catAx>
      <c:valAx>
        <c:axId val="1383490527"/>
        <c:scaling>
          <c:orientation val="minMax"/>
        </c:scaling>
        <c:delete val="1"/>
        <c:axPos val="l"/>
        <c:numFmt formatCode="#,##0.00_ " sourceLinked="1"/>
        <c:majorTickMark val="none"/>
        <c:minorTickMark val="none"/>
        <c:tickLblPos val="nextTo"/>
        <c:crossAx val="1383753999"/>
        <c:crosses val="autoZero"/>
        <c:crossBetween val="between"/>
      </c:valAx>
      <c:serAx>
        <c:axId val="1751283791"/>
        <c:scaling>
          <c:orientation val="minMax"/>
        </c:scaling>
        <c:delete val="1"/>
        <c:axPos val="b"/>
        <c:majorTickMark val="none"/>
        <c:minorTickMark val="none"/>
        <c:tickLblPos val="nextTo"/>
        <c:crossAx val="138349052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aiti TC" panose="02010600040101010101" pitchFamily="2" charset="-120"/>
          <a:ea typeface="Kaiti TC" panose="02010600040101010101" pitchFamily="2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[A7XLK-1106-Leju.xlsx]Analysis!樞紐分析表5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2000"/>
              <a:t>A7</a:t>
            </a:r>
            <a:r>
              <a:rPr lang="zh-TW" sz="2000"/>
              <a:t>重劃區 區域房屋交易量對照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iti TC" panose="02010600040101010101" pitchFamily="2" charset="-120"/>
                  <a:ea typeface="Kaiti TC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Analysis!$B$106</c:f>
              <c:strCache>
                <c:ptCount val="1"/>
                <c:pt idx="0">
                  <c:v>平均值 - 成交量-2018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Analysis!$A$107:$A$119</c:f>
              <c:multiLvlStrCache>
                <c:ptCount val="6"/>
                <c:lvl>
                  <c:pt idx="0">
                    <c:v>A7重劃區-樂善國小</c:v>
                  </c:pt>
                  <c:pt idx="1">
                    <c:v>A7重劃區-郵政物流</c:v>
                  </c:pt>
                  <c:pt idx="2">
                    <c:v>A7重劃區-中心商業區</c:v>
                  </c:pt>
                  <c:pt idx="3">
                    <c:v>A7重劃區-文青國小</c:v>
                  </c:pt>
                  <c:pt idx="4">
                    <c:v>A7重劃區-體育大學</c:v>
                  </c:pt>
                  <c:pt idx="5">
                    <c:v>長庚生活圈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11</c:v>
                  </c:pt>
                </c:lvl>
              </c:multiLvlStrCache>
            </c:multiLvlStrRef>
          </c:cat>
          <c:val>
            <c:numRef>
              <c:f>Analysis!$B$107:$B$119</c:f>
              <c:numCache>
                <c:formatCode>#,##0_ </c:formatCode>
                <c:ptCount val="6"/>
                <c:pt idx="0">
                  <c:v>208</c:v>
                </c:pt>
                <c:pt idx="1">
                  <c:v>0</c:v>
                </c:pt>
                <c:pt idx="2">
                  <c:v>496</c:v>
                </c:pt>
                <c:pt idx="3">
                  <c:v>97</c:v>
                </c:pt>
                <c:pt idx="4">
                  <c:v>427</c:v>
                </c:pt>
                <c:pt idx="5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9D46-85D0-5D2FA2E8BCF4}"/>
            </c:ext>
          </c:extLst>
        </c:ser>
        <c:ser>
          <c:idx val="1"/>
          <c:order val="1"/>
          <c:tx>
            <c:strRef>
              <c:f>Analysis!$C$106</c:f>
              <c:strCache>
                <c:ptCount val="1"/>
                <c:pt idx="0">
                  <c:v>平均值 - 成交量-2019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Analysis!$A$107:$A$119</c:f>
              <c:multiLvlStrCache>
                <c:ptCount val="6"/>
                <c:lvl>
                  <c:pt idx="0">
                    <c:v>A7重劃區-樂善國小</c:v>
                  </c:pt>
                  <c:pt idx="1">
                    <c:v>A7重劃區-郵政物流</c:v>
                  </c:pt>
                  <c:pt idx="2">
                    <c:v>A7重劃區-中心商業區</c:v>
                  </c:pt>
                  <c:pt idx="3">
                    <c:v>A7重劃區-文青國小</c:v>
                  </c:pt>
                  <c:pt idx="4">
                    <c:v>A7重劃區-體育大學</c:v>
                  </c:pt>
                  <c:pt idx="5">
                    <c:v>長庚生活圈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11</c:v>
                  </c:pt>
                </c:lvl>
              </c:multiLvlStrCache>
            </c:multiLvlStrRef>
          </c:cat>
          <c:val>
            <c:numRef>
              <c:f>Analysis!$C$107:$C$119</c:f>
              <c:numCache>
                <c:formatCode>#,##0_ </c:formatCode>
                <c:ptCount val="6"/>
                <c:pt idx="0">
                  <c:v>913</c:v>
                </c:pt>
                <c:pt idx="1">
                  <c:v>1</c:v>
                </c:pt>
                <c:pt idx="2">
                  <c:v>1363</c:v>
                </c:pt>
                <c:pt idx="3">
                  <c:v>681</c:v>
                </c:pt>
                <c:pt idx="4">
                  <c:v>84</c:v>
                </c:pt>
                <c:pt idx="5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9D46-85D0-5D2FA2E8BCF4}"/>
            </c:ext>
          </c:extLst>
        </c:ser>
        <c:ser>
          <c:idx val="2"/>
          <c:order val="2"/>
          <c:tx>
            <c:strRef>
              <c:f>Analysis!$D$106</c:f>
              <c:strCache>
                <c:ptCount val="1"/>
                <c:pt idx="0">
                  <c:v>平均值 - 成交量-2020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Analysis!$A$107:$A$119</c:f>
              <c:multiLvlStrCache>
                <c:ptCount val="6"/>
                <c:lvl>
                  <c:pt idx="0">
                    <c:v>A7重劃區-樂善國小</c:v>
                  </c:pt>
                  <c:pt idx="1">
                    <c:v>A7重劃區-郵政物流</c:v>
                  </c:pt>
                  <c:pt idx="2">
                    <c:v>A7重劃區-中心商業區</c:v>
                  </c:pt>
                  <c:pt idx="3">
                    <c:v>A7重劃區-文青國小</c:v>
                  </c:pt>
                  <c:pt idx="4">
                    <c:v>A7重劃區-體育大學</c:v>
                  </c:pt>
                  <c:pt idx="5">
                    <c:v>長庚生活圈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11</c:v>
                  </c:pt>
                </c:lvl>
              </c:multiLvlStrCache>
            </c:multiLvlStrRef>
          </c:cat>
          <c:val>
            <c:numRef>
              <c:f>Analysis!$D$107:$D$119</c:f>
              <c:numCache>
                <c:formatCode>#,##0_ </c:formatCode>
                <c:ptCount val="6"/>
                <c:pt idx="0">
                  <c:v>859</c:v>
                </c:pt>
                <c:pt idx="1">
                  <c:v>882</c:v>
                </c:pt>
                <c:pt idx="2">
                  <c:v>1311</c:v>
                </c:pt>
                <c:pt idx="3">
                  <c:v>745</c:v>
                </c:pt>
                <c:pt idx="4">
                  <c:v>277</c:v>
                </c:pt>
                <c:pt idx="5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9D46-85D0-5D2FA2E8BCF4}"/>
            </c:ext>
          </c:extLst>
        </c:ser>
        <c:ser>
          <c:idx val="3"/>
          <c:order val="3"/>
          <c:tx>
            <c:strRef>
              <c:f>Analysis!$E$106</c:f>
              <c:strCache>
                <c:ptCount val="1"/>
                <c:pt idx="0">
                  <c:v>平均值 - 成交量-2021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Analysis!$A$107:$A$119</c:f>
              <c:multiLvlStrCache>
                <c:ptCount val="6"/>
                <c:lvl>
                  <c:pt idx="0">
                    <c:v>A7重劃區-樂善國小</c:v>
                  </c:pt>
                  <c:pt idx="1">
                    <c:v>A7重劃區-郵政物流</c:v>
                  </c:pt>
                  <c:pt idx="2">
                    <c:v>A7重劃區-中心商業區</c:v>
                  </c:pt>
                  <c:pt idx="3">
                    <c:v>A7重劃區-文青國小</c:v>
                  </c:pt>
                  <c:pt idx="4">
                    <c:v>A7重劃區-體育大學</c:v>
                  </c:pt>
                  <c:pt idx="5">
                    <c:v>長庚生活圈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11</c:v>
                  </c:pt>
                </c:lvl>
              </c:multiLvlStrCache>
            </c:multiLvlStrRef>
          </c:cat>
          <c:val>
            <c:numRef>
              <c:f>Analysis!$E$107:$E$119</c:f>
              <c:numCache>
                <c:formatCode>#,##0_ </c:formatCode>
                <c:ptCount val="6"/>
                <c:pt idx="0">
                  <c:v>772</c:v>
                </c:pt>
                <c:pt idx="1">
                  <c:v>396</c:v>
                </c:pt>
                <c:pt idx="2">
                  <c:v>1767</c:v>
                </c:pt>
                <c:pt idx="3">
                  <c:v>1108</c:v>
                </c:pt>
                <c:pt idx="4">
                  <c:v>420</c:v>
                </c:pt>
                <c:pt idx="5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9D46-85D0-5D2FA2E8BC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51268399"/>
        <c:axId val="1351071647"/>
        <c:axId val="1366409167"/>
      </c:bar3DChart>
      <c:catAx>
        <c:axId val="135126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1351071647"/>
        <c:crosses val="autoZero"/>
        <c:auto val="1"/>
        <c:lblAlgn val="ctr"/>
        <c:lblOffset val="100"/>
        <c:noMultiLvlLbl val="0"/>
      </c:catAx>
      <c:valAx>
        <c:axId val="1351071647"/>
        <c:scaling>
          <c:orientation val="minMax"/>
        </c:scaling>
        <c:delete val="1"/>
        <c:axPos val="l"/>
        <c:numFmt formatCode="#,##0_ " sourceLinked="1"/>
        <c:majorTickMark val="none"/>
        <c:minorTickMark val="none"/>
        <c:tickLblPos val="nextTo"/>
        <c:crossAx val="1351268399"/>
        <c:crosses val="autoZero"/>
        <c:crossBetween val="between"/>
      </c:valAx>
      <c:serAx>
        <c:axId val="13664091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35107164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Kaiti TC" panose="02010600040101010101" pitchFamily="2" charset="-120"/>
          <a:ea typeface="Kaiti TC" panose="02010600040101010101" pitchFamily="2" charset="-120"/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1974850</xdr:colOff>
      <xdr:row>18</xdr:row>
      <xdr:rowOff>171450</xdr:rowOff>
    </xdr:from>
    <xdr:to>
      <xdr:col>8</xdr:col>
      <xdr:colOff>50800</xdr:colOff>
      <xdr:row>43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C245C5-D888-0F48-A5BD-B91937096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66</xdr:row>
      <xdr:rowOff>19050</xdr:rowOff>
    </xdr:from>
    <xdr:to>
      <xdr:col>8</xdr:col>
      <xdr:colOff>0</xdr:colOff>
      <xdr:row>94</xdr:row>
      <xdr:rowOff>165100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1BC55BE-DD4D-0E4F-908D-308C19FE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122</xdr:row>
      <xdr:rowOff>6350</xdr:rowOff>
    </xdr:from>
    <xdr:to>
      <xdr:col>8</xdr:col>
      <xdr:colOff>63500</xdr:colOff>
      <xdr:row>150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900D049-6936-B543-97B5-391EB979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03.040125925923" createdVersion="7" refreshedVersion="7" minRefreshableVersion="3" recordCount="7" xr:uid="{82B9B4A5-1344-3442-BD39-048FE534784E}">
  <cacheSource type="worksheet">
    <worksheetSource ref="A1:Q8" sheet="Data"/>
  </cacheSource>
  <cacheFields count="17">
    <cacheField name="No" numFmtId="0">
      <sharedItems containsSemiMixedTypes="0" containsString="0" containsNumber="1" containsInteger="1" minValue="1" maxValue="12" count="7">
        <n v="1"/>
        <n v="2"/>
        <n v="3"/>
        <n v="4"/>
        <n v="5"/>
        <n v="11"/>
        <n v="12"/>
      </sharedItems>
    </cacheField>
    <cacheField name="Area" numFmtId="0">
      <sharedItems count="7">
        <s v="A7重劃區-樂善國小"/>
        <s v="A7重劃區-郵政物流"/>
        <s v="A7重劃區-中心商業區"/>
        <s v="A7重劃區-文青國小"/>
        <s v="A7重劃區-體育大學"/>
        <s v="長庚生活圈"/>
        <s v="龜山區"/>
      </sharedItems>
    </cacheField>
    <cacheField name="新屋成交價" numFmtId="180">
      <sharedItems containsSemiMixedTypes="0" containsString="0" containsNumber="1" minValue="26.44" maxValue="37.86" count="7">
        <n v="26.44"/>
        <n v="29.7"/>
        <n v="27.57"/>
        <n v="28.53"/>
        <n v="31.02"/>
        <n v="37.86"/>
        <n v="28.38"/>
      </sharedItems>
    </cacheField>
    <cacheField name="一年成交價" numFmtId="180">
      <sharedItems containsSemiMixedTypes="0" containsString="0" containsNumber="1" minValue="25.95" maxValue="34.78" count="7">
        <n v="26.45"/>
        <n v="29.7"/>
        <n v="27.57"/>
        <n v="28.53"/>
        <n v="25.95"/>
        <n v="34.78"/>
        <n v="27.8"/>
      </sharedItems>
    </cacheField>
    <cacheField name="五年成交價" numFmtId="180">
      <sharedItems containsSemiMixedTypes="0" containsString="0" containsNumber="1" minValue="23.68" maxValue="30.41"/>
    </cacheField>
    <cacheField name="一年成交量" numFmtId="182">
      <sharedItems containsSemiMixedTypes="0" containsString="0" containsNumber="1" containsInteger="1" minValue="316" maxValue="5066"/>
    </cacheField>
    <cacheField name="較前一年漲幅" numFmtId="10">
      <sharedItems containsSemiMixedTypes="0" containsString="0" containsNumber="1" minValue="-4.4200000000000003E-2" maxValue="0.17660000000000001" count="7">
        <n v="0.17660000000000001"/>
        <n v="0.1633"/>
        <n v="5.5100000000000003E-2"/>
        <n v="6.4600000000000005E-2"/>
        <n v="-4.4200000000000003E-2"/>
        <n v="0.16830000000000001"/>
        <n v="9.2799999999999994E-2"/>
      </sharedItems>
    </cacheField>
    <cacheField name="平均單價-2018" numFmtId="180">
      <sharedItems containsSemiMixedTypes="0" containsString="0" containsNumber="1" minValue="0" maxValue="29.98" count="7">
        <n v="23.76"/>
        <n v="0"/>
        <n v="23.68"/>
        <n v="21.96"/>
        <n v="29.98"/>
        <n v="29.21"/>
        <n v="24.83"/>
      </sharedItems>
    </cacheField>
    <cacheField name="平均單價-2019" numFmtId="180">
      <sharedItems containsSemiMixedTypes="0" containsString="0" containsNumber="1" minValue="22.7" maxValue="31.77" count="7">
        <n v="22.7"/>
        <n v="28.11"/>
        <n v="24.47"/>
        <n v="27.82"/>
        <n v="24.75"/>
        <n v="31.77"/>
        <n v="25.04"/>
      </sharedItems>
    </cacheField>
    <cacheField name="平均單價-2020" numFmtId="180">
      <sharedItems containsSemiMixedTypes="0" containsString="0" containsNumber="1" minValue="22.44" maxValue="30" count="7">
        <n v="22.44"/>
        <n v="25.38"/>
        <n v="25.97"/>
        <n v="27.06"/>
        <n v="27.11"/>
        <n v="30"/>
        <n v="25.41"/>
      </sharedItems>
    </cacheField>
    <cacheField name="平均單價-2021" numFmtId="180">
      <sharedItems containsSemiMixedTypes="0" containsString="0" containsNumber="1" minValue="26.07" maxValue="33.9" count="7">
        <n v="26.2"/>
        <n v="29.16"/>
        <n v="27.55"/>
        <n v="28.4"/>
        <n v="26.07"/>
        <n v="33.9"/>
        <n v="27.66"/>
      </sharedItems>
    </cacheField>
    <cacheField name="平均單價-2022" numFmtId="180">
      <sharedItems containsSemiMixedTypes="0" containsString="0" containsNumber="1" minValue="0" maxValue="19.149999999999999"/>
    </cacheField>
    <cacheField name="成交量-2018" numFmtId="182">
      <sharedItems containsSemiMixedTypes="0" containsString="0" containsNumber="1" containsInteger="1" minValue="0" maxValue="2199" count="7">
        <n v="208"/>
        <n v="0"/>
        <n v="496"/>
        <n v="97"/>
        <n v="427"/>
        <n v="415"/>
        <n v="2199"/>
      </sharedItems>
    </cacheField>
    <cacheField name="成交量-2019" numFmtId="182">
      <sharedItems containsSemiMixedTypes="0" containsString="0" containsNumber="1" containsInteger="1" minValue="1" maxValue="4334" count="7">
        <n v="913"/>
        <n v="1"/>
        <n v="1363"/>
        <n v="681"/>
        <n v="84"/>
        <n v="680"/>
        <n v="4334"/>
      </sharedItems>
    </cacheField>
    <cacheField name="成交量-2020" numFmtId="182">
      <sharedItems containsSemiMixedTypes="0" containsString="0" containsNumber="1" containsInteger="1" minValue="277" maxValue="5535" count="7">
        <n v="859"/>
        <n v="882"/>
        <n v="1311"/>
        <n v="745"/>
        <n v="277"/>
        <n v="751"/>
        <n v="5535"/>
      </sharedItems>
    </cacheField>
    <cacheField name="成交量-2021" numFmtId="182">
      <sharedItems containsSemiMixedTypes="0" containsString="0" containsNumber="1" containsInteger="1" minValue="396" maxValue="5492" count="7">
        <n v="772"/>
        <n v="396"/>
        <n v="1767"/>
        <n v="1108"/>
        <n v="420"/>
        <n v="550"/>
        <n v="5492"/>
      </sharedItems>
    </cacheField>
    <cacheField name="成交量-2022" numFmtId="182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23.68"/>
    <n v="718"/>
    <x v="0"/>
    <x v="0"/>
    <x v="0"/>
    <x v="0"/>
    <x v="0"/>
    <n v="0"/>
    <x v="0"/>
    <x v="0"/>
    <x v="0"/>
    <x v="0"/>
    <n v="0"/>
  </r>
  <r>
    <x v="1"/>
    <x v="1"/>
    <x v="1"/>
    <x v="1"/>
    <n v="26.55"/>
    <n v="316"/>
    <x v="1"/>
    <x v="1"/>
    <x v="1"/>
    <x v="1"/>
    <x v="1"/>
    <n v="0"/>
    <x v="1"/>
    <x v="1"/>
    <x v="1"/>
    <x v="1"/>
    <n v="0"/>
  </r>
  <r>
    <x v="2"/>
    <x v="2"/>
    <x v="2"/>
    <x v="2"/>
    <n v="25.89"/>
    <n v="1697"/>
    <x v="2"/>
    <x v="2"/>
    <x v="2"/>
    <x v="2"/>
    <x v="2"/>
    <n v="0"/>
    <x v="2"/>
    <x v="2"/>
    <x v="2"/>
    <x v="2"/>
    <n v="0"/>
  </r>
  <r>
    <x v="3"/>
    <x v="3"/>
    <x v="3"/>
    <x v="3"/>
    <n v="27.63"/>
    <n v="1045"/>
    <x v="3"/>
    <x v="3"/>
    <x v="3"/>
    <x v="3"/>
    <x v="3"/>
    <n v="0"/>
    <x v="3"/>
    <x v="3"/>
    <x v="3"/>
    <x v="3"/>
    <n v="0"/>
  </r>
  <r>
    <x v="4"/>
    <x v="4"/>
    <x v="4"/>
    <x v="4"/>
    <n v="28.13"/>
    <n v="390"/>
    <x v="4"/>
    <x v="4"/>
    <x v="4"/>
    <x v="4"/>
    <x v="4"/>
    <n v="0"/>
    <x v="4"/>
    <x v="4"/>
    <x v="4"/>
    <x v="4"/>
    <n v="0"/>
  </r>
  <r>
    <x v="5"/>
    <x v="5"/>
    <x v="5"/>
    <x v="5"/>
    <n v="30.41"/>
    <n v="470"/>
    <x v="5"/>
    <x v="5"/>
    <x v="5"/>
    <x v="5"/>
    <x v="5"/>
    <n v="17.89"/>
    <x v="5"/>
    <x v="5"/>
    <x v="5"/>
    <x v="5"/>
    <n v="1"/>
  </r>
  <r>
    <x v="6"/>
    <x v="6"/>
    <x v="6"/>
    <x v="6"/>
    <n v="25.36"/>
    <n v="5066"/>
    <x v="6"/>
    <x v="6"/>
    <x v="6"/>
    <x v="6"/>
    <x v="6"/>
    <n v="19.149999999999999"/>
    <x v="6"/>
    <x v="6"/>
    <x v="6"/>
    <x v="6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FEF87-A34C-7046-8CC8-2B410473FDE0}" name="樞紐分析表5" cacheId="7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106:E119" firstHeaderRow="0" firstDataRow="1" firstDataCol="1"/>
  <pivotFields count="17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8">
        <item x="2"/>
        <item x="3"/>
        <item x="1"/>
        <item x="0"/>
        <item x="4"/>
        <item x="5"/>
        <item x="6"/>
        <item t="default"/>
      </items>
    </pivotField>
    <pivotField numFmtId="180" showAll="0"/>
    <pivotField numFmtId="180" showAll="0"/>
    <pivotField numFmtId="180" showAll="0"/>
    <pivotField numFmtId="182" showAll="0"/>
    <pivotField numFmtId="10" showAll="0"/>
    <pivotField numFmtId="180" showAll="0"/>
    <pivotField numFmtId="180" showAll="0"/>
    <pivotField numFmtId="180" showAll="0"/>
    <pivotField numFmtId="180" showAll="0"/>
    <pivotField numFmtId="180" showAll="0"/>
    <pivotField dataField="1" numFmtId="182" showAll="0">
      <items count="8">
        <item x="1"/>
        <item x="3"/>
        <item x="0"/>
        <item x="5"/>
        <item x="4"/>
        <item x="2"/>
        <item x="6"/>
        <item t="default"/>
      </items>
    </pivotField>
    <pivotField dataField="1" numFmtId="182" showAll="0">
      <items count="8">
        <item x="1"/>
        <item x="4"/>
        <item x="5"/>
        <item x="3"/>
        <item x="0"/>
        <item x="2"/>
        <item x="6"/>
        <item t="default"/>
      </items>
    </pivotField>
    <pivotField dataField="1" numFmtId="182" showAll="0">
      <items count="8">
        <item x="4"/>
        <item x="3"/>
        <item x="5"/>
        <item x="0"/>
        <item x="1"/>
        <item x="2"/>
        <item x="6"/>
        <item t="default"/>
      </items>
    </pivotField>
    <pivotField dataField="1" numFmtId="182" showAll="0">
      <items count="8">
        <item x="1"/>
        <item x="4"/>
        <item x="5"/>
        <item x="0"/>
        <item x="3"/>
        <item x="2"/>
        <item x="6"/>
        <item t="default"/>
      </items>
    </pivotField>
    <pivotField numFmtId="182" showAll="0"/>
  </pivotFields>
  <rowFields count="2">
    <field x="0"/>
    <field x="1"/>
  </rowFields>
  <rowItems count="13">
    <i>
      <x/>
    </i>
    <i r="1">
      <x v="3"/>
    </i>
    <i>
      <x v="1"/>
    </i>
    <i r="1">
      <x v="2"/>
    </i>
    <i>
      <x v="2"/>
    </i>
    <i r="1">
      <x/>
    </i>
    <i>
      <x v="3"/>
    </i>
    <i r="1">
      <x v="1"/>
    </i>
    <i>
      <x v="4"/>
    </i>
    <i r="1">
      <x v="4"/>
    </i>
    <i>
      <x v="5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 - 成交量-2018" fld="12" subtotal="average" baseField="0" baseItem="0" numFmtId="182"/>
    <dataField name="平均值 - 成交量-2019" fld="13" subtotal="average" baseField="0" baseItem="0" numFmtId="182"/>
    <dataField name="平均值 - 成交量-2020" fld="14" subtotal="average" baseField="0" baseItem="0" numFmtId="182"/>
    <dataField name="平均值 - 成交量-2021" fld="15" subtotal="average" baseField="0" baseItem="0" numFmtId="18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A3826-096D-A541-A065-1037CD287E86}" name="樞紐分析表4" cacheId="7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7">
  <location ref="A46:E61" firstHeaderRow="0" firstDataRow="1" firstDataCol="1"/>
  <pivotFields count="1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2"/>
        <item x="3"/>
        <item x="1"/>
        <item x="0"/>
        <item x="4"/>
        <item x="5"/>
        <item x="6"/>
        <item t="default"/>
      </items>
    </pivotField>
    <pivotField numFmtId="180" showAll="0"/>
    <pivotField numFmtId="180" showAll="0"/>
    <pivotField numFmtId="180" showAll="0"/>
    <pivotField numFmtId="182" showAll="0"/>
    <pivotField numFmtId="10" showAll="0"/>
    <pivotField dataField="1" numFmtId="180" showAll="0">
      <items count="8">
        <item x="1"/>
        <item x="3"/>
        <item x="2"/>
        <item x="0"/>
        <item x="6"/>
        <item x="5"/>
        <item x="4"/>
        <item t="default"/>
      </items>
    </pivotField>
    <pivotField dataField="1" numFmtId="180" showAll="0">
      <items count="8">
        <item x="0"/>
        <item x="2"/>
        <item x="4"/>
        <item x="6"/>
        <item x="3"/>
        <item x="1"/>
        <item x="5"/>
        <item t="default"/>
      </items>
    </pivotField>
    <pivotField dataField="1" numFmtId="180" showAll="0">
      <items count="8">
        <item x="0"/>
        <item x="1"/>
        <item x="6"/>
        <item x="2"/>
        <item x="3"/>
        <item x="4"/>
        <item x="5"/>
        <item t="default"/>
      </items>
    </pivotField>
    <pivotField dataField="1" numFmtId="180" showAll="0">
      <items count="8">
        <item x="4"/>
        <item x="0"/>
        <item x="2"/>
        <item x="6"/>
        <item x="3"/>
        <item x="1"/>
        <item x="5"/>
        <item t="default"/>
      </items>
    </pivotField>
    <pivotField numFmtId="180" showAll="0"/>
    <pivotField numFmtId="182" showAll="0"/>
    <pivotField numFmtId="182" showAll="0"/>
    <pivotField numFmtId="182" showAll="0"/>
    <pivotField numFmtId="182" showAll="0"/>
    <pivotField numFmtId="182" showAll="0"/>
  </pivotFields>
  <rowFields count="2">
    <field x="0"/>
    <field x="1"/>
  </rowFields>
  <rowItems count="15">
    <i>
      <x/>
    </i>
    <i r="1">
      <x v="3"/>
    </i>
    <i>
      <x v="1"/>
    </i>
    <i r="1">
      <x v="2"/>
    </i>
    <i>
      <x v="2"/>
    </i>
    <i r="1">
      <x/>
    </i>
    <i>
      <x v="3"/>
    </i>
    <i r="1">
      <x v="1"/>
    </i>
    <i>
      <x v="4"/>
    </i>
    <i r="1">
      <x v="4"/>
    </i>
    <i>
      <x v="5"/>
    </i>
    <i r="1">
      <x v="5"/>
    </i>
    <i>
      <x v="6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 - 平均單價-2018" fld="7" subtotal="average" baseField="0" baseItem="0" numFmtId="180"/>
    <dataField name="平均值 - 平均單價-2019" fld="8" subtotal="average" baseField="0" baseItem="0" numFmtId="180"/>
    <dataField name="平均值 - 平均單價-2020" fld="9" subtotal="average" baseField="0" baseItem="0" numFmtId="180"/>
    <dataField name="平均值 - 平均單價-2021" fld="10" subtotal="average" baseField="0" baseItem="0" numFmtId="18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0FD09-DDA4-8741-9866-9AA9993A118F}" name="樞紐分析表3" cacheId="7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3:C18" firstHeaderRow="0" firstDataRow="1" firstDataCol="1"/>
  <pivotFields count="1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2"/>
        <item x="3"/>
        <item x="1"/>
        <item x="0"/>
        <item x="4"/>
        <item x="5"/>
        <item x="6"/>
        <item t="default"/>
      </items>
    </pivotField>
    <pivotField numFmtId="180" showAll="0">
      <items count="8">
        <item x="0"/>
        <item x="2"/>
        <item x="6"/>
        <item x="3"/>
        <item x="1"/>
        <item x="4"/>
        <item x="5"/>
        <item t="default"/>
      </items>
    </pivotField>
    <pivotField dataField="1" numFmtId="180" showAll="0">
      <items count="8">
        <item x="4"/>
        <item x="0"/>
        <item x="2"/>
        <item x="6"/>
        <item x="3"/>
        <item x="1"/>
        <item x="5"/>
        <item t="default"/>
      </items>
    </pivotField>
    <pivotField numFmtId="180" showAll="0"/>
    <pivotField numFmtId="182" showAll="0"/>
    <pivotField dataField="1" numFmtId="10" showAll="0">
      <items count="8">
        <item x="4"/>
        <item x="2"/>
        <item x="3"/>
        <item x="6"/>
        <item x="1"/>
        <item x="5"/>
        <item x="0"/>
        <item t="default"/>
      </items>
    </pivotField>
    <pivotField numFmtId="180" showAll="0"/>
    <pivotField numFmtId="180" showAll="0"/>
    <pivotField numFmtId="180" showAll="0"/>
    <pivotField numFmtId="180" showAll="0"/>
    <pivotField numFmtId="180" showAll="0"/>
    <pivotField numFmtId="182" showAll="0"/>
    <pivotField numFmtId="182" showAll="0"/>
    <pivotField numFmtId="182" showAll="0"/>
    <pivotField numFmtId="182" showAll="0"/>
    <pivotField numFmtId="182" showAll="0"/>
  </pivotFields>
  <rowFields count="2">
    <field x="0"/>
    <field x="1"/>
  </rowFields>
  <rowItems count="15">
    <i>
      <x/>
    </i>
    <i r="1">
      <x v="3"/>
    </i>
    <i>
      <x v="1"/>
    </i>
    <i r="1">
      <x v="2"/>
    </i>
    <i>
      <x v="2"/>
    </i>
    <i r="1">
      <x/>
    </i>
    <i>
      <x v="3"/>
    </i>
    <i r="1">
      <x v="1"/>
    </i>
    <i>
      <x v="4"/>
    </i>
    <i r="1">
      <x v="4"/>
    </i>
    <i>
      <x v="5"/>
    </i>
    <i r="1">
      <x v="5"/>
    </i>
    <i>
      <x v="6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 - 一年成交價" fld="3" subtotal="average" baseField="0" baseItem="0" numFmtId="180"/>
    <dataField name="平均值 - 較前一年漲幅" fld="6" subtotal="average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DA08-2E05-2340-BB6C-BF10035CE9E0}">
  <dimension ref="A3:E119"/>
  <sheetViews>
    <sheetView tabSelected="1" topLeftCell="A69" workbookViewId="0">
      <selection activeCell="A76" sqref="A76:A77"/>
    </sheetView>
  </sheetViews>
  <sheetFormatPr baseColWidth="10" defaultRowHeight="15"/>
  <cols>
    <col min="1" max="1" width="26.33203125" bestFit="1" customWidth="1"/>
    <col min="2" max="5" width="20.83203125" bestFit="1" customWidth="1"/>
  </cols>
  <sheetData>
    <row r="3" spans="1:3">
      <c r="A3" s="4" t="s">
        <v>31</v>
      </c>
      <c r="B3" t="s">
        <v>33</v>
      </c>
      <c r="C3" t="s">
        <v>34</v>
      </c>
    </row>
    <row r="4" spans="1:3">
      <c r="A4" s="5">
        <v>1</v>
      </c>
      <c r="B4" s="1">
        <v>26.45</v>
      </c>
      <c r="C4" s="3">
        <v>0.17660000000000001</v>
      </c>
    </row>
    <row r="5" spans="1:3">
      <c r="A5" s="6" t="s">
        <v>2</v>
      </c>
      <c r="B5" s="1">
        <v>26.45</v>
      </c>
      <c r="C5" s="3">
        <v>0.17660000000000001</v>
      </c>
    </row>
    <row r="6" spans="1:3">
      <c r="A6" s="5">
        <v>2</v>
      </c>
      <c r="B6" s="1">
        <v>29.7</v>
      </c>
      <c r="C6" s="3">
        <v>0.1633</v>
      </c>
    </row>
    <row r="7" spans="1:3">
      <c r="A7" s="6" t="s">
        <v>4</v>
      </c>
      <c r="B7" s="1">
        <v>29.7</v>
      </c>
      <c r="C7" s="3">
        <v>0.1633</v>
      </c>
    </row>
    <row r="8" spans="1:3">
      <c r="A8" s="5">
        <v>3</v>
      </c>
      <c r="B8" s="1">
        <v>27.57</v>
      </c>
      <c r="C8" s="3">
        <v>5.5100000000000003E-2</v>
      </c>
    </row>
    <row r="9" spans="1:3">
      <c r="A9" s="6" t="s">
        <v>6</v>
      </c>
      <c r="B9" s="1">
        <v>27.57</v>
      </c>
      <c r="C9" s="3">
        <v>5.5100000000000003E-2</v>
      </c>
    </row>
    <row r="10" spans="1:3">
      <c r="A10" s="5">
        <v>4</v>
      </c>
      <c r="B10" s="1">
        <v>28.53</v>
      </c>
      <c r="C10" s="3">
        <v>6.4600000000000005E-2</v>
      </c>
    </row>
    <row r="11" spans="1:3">
      <c r="A11" s="6" t="s">
        <v>8</v>
      </c>
      <c r="B11" s="1">
        <v>28.53</v>
      </c>
      <c r="C11" s="3">
        <v>6.4600000000000005E-2</v>
      </c>
    </row>
    <row r="12" spans="1:3">
      <c r="A12" s="5">
        <v>5</v>
      </c>
      <c r="B12" s="1">
        <v>25.95</v>
      </c>
      <c r="C12" s="3">
        <v>-4.4200000000000003E-2</v>
      </c>
    </row>
    <row r="13" spans="1:3">
      <c r="A13" s="6" t="s">
        <v>10</v>
      </c>
      <c r="B13" s="1">
        <v>25.95</v>
      </c>
      <c r="C13" s="3">
        <v>-4.4200000000000003E-2</v>
      </c>
    </row>
    <row r="14" spans="1:3">
      <c r="A14" s="5">
        <v>11</v>
      </c>
      <c r="B14" s="1">
        <v>34.78</v>
      </c>
      <c r="C14" s="3">
        <v>0.16830000000000001</v>
      </c>
    </row>
    <row r="15" spans="1:3">
      <c r="A15" s="6" t="s">
        <v>12</v>
      </c>
      <c r="B15" s="1">
        <v>34.78</v>
      </c>
      <c r="C15" s="3">
        <v>0.16830000000000001</v>
      </c>
    </row>
    <row r="16" spans="1:3">
      <c r="A16" s="5">
        <v>12</v>
      </c>
      <c r="B16" s="1">
        <v>27.8</v>
      </c>
      <c r="C16" s="3">
        <v>9.2799999999999994E-2</v>
      </c>
    </row>
    <row r="17" spans="1:3">
      <c r="A17" s="6" t="s">
        <v>14</v>
      </c>
      <c r="B17" s="1">
        <v>27.8</v>
      </c>
      <c r="C17" s="3">
        <v>9.2799999999999994E-2</v>
      </c>
    </row>
    <row r="18" spans="1:3">
      <c r="A18" s="5" t="s">
        <v>32</v>
      </c>
      <c r="B18" s="1">
        <v>28.682857142857141</v>
      </c>
      <c r="C18" s="3">
        <v>9.6642857142857128E-2</v>
      </c>
    </row>
    <row r="46" spans="1:5">
      <c r="A46" s="4" t="s">
        <v>31</v>
      </c>
      <c r="B46" t="s">
        <v>35</v>
      </c>
      <c r="C46" t="s">
        <v>36</v>
      </c>
      <c r="D46" t="s">
        <v>37</v>
      </c>
      <c r="E46" t="s">
        <v>38</v>
      </c>
    </row>
    <row r="47" spans="1:5">
      <c r="A47" s="5">
        <v>1</v>
      </c>
      <c r="B47" s="1">
        <v>23.76</v>
      </c>
      <c r="C47" s="1">
        <v>22.7</v>
      </c>
      <c r="D47" s="1">
        <v>22.44</v>
      </c>
      <c r="E47" s="1">
        <v>26.2</v>
      </c>
    </row>
    <row r="48" spans="1:5">
      <c r="A48" s="6" t="s">
        <v>2</v>
      </c>
      <c r="B48" s="1">
        <v>23.76</v>
      </c>
      <c r="C48" s="1">
        <v>22.7</v>
      </c>
      <c r="D48" s="1">
        <v>22.44</v>
      </c>
      <c r="E48" s="1">
        <v>26.2</v>
      </c>
    </row>
    <row r="49" spans="1:5">
      <c r="A49" s="5">
        <v>2</v>
      </c>
      <c r="B49" s="1">
        <v>0</v>
      </c>
      <c r="C49" s="1">
        <v>28.11</v>
      </c>
      <c r="D49" s="1">
        <v>25.38</v>
      </c>
      <c r="E49" s="1">
        <v>29.16</v>
      </c>
    </row>
    <row r="50" spans="1:5">
      <c r="A50" s="6" t="s">
        <v>4</v>
      </c>
      <c r="B50" s="1">
        <v>0</v>
      </c>
      <c r="C50" s="1">
        <v>28.11</v>
      </c>
      <c r="D50" s="1">
        <v>25.38</v>
      </c>
      <c r="E50" s="1">
        <v>29.16</v>
      </c>
    </row>
    <row r="51" spans="1:5">
      <c r="A51" s="5">
        <v>3</v>
      </c>
      <c r="B51" s="1">
        <v>23.68</v>
      </c>
      <c r="C51" s="1">
        <v>24.47</v>
      </c>
      <c r="D51" s="1">
        <v>25.97</v>
      </c>
      <c r="E51" s="1">
        <v>27.55</v>
      </c>
    </row>
    <row r="52" spans="1:5">
      <c r="A52" s="6" t="s">
        <v>6</v>
      </c>
      <c r="B52" s="1">
        <v>23.68</v>
      </c>
      <c r="C52" s="1">
        <v>24.47</v>
      </c>
      <c r="D52" s="1">
        <v>25.97</v>
      </c>
      <c r="E52" s="1">
        <v>27.55</v>
      </c>
    </row>
    <row r="53" spans="1:5">
      <c r="A53" s="5">
        <v>4</v>
      </c>
      <c r="B53" s="1">
        <v>21.96</v>
      </c>
      <c r="C53" s="1">
        <v>27.82</v>
      </c>
      <c r="D53" s="1">
        <v>27.06</v>
      </c>
      <c r="E53" s="1">
        <v>28.4</v>
      </c>
    </row>
    <row r="54" spans="1:5">
      <c r="A54" s="6" t="s">
        <v>8</v>
      </c>
      <c r="B54" s="1">
        <v>21.96</v>
      </c>
      <c r="C54" s="1">
        <v>27.82</v>
      </c>
      <c r="D54" s="1">
        <v>27.06</v>
      </c>
      <c r="E54" s="1">
        <v>28.4</v>
      </c>
    </row>
    <row r="55" spans="1:5">
      <c r="A55" s="5">
        <v>5</v>
      </c>
      <c r="B55" s="1">
        <v>29.98</v>
      </c>
      <c r="C55" s="1">
        <v>24.75</v>
      </c>
      <c r="D55" s="1">
        <v>27.11</v>
      </c>
      <c r="E55" s="1">
        <v>26.07</v>
      </c>
    </row>
    <row r="56" spans="1:5">
      <c r="A56" s="6" t="s">
        <v>10</v>
      </c>
      <c r="B56" s="1">
        <v>29.98</v>
      </c>
      <c r="C56" s="1">
        <v>24.75</v>
      </c>
      <c r="D56" s="1">
        <v>27.11</v>
      </c>
      <c r="E56" s="1">
        <v>26.07</v>
      </c>
    </row>
    <row r="57" spans="1:5">
      <c r="A57" s="5">
        <v>11</v>
      </c>
      <c r="B57" s="1">
        <v>29.21</v>
      </c>
      <c r="C57" s="1">
        <v>31.77</v>
      </c>
      <c r="D57" s="1">
        <v>30</v>
      </c>
      <c r="E57" s="1">
        <v>33.9</v>
      </c>
    </row>
    <row r="58" spans="1:5">
      <c r="A58" s="6" t="s">
        <v>12</v>
      </c>
      <c r="B58" s="1">
        <v>29.21</v>
      </c>
      <c r="C58" s="1">
        <v>31.77</v>
      </c>
      <c r="D58" s="1">
        <v>30</v>
      </c>
      <c r="E58" s="1">
        <v>33.9</v>
      </c>
    </row>
    <row r="59" spans="1:5">
      <c r="A59" s="5">
        <v>12</v>
      </c>
      <c r="B59" s="1">
        <v>24.83</v>
      </c>
      <c r="C59" s="1">
        <v>25.04</v>
      </c>
      <c r="D59" s="1">
        <v>25.41</v>
      </c>
      <c r="E59" s="1">
        <v>27.66</v>
      </c>
    </row>
    <row r="60" spans="1:5">
      <c r="A60" s="6" t="s">
        <v>14</v>
      </c>
      <c r="B60" s="1">
        <v>24.83</v>
      </c>
      <c r="C60" s="1">
        <v>25.04</v>
      </c>
      <c r="D60" s="1">
        <v>25.41</v>
      </c>
      <c r="E60" s="1">
        <v>27.66</v>
      </c>
    </row>
    <row r="61" spans="1:5">
      <c r="A61" s="5" t="s">
        <v>32</v>
      </c>
      <c r="B61" s="1">
        <v>21.91714285714286</v>
      </c>
      <c r="C61" s="1">
        <v>26.38</v>
      </c>
      <c r="D61" s="1">
        <v>26.195714285714281</v>
      </c>
      <c r="E61" s="1">
        <v>28.419999999999998</v>
      </c>
    </row>
    <row r="106" spans="1:5">
      <c r="A106" s="4" t="s">
        <v>31</v>
      </c>
      <c r="B106" t="s">
        <v>39</v>
      </c>
      <c r="C106" t="s">
        <v>40</v>
      </c>
      <c r="D106" t="s">
        <v>41</v>
      </c>
      <c r="E106" t="s">
        <v>42</v>
      </c>
    </row>
    <row r="107" spans="1:5">
      <c r="A107" s="5">
        <v>1</v>
      </c>
      <c r="B107" s="2">
        <v>208</v>
      </c>
      <c r="C107" s="2">
        <v>913</v>
      </c>
      <c r="D107" s="2">
        <v>859</v>
      </c>
      <c r="E107" s="2">
        <v>772</v>
      </c>
    </row>
    <row r="108" spans="1:5">
      <c r="A108" s="6" t="s">
        <v>2</v>
      </c>
      <c r="B108" s="2">
        <v>208</v>
      </c>
      <c r="C108" s="2">
        <v>913</v>
      </c>
      <c r="D108" s="2">
        <v>859</v>
      </c>
      <c r="E108" s="2">
        <v>772</v>
      </c>
    </row>
    <row r="109" spans="1:5">
      <c r="A109" s="5">
        <v>2</v>
      </c>
      <c r="B109" s="2">
        <v>0</v>
      </c>
      <c r="C109" s="2">
        <v>1</v>
      </c>
      <c r="D109" s="2">
        <v>882</v>
      </c>
      <c r="E109" s="2">
        <v>396</v>
      </c>
    </row>
    <row r="110" spans="1:5">
      <c r="A110" s="6" t="s">
        <v>4</v>
      </c>
      <c r="B110" s="2">
        <v>0</v>
      </c>
      <c r="C110" s="2">
        <v>1</v>
      </c>
      <c r="D110" s="2">
        <v>882</v>
      </c>
      <c r="E110" s="2">
        <v>396</v>
      </c>
    </row>
    <row r="111" spans="1:5">
      <c r="A111" s="5">
        <v>3</v>
      </c>
      <c r="B111" s="2">
        <v>496</v>
      </c>
      <c r="C111" s="2">
        <v>1363</v>
      </c>
      <c r="D111" s="2">
        <v>1311</v>
      </c>
      <c r="E111" s="2">
        <v>1767</v>
      </c>
    </row>
    <row r="112" spans="1:5">
      <c r="A112" s="6" t="s">
        <v>6</v>
      </c>
      <c r="B112" s="2">
        <v>496</v>
      </c>
      <c r="C112" s="2">
        <v>1363</v>
      </c>
      <c r="D112" s="2">
        <v>1311</v>
      </c>
      <c r="E112" s="2">
        <v>1767</v>
      </c>
    </row>
    <row r="113" spans="1:5">
      <c r="A113" s="5">
        <v>4</v>
      </c>
      <c r="B113" s="2">
        <v>97</v>
      </c>
      <c r="C113" s="2">
        <v>681</v>
      </c>
      <c r="D113" s="2">
        <v>745</v>
      </c>
      <c r="E113" s="2">
        <v>1108</v>
      </c>
    </row>
    <row r="114" spans="1:5">
      <c r="A114" s="6" t="s">
        <v>8</v>
      </c>
      <c r="B114" s="2">
        <v>97</v>
      </c>
      <c r="C114" s="2">
        <v>681</v>
      </c>
      <c r="D114" s="2">
        <v>745</v>
      </c>
      <c r="E114" s="2">
        <v>1108</v>
      </c>
    </row>
    <row r="115" spans="1:5">
      <c r="A115" s="5">
        <v>5</v>
      </c>
      <c r="B115" s="2">
        <v>427</v>
      </c>
      <c r="C115" s="2">
        <v>84</v>
      </c>
      <c r="D115" s="2">
        <v>277</v>
      </c>
      <c r="E115" s="2">
        <v>420</v>
      </c>
    </row>
    <row r="116" spans="1:5">
      <c r="A116" s="6" t="s">
        <v>10</v>
      </c>
      <c r="B116" s="2">
        <v>427</v>
      </c>
      <c r="C116" s="2">
        <v>84</v>
      </c>
      <c r="D116" s="2">
        <v>277</v>
      </c>
      <c r="E116" s="2">
        <v>420</v>
      </c>
    </row>
    <row r="117" spans="1:5">
      <c r="A117" s="5">
        <v>11</v>
      </c>
      <c r="B117" s="2">
        <v>415</v>
      </c>
      <c r="C117" s="2">
        <v>680</v>
      </c>
      <c r="D117" s="2">
        <v>751</v>
      </c>
      <c r="E117" s="2">
        <v>550</v>
      </c>
    </row>
    <row r="118" spans="1:5">
      <c r="A118" s="6" t="s">
        <v>12</v>
      </c>
      <c r="B118" s="2">
        <v>415</v>
      </c>
      <c r="C118" s="2">
        <v>680</v>
      </c>
      <c r="D118" s="2">
        <v>751</v>
      </c>
      <c r="E118" s="2">
        <v>550</v>
      </c>
    </row>
    <row r="119" spans="1:5">
      <c r="A119" s="5" t="s">
        <v>32</v>
      </c>
      <c r="B119" s="2">
        <v>273.83333333333331</v>
      </c>
      <c r="C119" s="2">
        <v>620.33333333333337</v>
      </c>
      <c r="D119" s="2">
        <v>804.16666666666663</v>
      </c>
      <c r="E119" s="2">
        <v>835.5</v>
      </c>
    </row>
  </sheetData>
  <phoneticPr fontId="1" type="noConversion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B80F-C127-CD4C-9AF0-DC04DB0F9E94}">
  <dimension ref="A1:Q8"/>
  <sheetViews>
    <sheetView workbookViewId="0">
      <pane xSplit="17" ySplit="1" topLeftCell="R2" activePane="bottomRight" state="frozen"/>
      <selection pane="topRight" activeCell="Q1" sqref="Q1"/>
      <selection pane="bottomLeft" activeCell="A2" sqref="A2"/>
      <selection pane="bottomRight" activeCell="B6" sqref="B6"/>
    </sheetView>
  </sheetViews>
  <sheetFormatPr baseColWidth="10" defaultRowHeight="15"/>
  <cols>
    <col min="2" max="2" width="22.83203125" customWidth="1"/>
    <col min="3" max="5" width="10.83203125" style="1"/>
    <col min="6" max="6" width="10.83203125" style="2"/>
    <col min="7" max="7" width="10.83203125" style="3"/>
    <col min="8" max="8" width="14.1640625" style="1" customWidth="1"/>
    <col min="9" max="9" width="15.1640625" style="1" customWidth="1"/>
    <col min="10" max="10" width="13.6640625" style="1" customWidth="1"/>
    <col min="11" max="11" width="14" style="1" customWidth="1"/>
    <col min="12" max="12" width="15" style="1" customWidth="1"/>
    <col min="13" max="13" width="12.83203125" style="2" customWidth="1"/>
    <col min="14" max="14" width="13.33203125" style="2" customWidth="1"/>
    <col min="15" max="15" width="13" style="2" customWidth="1"/>
    <col min="16" max="17" width="12.6640625" style="2" customWidth="1"/>
  </cols>
  <sheetData>
    <row r="1" spans="1:17">
      <c r="A1" t="s">
        <v>0</v>
      </c>
      <c r="B1" t="s">
        <v>1</v>
      </c>
      <c r="C1" s="1" t="s">
        <v>16</v>
      </c>
      <c r="D1" s="1" t="s">
        <v>17</v>
      </c>
      <c r="E1" s="1" t="s">
        <v>18</v>
      </c>
      <c r="F1" s="2" t="s">
        <v>19</v>
      </c>
      <c r="G1" s="3" t="s">
        <v>30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</row>
    <row r="2" spans="1:17">
      <c r="A2">
        <v>1</v>
      </c>
      <c r="B2" t="s">
        <v>3</v>
      </c>
      <c r="C2" s="1">
        <v>26.44</v>
      </c>
      <c r="D2" s="1">
        <v>26.45</v>
      </c>
      <c r="E2" s="1">
        <v>23.68</v>
      </c>
      <c r="F2" s="2">
        <v>718</v>
      </c>
      <c r="G2" s="3">
        <v>0.17660000000000001</v>
      </c>
      <c r="H2" s="1">
        <v>23.76</v>
      </c>
      <c r="I2" s="1">
        <v>22.7</v>
      </c>
      <c r="J2" s="1">
        <v>22.44</v>
      </c>
      <c r="K2" s="1">
        <v>26.2</v>
      </c>
      <c r="L2" s="1">
        <v>0</v>
      </c>
      <c r="M2" s="2">
        <v>208</v>
      </c>
      <c r="N2" s="2">
        <v>913</v>
      </c>
      <c r="O2" s="2">
        <v>859</v>
      </c>
      <c r="P2" s="2">
        <v>772</v>
      </c>
      <c r="Q2" s="2">
        <v>0</v>
      </c>
    </row>
    <row r="3" spans="1:17">
      <c r="A3">
        <v>2</v>
      </c>
      <c r="B3" t="s">
        <v>5</v>
      </c>
      <c r="C3" s="1">
        <v>29.7</v>
      </c>
      <c r="D3" s="1">
        <v>29.7</v>
      </c>
      <c r="E3" s="1">
        <v>26.55</v>
      </c>
      <c r="F3" s="2">
        <v>316</v>
      </c>
      <c r="G3" s="3">
        <v>0.1633</v>
      </c>
      <c r="H3" s="1">
        <v>0</v>
      </c>
      <c r="I3" s="1">
        <v>28.11</v>
      </c>
      <c r="J3" s="1">
        <v>25.38</v>
      </c>
      <c r="K3" s="1">
        <v>29.16</v>
      </c>
      <c r="L3" s="1">
        <v>0</v>
      </c>
      <c r="M3" s="2">
        <v>0</v>
      </c>
      <c r="N3" s="2">
        <v>1</v>
      </c>
      <c r="O3" s="2">
        <v>882</v>
      </c>
      <c r="P3" s="2">
        <v>396</v>
      </c>
      <c r="Q3" s="2">
        <v>0</v>
      </c>
    </row>
    <row r="4" spans="1:17">
      <c r="A4">
        <v>3</v>
      </c>
      <c r="B4" t="s">
        <v>7</v>
      </c>
      <c r="C4" s="1">
        <v>27.57</v>
      </c>
      <c r="D4" s="1">
        <v>27.57</v>
      </c>
      <c r="E4" s="1">
        <v>25.89</v>
      </c>
      <c r="F4" s="2">
        <v>1697</v>
      </c>
      <c r="G4" s="3">
        <v>5.5100000000000003E-2</v>
      </c>
      <c r="H4" s="1">
        <v>23.68</v>
      </c>
      <c r="I4" s="1">
        <v>24.47</v>
      </c>
      <c r="J4" s="1">
        <v>25.97</v>
      </c>
      <c r="K4" s="1">
        <v>27.55</v>
      </c>
      <c r="L4" s="1">
        <v>0</v>
      </c>
      <c r="M4" s="2">
        <v>496</v>
      </c>
      <c r="N4" s="2">
        <v>1363</v>
      </c>
      <c r="O4" s="2">
        <v>1311</v>
      </c>
      <c r="P4" s="2">
        <v>1767</v>
      </c>
      <c r="Q4" s="2">
        <v>0</v>
      </c>
    </row>
    <row r="5" spans="1:17">
      <c r="A5">
        <v>4</v>
      </c>
      <c r="B5" t="s">
        <v>9</v>
      </c>
      <c r="C5" s="1">
        <v>28.53</v>
      </c>
      <c r="D5" s="1">
        <v>28.53</v>
      </c>
      <c r="E5" s="1">
        <v>27.63</v>
      </c>
      <c r="F5" s="2">
        <v>1045</v>
      </c>
      <c r="G5" s="3">
        <v>6.4600000000000005E-2</v>
      </c>
      <c r="H5" s="1">
        <v>21.96</v>
      </c>
      <c r="I5" s="1">
        <v>27.82</v>
      </c>
      <c r="J5" s="1">
        <v>27.06</v>
      </c>
      <c r="K5" s="1">
        <v>28.4</v>
      </c>
      <c r="L5" s="1">
        <v>0</v>
      </c>
      <c r="M5" s="2">
        <v>97</v>
      </c>
      <c r="N5" s="2">
        <v>681</v>
      </c>
      <c r="O5" s="2">
        <v>745</v>
      </c>
      <c r="P5" s="2">
        <v>1108</v>
      </c>
      <c r="Q5" s="2">
        <v>0</v>
      </c>
    </row>
    <row r="6" spans="1:17">
      <c r="A6">
        <v>5</v>
      </c>
      <c r="B6" t="s">
        <v>11</v>
      </c>
      <c r="C6" s="1">
        <v>31.02</v>
      </c>
      <c r="D6" s="1">
        <v>25.95</v>
      </c>
      <c r="E6" s="1">
        <v>28.13</v>
      </c>
      <c r="F6" s="2">
        <v>390</v>
      </c>
      <c r="G6" s="3">
        <v>-4.4200000000000003E-2</v>
      </c>
      <c r="H6" s="1">
        <v>29.98</v>
      </c>
      <c r="I6" s="1">
        <v>24.75</v>
      </c>
      <c r="J6" s="1">
        <v>27.11</v>
      </c>
      <c r="K6" s="1">
        <v>26.07</v>
      </c>
      <c r="L6" s="1">
        <v>0</v>
      </c>
      <c r="M6" s="2">
        <v>427</v>
      </c>
      <c r="N6" s="2">
        <v>84</v>
      </c>
      <c r="O6" s="2">
        <v>277</v>
      </c>
      <c r="P6" s="2">
        <v>420</v>
      </c>
      <c r="Q6" s="2">
        <v>0</v>
      </c>
    </row>
    <row r="7" spans="1:17">
      <c r="A7">
        <v>11</v>
      </c>
      <c r="B7" t="s">
        <v>13</v>
      </c>
      <c r="C7" s="1">
        <v>37.86</v>
      </c>
      <c r="D7" s="1">
        <v>34.78</v>
      </c>
      <c r="E7" s="1">
        <v>30.41</v>
      </c>
      <c r="F7" s="2">
        <v>470</v>
      </c>
      <c r="G7" s="3">
        <v>0.16830000000000001</v>
      </c>
      <c r="H7" s="1">
        <v>29.21</v>
      </c>
      <c r="I7" s="1">
        <v>31.77</v>
      </c>
      <c r="J7" s="1">
        <v>30</v>
      </c>
      <c r="K7" s="1">
        <v>33.9</v>
      </c>
      <c r="L7" s="1">
        <v>17.89</v>
      </c>
      <c r="M7" s="2">
        <v>415</v>
      </c>
      <c r="N7" s="2">
        <v>680</v>
      </c>
      <c r="O7" s="2">
        <v>751</v>
      </c>
      <c r="P7" s="2">
        <v>550</v>
      </c>
      <c r="Q7" s="2">
        <v>1</v>
      </c>
    </row>
    <row r="8" spans="1:17">
      <c r="A8">
        <v>12</v>
      </c>
      <c r="B8" t="s">
        <v>15</v>
      </c>
      <c r="C8" s="1">
        <v>28.38</v>
      </c>
      <c r="D8" s="1">
        <v>27.8</v>
      </c>
      <c r="E8" s="1">
        <v>25.36</v>
      </c>
      <c r="F8" s="2">
        <v>5066</v>
      </c>
      <c r="G8" s="3">
        <v>9.2799999999999994E-2</v>
      </c>
      <c r="H8" s="1">
        <v>24.83</v>
      </c>
      <c r="I8" s="1">
        <v>25.04</v>
      </c>
      <c r="J8" s="1">
        <v>25.41</v>
      </c>
      <c r="K8" s="1">
        <v>27.66</v>
      </c>
      <c r="L8" s="1">
        <v>19.149999999999999</v>
      </c>
      <c r="M8" s="2">
        <v>2199</v>
      </c>
      <c r="N8" s="2">
        <v>4334</v>
      </c>
      <c r="O8" s="2">
        <v>5535</v>
      </c>
      <c r="P8" s="2">
        <v>5492</v>
      </c>
      <c r="Q8" s="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2022-02-11T08:32:50Z</dcterms:created>
  <dcterms:modified xsi:type="dcterms:W3CDTF">2022-02-11T09:43:53Z</dcterms:modified>
</cp:coreProperties>
</file>