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BB99222E-24FE-4D4B-AA8A-8B40AD860AAE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<sst xmlns="http://schemas.openxmlformats.org/spreadsheetml/2006/main" count="9" uniqueCount="8">
  <si>
    <t>vcsel_selion_array</t>
  </si>
  <si>
    <t>Avg Power (mW)</t>
  </si>
  <si>
    <t>Avg Current (mA)</t>
  </si>
  <si>
    <t>Peak Current (mA)</t>
  </si>
  <si>
    <t>Meas Temp(C)</t>
  </si>
  <si>
    <t>Peak power (mW)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</si>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</sst>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19" workbookViewId="0">
      <selection activeCell="I65" sqref="I6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5">
      <c r="A2">
        <v>0</v>
      </c>
      <c r="B2">
        <v>1.2999999999999999E-4</v>
      </c>
      <c r="C2">
        <v>1.76574E-2</v>
      </c>
      <c r="D2">
        <v>0</v>
      </c>
      <c r="E2">
        <v>14</v>
      </c>
      <c r="F2">
        <v>1.566265060240964E-3</v>
      </c>
      <c r="G2">
        <f>B2-$B$2</f>
        <v>0</v>
      </c>
      <c r="H2">
        <f>G2/4.165*100</f>
        <v>0</v>
      </c>
      <c r="I2">
        <f>G2/(1.035/24)</f>
        <v>0</v>
      </c>
    </row>
    <row r="3" spans="1:9" x14ac:dyDescent="0.35">
      <c r="A3">
        <v>1</v>
      </c>
      <c r="B3">
        <v>1.3999999999999999E-4</v>
      </c>
      <c r="C3">
        <v>1.7802200000000001E-2</v>
      </c>
      <c r="D3">
        <v>1.744578313253018E-3</v>
      </c>
      <c r="E3">
        <v>16</v>
      </c>
      <c r="F3">
        <v>1.686746987951807E-3</v>
      </c>
      <c r="G3">
        <f t="shared" ref="G3:G65" si="0">B3-$B$2</f>
        <v>9.9999999999999991E-6</v>
      </c>
      <c r="H3">
        <f t="shared" ref="H3:H65" si="1">G3/4.165*100</f>
        <v>2.4009603841536613E-4</v>
      </c>
      <c r="I3">
        <f t="shared" ref="I3:I65" si="2">G3/(1.035/24)</f>
        <v>2.3188405797101448E-4</v>
      </c>
    </row>
    <row r="4" spans="1:9" x14ac:dyDescent="0.35">
      <c r="A4">
        <v>2</v>
      </c>
      <c r="B4">
        <v>1.2999999999999999E-4</v>
      </c>
      <c r="C4">
        <v>1.8008400000000001E-2</v>
      </c>
      <c r="D4">
        <v>4.2289156626505679E-3</v>
      </c>
      <c r="E4">
        <v>16</v>
      </c>
      <c r="F4">
        <v>1.566265060240964E-3</v>
      </c>
      <c r="G4">
        <f t="shared" si="0"/>
        <v>0</v>
      </c>
      <c r="H4">
        <f t="shared" si="1"/>
        <v>0</v>
      </c>
      <c r="I4">
        <f t="shared" si="2"/>
        <v>0</v>
      </c>
    </row>
    <row r="5" spans="1:9" x14ac:dyDescent="0.35">
      <c r="A5">
        <v>3</v>
      </c>
      <c r="B5">
        <v>1.2999999999999999E-4</v>
      </c>
      <c r="C5">
        <v>1.8205800000000001E-2</v>
      </c>
      <c r="D5">
        <v>6.6072289156626617E-3</v>
      </c>
      <c r="E5">
        <v>16</v>
      </c>
      <c r="F5">
        <v>1.566265060240964E-3</v>
      </c>
      <c r="G5">
        <f t="shared" si="0"/>
        <v>0</v>
      </c>
      <c r="H5">
        <f t="shared" si="1"/>
        <v>0</v>
      </c>
      <c r="I5">
        <f t="shared" si="2"/>
        <v>0</v>
      </c>
    </row>
    <row r="6" spans="1:9" x14ac:dyDescent="0.35">
      <c r="A6">
        <v>4</v>
      </c>
      <c r="B6">
        <v>1.8000000000000001E-4</v>
      </c>
      <c r="C6">
        <v>1.8417800000000002E-2</v>
      </c>
      <c r="D6">
        <v>9.161445783132504E-3</v>
      </c>
      <c r="E6">
        <v>16</v>
      </c>
      <c r="F6">
        <v>2.1686746987951799E-3</v>
      </c>
      <c r="G6">
        <f t="shared" si="0"/>
        <v>5.0000000000000023E-5</v>
      </c>
      <c r="H6">
        <f t="shared" si="1"/>
        <v>1.2004801920768313E-3</v>
      </c>
      <c r="I6">
        <f t="shared" si="2"/>
        <v>1.1594202898550731E-3</v>
      </c>
    </row>
    <row r="7" spans="1:9" x14ac:dyDescent="0.35">
      <c r="A7">
        <v>5</v>
      </c>
      <c r="B7">
        <v>3.6999999999999999E-4</v>
      </c>
      <c r="C7">
        <v>1.8619E-2</v>
      </c>
      <c r="D7">
        <v>1.15855421686747E-2</v>
      </c>
      <c r="E7">
        <v>16</v>
      </c>
      <c r="F7">
        <v>4.4578313253012041E-3</v>
      </c>
      <c r="G7">
        <f t="shared" si="0"/>
        <v>2.4000000000000001E-4</v>
      </c>
      <c r="H7">
        <f t="shared" si="1"/>
        <v>5.762304921968788E-3</v>
      </c>
      <c r="I7">
        <f t="shared" si="2"/>
        <v>5.5652173913043482E-3</v>
      </c>
    </row>
    <row r="8" spans="1:9" x14ac:dyDescent="0.35">
      <c r="A8">
        <v>6</v>
      </c>
      <c r="B8">
        <v>7.1999999999999994E-4</v>
      </c>
      <c r="C8">
        <v>1.8837099999999999E-2</v>
      </c>
      <c r="D8">
        <v>1.4213253012048181E-2</v>
      </c>
      <c r="E8">
        <v>16</v>
      </c>
      <c r="F8">
        <v>8.6746987951807214E-3</v>
      </c>
      <c r="G8">
        <f t="shared" si="0"/>
        <v>5.8999999999999992E-4</v>
      </c>
      <c r="H8">
        <f t="shared" si="1"/>
        <v>1.41656662665066E-2</v>
      </c>
      <c r="I8">
        <f t="shared" si="2"/>
        <v>1.3681159420289855E-2</v>
      </c>
    </row>
    <row r="9" spans="1:9" x14ac:dyDescent="0.35">
      <c r="A9">
        <v>7</v>
      </c>
      <c r="B9">
        <v>1.32E-3</v>
      </c>
      <c r="C9">
        <v>1.9037100000000001E-2</v>
      </c>
      <c r="D9">
        <v>1.662289156626507E-2</v>
      </c>
      <c r="E9">
        <v>16</v>
      </c>
      <c r="F9">
        <v>1.5903614457831321E-2</v>
      </c>
      <c r="G9">
        <f t="shared" si="0"/>
        <v>1.1900000000000001E-3</v>
      </c>
      <c r="H9">
        <f t="shared" si="1"/>
        <v>2.8571428571428574E-2</v>
      </c>
      <c r="I9">
        <f t="shared" si="2"/>
        <v>2.7594202898550729E-2</v>
      </c>
    </row>
    <row r="10" spans="1:9" x14ac:dyDescent="0.35">
      <c r="A10">
        <v>8</v>
      </c>
      <c r="B10">
        <v>2.0100000000000001E-3</v>
      </c>
      <c r="C10">
        <v>1.92563E-2</v>
      </c>
      <c r="D10">
        <v>1.9263855421686751E-2</v>
      </c>
      <c r="E10">
        <v>16</v>
      </c>
      <c r="F10">
        <v>2.421686746987951E-2</v>
      </c>
      <c r="G10">
        <f t="shared" si="0"/>
        <v>1.8800000000000002E-3</v>
      </c>
      <c r="H10">
        <f t="shared" si="1"/>
        <v>4.5138055222088844E-2</v>
      </c>
      <c r="I10">
        <f t="shared" si="2"/>
        <v>4.3594202898550732E-2</v>
      </c>
    </row>
    <row r="11" spans="1:9" x14ac:dyDescent="0.35">
      <c r="A11">
        <v>9</v>
      </c>
      <c r="B11">
        <v>2.4379999999999999E-2</v>
      </c>
      <c r="C11">
        <v>1.9468200000000001E-2</v>
      </c>
      <c r="D11">
        <v>2.1816867469879531E-2</v>
      </c>
      <c r="E11">
        <v>16</v>
      </c>
      <c r="F11">
        <v>0.29373493975903608</v>
      </c>
      <c r="G11">
        <f t="shared" si="0"/>
        <v>2.4249999999999997E-2</v>
      </c>
      <c r="H11">
        <f t="shared" si="1"/>
        <v>0.58223289315726279</v>
      </c>
      <c r="I11">
        <f t="shared" si="2"/>
        <v>0.56231884057971016</v>
      </c>
    </row>
    <row r="12" spans="1:9" x14ac:dyDescent="0.35">
      <c r="A12">
        <v>10</v>
      </c>
      <c r="B12">
        <v>9.06E-2</v>
      </c>
      <c r="C12">
        <v>1.9678299999999999E-2</v>
      </c>
      <c r="D12">
        <v>2.4348192771084329E-2</v>
      </c>
      <c r="E12">
        <v>16</v>
      </c>
      <c r="F12">
        <v>1.0915662650602409</v>
      </c>
      <c r="G12">
        <f t="shared" si="0"/>
        <v>9.0469999999999995E-2</v>
      </c>
      <c r="H12">
        <f t="shared" si="1"/>
        <v>2.1721488595438174</v>
      </c>
      <c r="I12">
        <f t="shared" si="2"/>
        <v>2.0978550724637683</v>
      </c>
    </row>
    <row r="13" spans="1:9" x14ac:dyDescent="0.35">
      <c r="A13">
        <v>11</v>
      </c>
      <c r="B13">
        <v>0.17330000000000001</v>
      </c>
      <c r="C13">
        <v>1.9874300000000001E-2</v>
      </c>
      <c r="D13">
        <v>2.6709638554216871E-2</v>
      </c>
      <c r="E13">
        <v>16</v>
      </c>
      <c r="F13">
        <v>2.087951807228916</v>
      </c>
      <c r="G13">
        <f t="shared" si="0"/>
        <v>0.17317000000000002</v>
      </c>
      <c r="H13">
        <f t="shared" si="1"/>
        <v>4.157743097238896</v>
      </c>
      <c r="I13">
        <f t="shared" si="2"/>
        <v>4.0155362318840586</v>
      </c>
    </row>
    <row r="14" spans="1:9" x14ac:dyDescent="0.35">
      <c r="A14">
        <v>12</v>
      </c>
      <c r="B14">
        <v>0.25719999999999998</v>
      </c>
      <c r="C14">
        <v>2.0098899999999999E-2</v>
      </c>
      <c r="D14">
        <v>2.9415662650602439E-2</v>
      </c>
      <c r="E14">
        <v>16</v>
      </c>
      <c r="F14">
        <v>3.0987951807228922</v>
      </c>
      <c r="G14">
        <f t="shared" si="0"/>
        <v>0.25706999999999997</v>
      </c>
      <c r="H14">
        <f t="shared" si="1"/>
        <v>6.1721488595438165</v>
      </c>
      <c r="I14">
        <f t="shared" si="2"/>
        <v>5.9610434782608692</v>
      </c>
    </row>
    <row r="15" spans="1:9" x14ac:dyDescent="0.35">
      <c r="A15">
        <v>13</v>
      </c>
      <c r="B15">
        <v>0.34899999999999998</v>
      </c>
      <c r="C15">
        <v>2.0295199999999999E-2</v>
      </c>
      <c r="D15">
        <v>3.1780722891566263E-2</v>
      </c>
      <c r="E15">
        <v>16</v>
      </c>
      <c r="F15">
        <v>4.2048192771084336</v>
      </c>
      <c r="G15">
        <f t="shared" si="0"/>
        <v>0.34886999999999996</v>
      </c>
      <c r="H15">
        <f t="shared" si="1"/>
        <v>8.3762304921968767</v>
      </c>
      <c r="I15">
        <f t="shared" si="2"/>
        <v>8.0897391304347828</v>
      </c>
    </row>
    <row r="16" spans="1:9" x14ac:dyDescent="0.35">
      <c r="A16">
        <v>14</v>
      </c>
      <c r="B16">
        <v>0.441</v>
      </c>
      <c r="C16">
        <v>2.05042E-2</v>
      </c>
      <c r="D16">
        <v>3.4298795180722888E-2</v>
      </c>
      <c r="E16">
        <v>16</v>
      </c>
      <c r="F16">
        <v>5.3132530120481922</v>
      </c>
      <c r="G16">
        <f t="shared" si="0"/>
        <v>0.44086999999999998</v>
      </c>
      <c r="H16">
        <f t="shared" si="1"/>
        <v>10.585114045618246</v>
      </c>
      <c r="I16">
        <f t="shared" si="2"/>
        <v>10.223072463768116</v>
      </c>
    </row>
    <row r="17" spans="1:9" x14ac:dyDescent="0.35">
      <c r="A17">
        <v>15</v>
      </c>
      <c r="B17">
        <v>0.629</v>
      </c>
      <c r="C17">
        <v>2.06959E-2</v>
      </c>
      <c r="D17">
        <v>3.6608433734939751E-2</v>
      </c>
      <c r="E17">
        <v>16</v>
      </c>
      <c r="F17">
        <v>7.5783132530120483</v>
      </c>
      <c r="G17">
        <f t="shared" si="0"/>
        <v>0.62887000000000004</v>
      </c>
      <c r="H17">
        <f t="shared" si="1"/>
        <v>15.098919567827132</v>
      </c>
      <c r="I17">
        <f t="shared" si="2"/>
        <v>14.582492753623191</v>
      </c>
    </row>
    <row r="18" spans="1:9" x14ac:dyDescent="0.35">
      <c r="A18">
        <v>16</v>
      </c>
      <c r="B18">
        <v>0.64499999999999991</v>
      </c>
      <c r="C18">
        <v>2.0909500000000001E-2</v>
      </c>
      <c r="D18">
        <v>3.9181927710843382E-2</v>
      </c>
      <c r="E18">
        <v>16</v>
      </c>
      <c r="F18">
        <v>7.7710843373493956</v>
      </c>
      <c r="G18">
        <f t="shared" si="0"/>
        <v>0.64486999999999994</v>
      </c>
      <c r="H18">
        <f t="shared" si="1"/>
        <v>15.483073229291715</v>
      </c>
      <c r="I18">
        <f t="shared" si="2"/>
        <v>14.953507246376811</v>
      </c>
    </row>
    <row r="19" spans="1:9" x14ac:dyDescent="0.35">
      <c r="A19">
        <v>17</v>
      </c>
      <c r="B19">
        <v>0.84199999999999997</v>
      </c>
      <c r="C19">
        <v>2.1094600000000002E-2</v>
      </c>
      <c r="D19">
        <v>4.1412048192771063E-2</v>
      </c>
      <c r="E19">
        <v>16</v>
      </c>
      <c r="F19">
        <v>10.14457831325301</v>
      </c>
      <c r="G19">
        <f t="shared" si="0"/>
        <v>0.84187000000000001</v>
      </c>
      <c r="H19">
        <f t="shared" si="1"/>
        <v>20.212965186074431</v>
      </c>
      <c r="I19">
        <f t="shared" si="2"/>
        <v>19.521623188405798</v>
      </c>
    </row>
    <row r="20" spans="1:9" x14ac:dyDescent="0.35">
      <c r="A20">
        <v>18</v>
      </c>
      <c r="B20">
        <v>0.85699999999999998</v>
      </c>
      <c r="C20">
        <v>2.13051E-2</v>
      </c>
      <c r="D20">
        <v>4.3948192771084339E-2</v>
      </c>
      <c r="E20">
        <v>16</v>
      </c>
      <c r="F20">
        <v>10.325301204819279</v>
      </c>
      <c r="G20">
        <f t="shared" si="0"/>
        <v>0.85687000000000002</v>
      </c>
      <c r="H20">
        <f t="shared" si="1"/>
        <v>20.573109243697481</v>
      </c>
      <c r="I20">
        <f t="shared" si="2"/>
        <v>19.869449275362321</v>
      </c>
    </row>
    <row r="21" spans="1:9" x14ac:dyDescent="0.35">
      <c r="A21">
        <v>19</v>
      </c>
      <c r="B21">
        <v>0.97000000000000008</v>
      </c>
      <c r="C21">
        <v>2.1500999999999999E-2</v>
      </c>
      <c r="D21">
        <v>4.6308433734939737E-2</v>
      </c>
      <c r="E21">
        <v>16</v>
      </c>
      <c r="F21">
        <v>11.68674698795181</v>
      </c>
      <c r="G21">
        <f t="shared" si="0"/>
        <v>0.96987000000000012</v>
      </c>
      <c r="H21">
        <f t="shared" si="1"/>
        <v>23.286194477791121</v>
      </c>
      <c r="I21">
        <f t="shared" si="2"/>
        <v>22.489739130434788</v>
      </c>
    </row>
    <row r="22" spans="1:9" x14ac:dyDescent="0.35">
      <c r="A22">
        <v>20</v>
      </c>
      <c r="B22">
        <v>1.0740000000000001</v>
      </c>
      <c r="C22">
        <v>2.1696699999999999E-2</v>
      </c>
      <c r="D22">
        <v>4.8666265060240951E-2</v>
      </c>
      <c r="E22">
        <v>16</v>
      </c>
      <c r="F22">
        <v>12.939759036144579</v>
      </c>
      <c r="G22">
        <f t="shared" si="0"/>
        <v>1.0738700000000001</v>
      </c>
      <c r="H22">
        <f t="shared" si="1"/>
        <v>25.783193277310929</v>
      </c>
      <c r="I22">
        <f t="shared" si="2"/>
        <v>24.901333333333337</v>
      </c>
    </row>
    <row r="23" spans="1:9" x14ac:dyDescent="0.35">
      <c r="A23">
        <v>21</v>
      </c>
      <c r="B23">
        <v>1.2649999999999999</v>
      </c>
      <c r="C23">
        <v>2.18812E-2</v>
      </c>
      <c r="D23">
        <v>5.0889156626506019E-2</v>
      </c>
      <c r="E23">
        <v>16</v>
      </c>
      <c r="F23">
        <v>15.24096385542169</v>
      </c>
      <c r="G23">
        <f t="shared" si="0"/>
        <v>1.2648699999999999</v>
      </c>
      <c r="H23">
        <f t="shared" si="1"/>
        <v>30.369027611044412</v>
      </c>
      <c r="I23">
        <f t="shared" si="2"/>
        <v>29.330318840579711</v>
      </c>
    </row>
    <row r="24" spans="1:9" x14ac:dyDescent="0.35">
      <c r="A24">
        <v>22</v>
      </c>
      <c r="B24">
        <v>1.2849999999999999</v>
      </c>
      <c r="C24">
        <v>2.2073499999999999E-2</v>
      </c>
      <c r="D24">
        <v>5.3206024096385571E-2</v>
      </c>
      <c r="E24">
        <v>16</v>
      </c>
      <c r="F24">
        <v>15.481927710843371</v>
      </c>
      <c r="G24">
        <f t="shared" si="0"/>
        <v>1.28487</v>
      </c>
      <c r="H24">
        <f t="shared" si="1"/>
        <v>30.849219687875152</v>
      </c>
      <c r="I24">
        <f t="shared" si="2"/>
        <v>29.794086956521742</v>
      </c>
    </row>
    <row r="25" spans="1:9" x14ac:dyDescent="0.35">
      <c r="A25">
        <v>23</v>
      </c>
      <c r="B25">
        <v>1.397</v>
      </c>
      <c r="C25">
        <v>2.2256499999999999E-2</v>
      </c>
      <c r="D25">
        <v>5.5410843373493952E-2</v>
      </c>
      <c r="E25">
        <v>16</v>
      </c>
      <c r="F25">
        <v>16.831325301204821</v>
      </c>
      <c r="G25">
        <f t="shared" si="0"/>
        <v>1.3968700000000001</v>
      </c>
      <c r="H25">
        <f t="shared" si="1"/>
        <v>33.538295318127254</v>
      </c>
      <c r="I25">
        <f t="shared" si="2"/>
        <v>32.391188405797102</v>
      </c>
    </row>
    <row r="26" spans="1:9" x14ac:dyDescent="0.35">
      <c r="A26">
        <v>24</v>
      </c>
      <c r="B26">
        <v>1.4990000000000001</v>
      </c>
      <c r="C26">
        <v>2.24105E-2</v>
      </c>
      <c r="D26">
        <v>5.7266265060241003E-2</v>
      </c>
      <c r="E26">
        <v>16</v>
      </c>
      <c r="F26">
        <v>18.060240963855421</v>
      </c>
      <c r="G26">
        <f t="shared" si="0"/>
        <v>1.4988700000000001</v>
      </c>
      <c r="H26">
        <f t="shared" si="1"/>
        <v>35.987274909963993</v>
      </c>
      <c r="I26">
        <f t="shared" si="2"/>
        <v>34.756405797101458</v>
      </c>
    </row>
    <row r="27" spans="1:9" x14ac:dyDescent="0.35">
      <c r="A27">
        <v>25</v>
      </c>
      <c r="B27">
        <v>1.591</v>
      </c>
      <c r="C27">
        <v>2.25845E-2</v>
      </c>
      <c r="D27">
        <v>5.9362650602409639E-2</v>
      </c>
      <c r="E27">
        <v>16</v>
      </c>
      <c r="F27">
        <v>19.168674698795179</v>
      </c>
      <c r="G27">
        <f t="shared" si="0"/>
        <v>1.59087</v>
      </c>
      <c r="H27">
        <f t="shared" si="1"/>
        <v>38.196158463385352</v>
      </c>
      <c r="I27">
        <f t="shared" si="2"/>
        <v>36.889739130434783</v>
      </c>
    </row>
    <row r="28" spans="1:9" x14ac:dyDescent="0.35">
      <c r="A28">
        <v>26</v>
      </c>
      <c r="B28">
        <v>1.6919999999999999</v>
      </c>
      <c r="C28">
        <v>2.2767200000000001E-2</v>
      </c>
      <c r="D28">
        <v>6.1563855421686763E-2</v>
      </c>
      <c r="E28">
        <v>16</v>
      </c>
      <c r="F28">
        <v>20.3855421686747</v>
      </c>
      <c r="G28">
        <f t="shared" si="0"/>
        <v>1.69187</v>
      </c>
      <c r="H28">
        <f t="shared" si="1"/>
        <v>40.62112845138055</v>
      </c>
      <c r="I28">
        <f t="shared" si="2"/>
        <v>39.231768115942032</v>
      </c>
    </row>
    <row r="29" spans="1:9" x14ac:dyDescent="0.35">
      <c r="A29">
        <v>27</v>
      </c>
      <c r="B29">
        <v>1.86</v>
      </c>
      <c r="C29">
        <v>2.29456E-2</v>
      </c>
      <c r="D29">
        <v>6.3713253012048193E-2</v>
      </c>
      <c r="E29">
        <v>16</v>
      </c>
      <c r="F29">
        <v>22.409638554216869</v>
      </c>
      <c r="G29">
        <f t="shared" si="0"/>
        <v>1.8598700000000001</v>
      </c>
      <c r="H29">
        <f t="shared" si="1"/>
        <v>44.654741896758701</v>
      </c>
      <c r="I29">
        <f t="shared" si="2"/>
        <v>43.127420289855081</v>
      </c>
    </row>
    <row r="30" spans="1:9" x14ac:dyDescent="0.35">
      <c r="A30">
        <v>28</v>
      </c>
      <c r="B30">
        <v>1.8979999999999999</v>
      </c>
      <c r="C30">
        <v>2.3123100000000001E-2</v>
      </c>
      <c r="D30">
        <v>6.5851807228915663E-2</v>
      </c>
      <c r="E30">
        <v>16</v>
      </c>
      <c r="F30">
        <v>22.867469879518069</v>
      </c>
      <c r="G30">
        <f t="shared" si="0"/>
        <v>1.8978699999999999</v>
      </c>
      <c r="H30">
        <f t="shared" si="1"/>
        <v>45.56710684273709</v>
      </c>
      <c r="I30">
        <f t="shared" si="2"/>
        <v>44.008579710144929</v>
      </c>
    </row>
    <row r="31" spans="1:9" x14ac:dyDescent="0.35">
      <c r="A31">
        <v>29</v>
      </c>
      <c r="B31">
        <v>2</v>
      </c>
      <c r="C31">
        <v>2.3298800000000001E-2</v>
      </c>
      <c r="D31">
        <v>6.7968674698795195E-2</v>
      </c>
      <c r="E31">
        <v>16</v>
      </c>
      <c r="F31">
        <v>24.096385542168669</v>
      </c>
      <c r="G31">
        <f t="shared" si="0"/>
        <v>1.99987</v>
      </c>
      <c r="H31">
        <f t="shared" si="1"/>
        <v>48.016086434573829</v>
      </c>
      <c r="I31">
        <f t="shared" si="2"/>
        <v>46.373797101449277</v>
      </c>
    </row>
    <row r="32" spans="1:9" x14ac:dyDescent="0.35">
      <c r="A32">
        <v>30</v>
      </c>
      <c r="B32">
        <v>2.097</v>
      </c>
      <c r="C32">
        <v>2.34673E-2</v>
      </c>
      <c r="D32">
        <v>6.9998795180722884E-2</v>
      </c>
      <c r="E32">
        <v>16</v>
      </c>
      <c r="F32">
        <v>25.265060240963859</v>
      </c>
      <c r="G32">
        <f t="shared" si="0"/>
        <v>2.09687</v>
      </c>
      <c r="H32">
        <f t="shared" si="1"/>
        <v>50.345018007202881</v>
      </c>
      <c r="I32">
        <f t="shared" si="2"/>
        <v>48.623072463768118</v>
      </c>
    </row>
    <row r="33" spans="1:9" x14ac:dyDescent="0.35">
      <c r="A33">
        <v>31</v>
      </c>
      <c r="B33">
        <v>2.1949999999999998</v>
      </c>
      <c r="C33">
        <v>2.3620599999999999E-2</v>
      </c>
      <c r="D33">
        <v>7.1845783132530094E-2</v>
      </c>
      <c r="E33">
        <v>16</v>
      </c>
      <c r="F33">
        <v>26.445783132530121</v>
      </c>
      <c r="G33">
        <f t="shared" si="0"/>
        <v>2.1948699999999999</v>
      </c>
      <c r="H33">
        <f t="shared" si="1"/>
        <v>52.697959183673468</v>
      </c>
      <c r="I33">
        <f t="shared" si="2"/>
        <v>50.895536231884059</v>
      </c>
    </row>
    <row r="34" spans="1:9" x14ac:dyDescent="0.35">
      <c r="A34">
        <v>32</v>
      </c>
      <c r="B34">
        <v>2.2869999999999999</v>
      </c>
      <c r="C34">
        <v>2.3758000000000001E-2</v>
      </c>
      <c r="D34">
        <v>7.3501204819277077E-2</v>
      </c>
      <c r="E34">
        <v>16</v>
      </c>
      <c r="F34">
        <v>27.554216867469879</v>
      </c>
      <c r="G34">
        <f t="shared" si="0"/>
        <v>2.28687</v>
      </c>
      <c r="H34">
        <f t="shared" si="1"/>
        <v>54.906842737094841</v>
      </c>
      <c r="I34">
        <f t="shared" si="2"/>
        <v>53.028869565217391</v>
      </c>
    </row>
    <row r="35" spans="1:9" x14ac:dyDescent="0.35">
      <c r="A35">
        <v>33</v>
      </c>
      <c r="B35">
        <v>2.37</v>
      </c>
      <c r="C35">
        <v>2.39096E-2</v>
      </c>
      <c r="D35">
        <v>7.5327710843373488E-2</v>
      </c>
      <c r="E35">
        <v>16</v>
      </c>
      <c r="F35">
        <v>28.554216867469879</v>
      </c>
      <c r="G35">
        <f t="shared" si="0"/>
        <v>2.3698700000000001</v>
      </c>
      <c r="H35">
        <f t="shared" si="1"/>
        <v>56.899639855942375</v>
      </c>
      <c r="I35">
        <f t="shared" si="2"/>
        <v>54.953507246376816</v>
      </c>
    </row>
    <row r="36" spans="1:9" x14ac:dyDescent="0.35">
      <c r="A36">
        <v>34</v>
      </c>
      <c r="B36">
        <v>2.452</v>
      </c>
      <c r="C36">
        <v>2.40567E-2</v>
      </c>
      <c r="D36">
        <v>7.7100000000000002E-2</v>
      </c>
      <c r="E36">
        <v>16</v>
      </c>
      <c r="F36">
        <v>29.5421686746988</v>
      </c>
      <c r="G36">
        <f t="shared" si="0"/>
        <v>2.45187</v>
      </c>
      <c r="H36">
        <f t="shared" si="1"/>
        <v>58.868427370948382</v>
      </c>
      <c r="I36">
        <f t="shared" si="2"/>
        <v>56.854956521739133</v>
      </c>
    </row>
    <row r="37" spans="1:9" x14ac:dyDescent="0.35">
      <c r="A37">
        <v>35</v>
      </c>
      <c r="B37">
        <v>2.536</v>
      </c>
      <c r="C37">
        <v>2.4188100000000001E-2</v>
      </c>
      <c r="D37">
        <v>7.8683132530120478E-2</v>
      </c>
      <c r="E37">
        <v>16</v>
      </c>
      <c r="F37">
        <v>30.554216867469879</v>
      </c>
      <c r="G37">
        <f t="shared" si="0"/>
        <v>2.5358700000000001</v>
      </c>
      <c r="H37">
        <f t="shared" si="1"/>
        <v>60.88523409363745</v>
      </c>
      <c r="I37">
        <f t="shared" si="2"/>
        <v>58.802782608695658</v>
      </c>
    </row>
    <row r="38" spans="1:9" x14ac:dyDescent="0.35">
      <c r="A38">
        <v>36</v>
      </c>
      <c r="B38">
        <v>2.609</v>
      </c>
      <c r="C38">
        <v>2.4317999999999999E-2</v>
      </c>
      <c r="D38">
        <v>8.0248192771084317E-2</v>
      </c>
      <c r="E38">
        <v>16</v>
      </c>
      <c r="F38">
        <v>31.433734939759031</v>
      </c>
      <c r="G38">
        <f t="shared" si="0"/>
        <v>2.60887</v>
      </c>
      <c r="H38">
        <f t="shared" si="1"/>
        <v>62.637935174069625</v>
      </c>
      <c r="I38">
        <f t="shared" si="2"/>
        <v>60.49553623188406</v>
      </c>
    </row>
    <row r="39" spans="1:9" x14ac:dyDescent="0.35">
      <c r="A39">
        <v>37</v>
      </c>
      <c r="B39">
        <v>2.72</v>
      </c>
      <c r="C39">
        <v>2.44364E-2</v>
      </c>
      <c r="D39">
        <v>8.1674698795180675E-2</v>
      </c>
      <c r="E39">
        <v>16</v>
      </c>
      <c r="F39">
        <v>32.7710843373494</v>
      </c>
      <c r="G39">
        <f t="shared" si="0"/>
        <v>2.7198700000000002</v>
      </c>
      <c r="H39">
        <f t="shared" si="1"/>
        <v>65.303001200480196</v>
      </c>
      <c r="I39">
        <f t="shared" si="2"/>
        <v>63.069449275362331</v>
      </c>
    </row>
    <row r="40" spans="1:9" x14ac:dyDescent="0.35">
      <c r="A40">
        <v>38</v>
      </c>
      <c r="B40">
        <v>2.75</v>
      </c>
      <c r="C40">
        <v>2.45463E-2</v>
      </c>
      <c r="D40">
        <v>8.2998795180722881E-2</v>
      </c>
      <c r="E40">
        <v>16</v>
      </c>
      <c r="F40">
        <v>33.132530120481917</v>
      </c>
      <c r="G40">
        <f t="shared" si="0"/>
        <v>2.74987</v>
      </c>
      <c r="H40">
        <f t="shared" si="1"/>
        <v>66.023289315726288</v>
      </c>
      <c r="I40">
        <f t="shared" si="2"/>
        <v>63.76510144927537</v>
      </c>
    </row>
    <row r="41" spans="1:9" x14ac:dyDescent="0.35">
      <c r="A41">
        <v>39</v>
      </c>
      <c r="B41">
        <v>2.8159999999999998</v>
      </c>
      <c r="C41">
        <v>2.4661300000000001E-2</v>
      </c>
      <c r="D41">
        <v>8.4384337349397584E-2</v>
      </c>
      <c r="E41">
        <v>17</v>
      </c>
      <c r="F41">
        <v>33.92771084337349</v>
      </c>
      <c r="G41">
        <f t="shared" si="0"/>
        <v>2.8158699999999999</v>
      </c>
      <c r="H41">
        <f t="shared" si="1"/>
        <v>67.607923169267707</v>
      </c>
      <c r="I41">
        <f t="shared" si="2"/>
        <v>65.295536231884057</v>
      </c>
    </row>
    <row r="42" spans="1:9" x14ac:dyDescent="0.35">
      <c r="A42">
        <v>40</v>
      </c>
      <c r="B42">
        <v>2.879</v>
      </c>
      <c r="C42">
        <v>2.4771600000000001E-2</v>
      </c>
      <c r="D42">
        <v>8.5713253012048157E-2</v>
      </c>
      <c r="E42">
        <v>16</v>
      </c>
      <c r="F42">
        <v>34.686746987951807</v>
      </c>
      <c r="G42">
        <f t="shared" si="0"/>
        <v>2.87887</v>
      </c>
      <c r="H42">
        <f t="shared" si="1"/>
        <v>69.120528211284523</v>
      </c>
      <c r="I42">
        <f t="shared" si="2"/>
        <v>66.756405797101451</v>
      </c>
    </row>
    <row r="43" spans="1:9" x14ac:dyDescent="0.35">
      <c r="A43">
        <v>41</v>
      </c>
      <c r="B43">
        <v>2.9390000000000001</v>
      </c>
      <c r="C43">
        <v>2.4873699999999999E-2</v>
      </c>
      <c r="D43">
        <v>8.6943373493975878E-2</v>
      </c>
      <c r="E43">
        <v>16</v>
      </c>
      <c r="F43">
        <v>35.409638554216869</v>
      </c>
      <c r="G43">
        <f t="shared" si="0"/>
        <v>2.9388700000000001</v>
      </c>
      <c r="H43">
        <f t="shared" si="1"/>
        <v>70.561104441776706</v>
      </c>
      <c r="I43">
        <f t="shared" si="2"/>
        <v>68.147710144927544</v>
      </c>
    </row>
    <row r="44" spans="1:9" x14ac:dyDescent="0.35">
      <c r="A44">
        <v>42</v>
      </c>
      <c r="B44">
        <v>2.9980000000000002</v>
      </c>
      <c r="C44">
        <v>2.49961E-2</v>
      </c>
      <c r="D44">
        <v>8.841807228915663E-2</v>
      </c>
      <c r="E44">
        <v>17</v>
      </c>
      <c r="F44">
        <v>36.120481927710841</v>
      </c>
      <c r="G44">
        <f t="shared" si="0"/>
        <v>2.9978700000000003</v>
      </c>
      <c r="H44">
        <f t="shared" si="1"/>
        <v>71.97767106842737</v>
      </c>
      <c r="I44">
        <f t="shared" si="2"/>
        <v>69.515826086956537</v>
      </c>
    </row>
    <row r="45" spans="1:9" x14ac:dyDescent="0.35">
      <c r="A45">
        <v>43</v>
      </c>
      <c r="B45">
        <v>3.06</v>
      </c>
      <c r="C45">
        <v>2.5107600000000001E-2</v>
      </c>
      <c r="D45">
        <v>8.9761445783132526E-2</v>
      </c>
      <c r="E45">
        <v>17</v>
      </c>
      <c r="F45">
        <v>36.867469879518069</v>
      </c>
      <c r="G45">
        <f t="shared" si="0"/>
        <v>3.0598700000000001</v>
      </c>
      <c r="H45">
        <f t="shared" si="1"/>
        <v>73.466266506602636</v>
      </c>
      <c r="I45">
        <f t="shared" si="2"/>
        <v>70.953507246376816</v>
      </c>
    </row>
    <row r="46" spans="1:9" x14ac:dyDescent="0.35">
      <c r="A46">
        <v>44</v>
      </c>
      <c r="B46">
        <v>3.12</v>
      </c>
      <c r="C46">
        <v>2.5220300000000001E-2</v>
      </c>
      <c r="D46">
        <v>9.1119277108433747E-2</v>
      </c>
      <c r="E46">
        <v>16</v>
      </c>
      <c r="F46">
        <v>37.590361445783131</v>
      </c>
      <c r="G46">
        <f t="shared" si="0"/>
        <v>3.1198700000000001</v>
      </c>
      <c r="H46">
        <f t="shared" si="1"/>
        <v>74.906842737094834</v>
      </c>
      <c r="I46">
        <f t="shared" si="2"/>
        <v>72.344811594202909</v>
      </c>
    </row>
    <row r="47" spans="1:9" x14ac:dyDescent="0.35">
      <c r="A47">
        <v>45</v>
      </c>
      <c r="B47">
        <v>3.19</v>
      </c>
      <c r="C47">
        <v>2.5330999999999999E-2</v>
      </c>
      <c r="D47">
        <v>9.2453012048192756E-2</v>
      </c>
      <c r="E47">
        <v>16</v>
      </c>
      <c r="F47">
        <v>38.433734939759027</v>
      </c>
      <c r="G47">
        <f t="shared" si="0"/>
        <v>3.18987</v>
      </c>
      <c r="H47">
        <f t="shared" si="1"/>
        <v>76.587515006002405</v>
      </c>
      <c r="I47">
        <f t="shared" si="2"/>
        <v>73.968000000000004</v>
      </c>
    </row>
    <row r="48" spans="1:9" x14ac:dyDescent="0.35">
      <c r="A48">
        <v>46</v>
      </c>
      <c r="B48">
        <v>3.27</v>
      </c>
      <c r="C48">
        <v>2.5462200000000001E-2</v>
      </c>
      <c r="D48">
        <v>9.4033734939759042E-2</v>
      </c>
      <c r="E48">
        <v>16</v>
      </c>
      <c r="F48">
        <v>39.397590361445779</v>
      </c>
      <c r="G48">
        <f t="shared" si="0"/>
        <v>3.2698700000000001</v>
      </c>
      <c r="H48">
        <f t="shared" si="1"/>
        <v>78.508283313325336</v>
      </c>
      <c r="I48">
        <f t="shared" si="2"/>
        <v>75.823072463768128</v>
      </c>
    </row>
    <row r="49" spans="1:9" x14ac:dyDescent="0.35">
      <c r="A49">
        <v>47</v>
      </c>
      <c r="B49">
        <v>3.32</v>
      </c>
      <c r="C49">
        <v>2.5589600000000001E-2</v>
      </c>
      <c r="D49">
        <v>9.5568674698795181E-2</v>
      </c>
      <c r="E49">
        <v>16</v>
      </c>
      <c r="F49">
        <v>39.999999999999993</v>
      </c>
      <c r="G49">
        <f t="shared" si="0"/>
        <v>3.3198699999999999</v>
      </c>
      <c r="H49">
        <f t="shared" si="1"/>
        <v>79.70876350540216</v>
      </c>
      <c r="I49">
        <f t="shared" si="2"/>
        <v>76.982492753623191</v>
      </c>
    </row>
    <row r="50" spans="1:9" x14ac:dyDescent="0.35">
      <c r="A50">
        <v>48</v>
      </c>
      <c r="B50">
        <v>3.39</v>
      </c>
      <c r="C50">
        <v>2.57018E-2</v>
      </c>
      <c r="D50">
        <v>9.69204819277108E-2</v>
      </c>
      <c r="E50">
        <v>16</v>
      </c>
      <c r="F50">
        <v>40.843373493975903</v>
      </c>
      <c r="G50">
        <f t="shared" si="0"/>
        <v>3.3898700000000002</v>
      </c>
      <c r="H50">
        <f t="shared" si="1"/>
        <v>81.389435774309732</v>
      </c>
      <c r="I50">
        <f t="shared" si="2"/>
        <v>78.6056811594203</v>
      </c>
    </row>
    <row r="51" spans="1:9" x14ac:dyDescent="0.35">
      <c r="A51">
        <v>49</v>
      </c>
      <c r="B51">
        <v>3.45</v>
      </c>
      <c r="C51">
        <v>2.5829000000000001E-2</v>
      </c>
      <c r="D51">
        <v>9.8453012048192734E-2</v>
      </c>
      <c r="E51">
        <v>16</v>
      </c>
      <c r="F51">
        <v>41.566265060240958</v>
      </c>
      <c r="G51">
        <f t="shared" si="0"/>
        <v>3.4498700000000002</v>
      </c>
      <c r="H51">
        <f t="shared" si="1"/>
        <v>82.830012004801929</v>
      </c>
      <c r="I51">
        <f t="shared" si="2"/>
        <v>79.996985507246393</v>
      </c>
    </row>
    <row r="52" spans="1:9" x14ac:dyDescent="0.35">
      <c r="A52">
        <v>50</v>
      </c>
      <c r="B52">
        <v>3.53</v>
      </c>
      <c r="C52">
        <v>2.5964500000000001E-2</v>
      </c>
      <c r="D52">
        <v>0.1000855421686747</v>
      </c>
      <c r="E52">
        <v>15</v>
      </c>
      <c r="F52">
        <v>42.53012048192771</v>
      </c>
      <c r="G52">
        <f t="shared" si="0"/>
        <v>3.5298699999999998</v>
      </c>
      <c r="H52">
        <f t="shared" si="1"/>
        <v>84.750780312124846</v>
      </c>
      <c r="I52">
        <f t="shared" si="2"/>
        <v>81.852057971014489</v>
      </c>
    </row>
    <row r="53" spans="1:9" x14ac:dyDescent="0.35">
      <c r="A53">
        <v>51</v>
      </c>
      <c r="B53">
        <v>3.6</v>
      </c>
      <c r="C53">
        <v>2.60407E-2</v>
      </c>
      <c r="D53">
        <v>0.10100361445783131</v>
      </c>
      <c r="E53">
        <v>15</v>
      </c>
      <c r="F53">
        <v>43.373493975903607</v>
      </c>
      <c r="G53">
        <f t="shared" si="0"/>
        <v>3.5998700000000001</v>
      </c>
      <c r="H53">
        <f t="shared" si="1"/>
        <v>86.431452581032417</v>
      </c>
      <c r="I53">
        <f t="shared" si="2"/>
        <v>83.475246376811597</v>
      </c>
    </row>
    <row r="54" spans="1:9" x14ac:dyDescent="0.35">
      <c r="A54">
        <v>52</v>
      </c>
      <c r="B54">
        <v>3.65</v>
      </c>
      <c r="C54">
        <v>2.6026500000000001E-2</v>
      </c>
      <c r="D54">
        <v>0.10083253012048191</v>
      </c>
      <c r="E54">
        <v>15</v>
      </c>
      <c r="F54">
        <v>43.975903614457827</v>
      </c>
      <c r="G54">
        <f t="shared" si="0"/>
        <v>3.6498699999999999</v>
      </c>
      <c r="H54">
        <f t="shared" si="1"/>
        <v>87.631932773109241</v>
      </c>
      <c r="I54">
        <f t="shared" si="2"/>
        <v>84.634666666666675</v>
      </c>
    </row>
    <row r="55" spans="1:9" x14ac:dyDescent="0.35">
      <c r="A55">
        <v>53</v>
      </c>
      <c r="B55">
        <v>3.65</v>
      </c>
      <c r="C55">
        <v>2.6018599999999999E-2</v>
      </c>
      <c r="D55">
        <v>0.10073734939759039</v>
      </c>
      <c r="E55">
        <v>14</v>
      </c>
      <c r="F55">
        <v>43.975903614457827</v>
      </c>
      <c r="G55">
        <f t="shared" si="0"/>
        <v>3.6498699999999999</v>
      </c>
      <c r="H55">
        <f t="shared" si="1"/>
        <v>87.631932773109241</v>
      </c>
      <c r="I55">
        <f t="shared" si="2"/>
        <v>84.634666666666675</v>
      </c>
    </row>
    <row r="56" spans="1:9" x14ac:dyDescent="0.35">
      <c r="A56">
        <v>54</v>
      </c>
      <c r="B56">
        <v>3.64</v>
      </c>
      <c r="C56">
        <v>2.6021900000000001E-2</v>
      </c>
      <c r="D56">
        <v>0.1007771084337349</v>
      </c>
      <c r="E56">
        <v>14</v>
      </c>
      <c r="F56">
        <v>43.855421686746993</v>
      </c>
      <c r="G56">
        <f t="shared" si="0"/>
        <v>3.6398700000000002</v>
      </c>
      <c r="H56">
        <f t="shared" si="1"/>
        <v>87.391836734693882</v>
      </c>
      <c r="I56">
        <f t="shared" si="2"/>
        <v>84.402782608695659</v>
      </c>
    </row>
    <row r="57" spans="1:9" x14ac:dyDescent="0.35">
      <c r="A57">
        <v>55</v>
      </c>
      <c r="B57">
        <v>3.63</v>
      </c>
      <c r="C57">
        <v>2.6032E-2</v>
      </c>
      <c r="D57">
        <v>0.10089879518072289</v>
      </c>
      <c r="E57">
        <v>14</v>
      </c>
      <c r="F57">
        <v>43.734939759036138</v>
      </c>
      <c r="G57">
        <f t="shared" si="0"/>
        <v>3.6298699999999999</v>
      </c>
      <c r="H57">
        <f t="shared" si="1"/>
        <v>87.151740696278509</v>
      </c>
      <c r="I57">
        <f t="shared" si="2"/>
        <v>84.170898550724644</v>
      </c>
    </row>
    <row r="58" spans="1:9" x14ac:dyDescent="0.35">
      <c r="A58">
        <v>56</v>
      </c>
      <c r="B58">
        <v>3.63</v>
      </c>
      <c r="C58">
        <v>2.6034600000000001E-2</v>
      </c>
      <c r="D58">
        <v>0.1009301204819277</v>
      </c>
      <c r="E58">
        <v>13</v>
      </c>
      <c r="F58">
        <v>43.734939759036138</v>
      </c>
      <c r="G58">
        <f t="shared" si="0"/>
        <v>3.6298699999999999</v>
      </c>
      <c r="H58">
        <f t="shared" si="1"/>
        <v>87.151740696278509</v>
      </c>
      <c r="I58">
        <f t="shared" si="2"/>
        <v>84.170898550724644</v>
      </c>
    </row>
    <row r="59" spans="1:9" x14ac:dyDescent="0.35">
      <c r="A59">
        <v>57</v>
      </c>
      <c r="B59">
        <v>3.63</v>
      </c>
      <c r="C59">
        <v>2.6037999999999999E-2</v>
      </c>
      <c r="D59">
        <v>0.1009710843373494</v>
      </c>
      <c r="E59">
        <v>14</v>
      </c>
      <c r="F59">
        <v>43.734939759036138</v>
      </c>
      <c r="G59">
        <f t="shared" si="0"/>
        <v>3.6298699999999999</v>
      </c>
      <c r="H59">
        <f t="shared" si="1"/>
        <v>87.151740696278509</v>
      </c>
      <c r="I59">
        <f t="shared" si="2"/>
        <v>84.170898550724644</v>
      </c>
    </row>
    <row r="60" spans="1:9" x14ac:dyDescent="0.35">
      <c r="A60">
        <v>58</v>
      </c>
      <c r="B60">
        <v>3.64</v>
      </c>
      <c r="C60">
        <v>2.6056800000000001E-2</v>
      </c>
      <c r="D60">
        <v>0.10119759036144579</v>
      </c>
      <c r="E60">
        <v>14</v>
      </c>
      <c r="F60">
        <v>43.855421686746993</v>
      </c>
      <c r="G60">
        <f t="shared" si="0"/>
        <v>3.6398700000000002</v>
      </c>
      <c r="H60">
        <f t="shared" si="1"/>
        <v>87.391836734693882</v>
      </c>
      <c r="I60">
        <f t="shared" si="2"/>
        <v>84.402782608695659</v>
      </c>
    </row>
    <row r="61" spans="1:9" x14ac:dyDescent="0.35">
      <c r="A61">
        <v>59</v>
      </c>
      <c r="B61">
        <v>3.64</v>
      </c>
      <c r="C61">
        <v>2.6079600000000001E-2</v>
      </c>
      <c r="D61">
        <v>0.1014722891566265</v>
      </c>
      <c r="E61">
        <v>14</v>
      </c>
      <c r="F61">
        <v>43.855421686746993</v>
      </c>
      <c r="G61">
        <f t="shared" si="0"/>
        <v>3.6398700000000002</v>
      </c>
      <c r="H61">
        <f t="shared" si="1"/>
        <v>87.391836734693882</v>
      </c>
      <c r="I61">
        <f t="shared" si="2"/>
        <v>84.402782608695659</v>
      </c>
    </row>
    <row r="62" spans="1:9" x14ac:dyDescent="0.35">
      <c r="A62">
        <v>60</v>
      </c>
      <c r="B62">
        <v>3.65</v>
      </c>
      <c r="C62">
        <v>2.6092199999999999E-2</v>
      </c>
      <c r="D62">
        <v>0.10162409638554221</v>
      </c>
      <c r="E62">
        <v>14</v>
      </c>
      <c r="F62">
        <v>43.975903614457827</v>
      </c>
      <c r="G62">
        <f t="shared" si="0"/>
        <v>3.6498699999999999</v>
      </c>
      <c r="H62">
        <f t="shared" si="1"/>
        <v>87.631932773109241</v>
      </c>
      <c r="I62">
        <f t="shared" si="2"/>
        <v>84.634666666666675</v>
      </c>
    </row>
    <row r="63" spans="1:9" x14ac:dyDescent="0.35">
      <c r="A63">
        <v>61</v>
      </c>
      <c r="B63">
        <v>3.65</v>
      </c>
      <c r="C63">
        <v>2.61073E-2</v>
      </c>
      <c r="D63">
        <v>0.10180602409638551</v>
      </c>
      <c r="E63">
        <v>15</v>
      </c>
      <c r="F63">
        <v>43.975903614457827</v>
      </c>
      <c r="G63">
        <f t="shared" si="0"/>
        <v>3.6498699999999999</v>
      </c>
      <c r="H63">
        <f t="shared" si="1"/>
        <v>87.631932773109241</v>
      </c>
      <c r="I63">
        <f t="shared" si="2"/>
        <v>84.634666666666675</v>
      </c>
    </row>
    <row r="64" spans="1:9" x14ac:dyDescent="0.35">
      <c r="A64">
        <v>62</v>
      </c>
      <c r="B64">
        <v>3.66</v>
      </c>
      <c r="C64">
        <v>2.6121700000000001E-2</v>
      </c>
      <c r="D64">
        <v>0.10197951807228919</v>
      </c>
      <c r="E64">
        <v>15</v>
      </c>
      <c r="F64">
        <v>44.096385542168683</v>
      </c>
      <c r="G64">
        <f t="shared" si="0"/>
        <v>3.6598700000000002</v>
      </c>
      <c r="H64">
        <f t="shared" si="1"/>
        <v>87.872028811524615</v>
      </c>
      <c r="I64">
        <f t="shared" si="2"/>
        <v>84.86655072463769</v>
      </c>
    </row>
    <row r="65" spans="1:9" x14ac:dyDescent="0.35">
      <c r="A65">
        <v>63</v>
      </c>
      <c r="B65">
        <v>3.66</v>
      </c>
      <c r="C65">
        <v>2.6132800000000001E-2</v>
      </c>
      <c r="D65">
        <v>0.1021132530120482</v>
      </c>
      <c r="E65">
        <v>15</v>
      </c>
      <c r="F65">
        <v>44.096385542168683</v>
      </c>
      <c r="G65">
        <f t="shared" si="0"/>
        <v>3.6598700000000002</v>
      </c>
      <c r="H65">
        <f t="shared" si="1"/>
        <v>87.872028811524615</v>
      </c>
      <c r="I65">
        <f t="shared" si="2"/>
        <v>84.86655072463769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2023-09-28T16:26:28Z</dcterms:created>
  <dcterms:modified xsi:type="dcterms:W3CDTF">2023-10-06T18:39:15Z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2023-10-06T18:39:15Z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363333c9-4aa4-4d86-8830-e7919459adfd</vt:lpwstr>
  </property>
  <property fmtid="{D5CDD505-2E9C-101B-9397-08002B2CF9AE}" pid="8" name="MSIP_Label_a4d79c82-e2ed-4723-9274-466bd8d27ffc_ContentBits">
    <vt:lpwstr>2</vt:lpwstr>
  </property>
</Properties>
</file>