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491DE62D-AD56-4B56-A3D7-3F447591672E}" xr6:coauthVersionLast="47" xr6:coauthVersionMax="47" xr10:uidLastSave="{00000000-0000-0000-0000-000000000000}"/>
  <bookViews>
    <workbookView xWindow="-110" yWindow="-110" windowWidth="19420" windowHeight="10300" xr2:uid="{2E0C570A-009B-4238-AC3C-2BEC361C6A6A}"/>
  </bookViews>
  <sheets>
    <sheet name="DATA (2)" sheetId="1" r:id="rId1"/>
  </sheets>
  <definedNames>
    <definedName name="_xlnm._FilterDatabase" localSheetId="0" hidden="1">'DATA (2)'!$A$1:$P$3751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2" i="1"/>
  <c r="H3644" i="1"/>
  <c r="G3644" i="1"/>
  <c r="H3643" i="1"/>
  <c r="G3643" i="1"/>
  <c r="H3642" i="1"/>
  <c r="G3642" i="1"/>
  <c r="D3587" i="1"/>
  <c r="D3586" i="1"/>
  <c r="D3585" i="1"/>
  <c r="H3568" i="1"/>
  <c r="G3568" i="1"/>
  <c r="H3567" i="1"/>
  <c r="G3567" i="1"/>
  <c r="H3566" i="1"/>
  <c r="G3566" i="1"/>
  <c r="H3565" i="1"/>
  <c r="G3565" i="1"/>
  <c r="H3564" i="1"/>
  <c r="G3564" i="1"/>
  <c r="H3563" i="1"/>
  <c r="G3563" i="1"/>
  <c r="H3562" i="1"/>
  <c r="G3562" i="1"/>
  <c r="H3561" i="1"/>
  <c r="G3561" i="1"/>
  <c r="H3560" i="1"/>
  <c r="G3560" i="1"/>
  <c r="H3559" i="1"/>
  <c r="G3559" i="1"/>
  <c r="H3558" i="1"/>
  <c r="G3558" i="1"/>
  <c r="H3557" i="1"/>
  <c r="G3557" i="1"/>
  <c r="H3556" i="1"/>
  <c r="G3556" i="1"/>
  <c r="H3555" i="1"/>
  <c r="G3555" i="1"/>
  <c r="H3554" i="1"/>
  <c r="G3554" i="1"/>
  <c r="H3553" i="1"/>
  <c r="G3553" i="1"/>
  <c r="H3552" i="1"/>
  <c r="G3552" i="1"/>
  <c r="H3551" i="1"/>
  <c r="G3551" i="1"/>
  <c r="H3550" i="1"/>
  <c r="G3550" i="1"/>
  <c r="H3519" i="1"/>
  <c r="G3519" i="1"/>
  <c r="H3518" i="1"/>
  <c r="G3518" i="1"/>
  <c r="H3517" i="1"/>
  <c r="G3517" i="1"/>
  <c r="H3417" i="1"/>
  <c r="G3417" i="1"/>
  <c r="H3416" i="1"/>
  <c r="G3416" i="1"/>
  <c r="H3415" i="1"/>
  <c r="G3415" i="1"/>
  <c r="H3414" i="1"/>
  <c r="G3414" i="1"/>
  <c r="H3413" i="1"/>
  <c r="G3413" i="1"/>
  <c r="H3278" i="1"/>
  <c r="G3278" i="1"/>
  <c r="H3250" i="1"/>
  <c r="G3250" i="1"/>
  <c r="H3080" i="1"/>
  <c r="G3080" i="1"/>
  <c r="H3068" i="1"/>
  <c r="G3068" i="1"/>
  <c r="H3067" i="1"/>
  <c r="G3067" i="1"/>
  <c r="H3063" i="1"/>
  <c r="G3063" i="1"/>
  <c r="H2973" i="1"/>
  <c r="G2973" i="1"/>
  <c r="H2972" i="1"/>
  <c r="G2972" i="1"/>
  <c r="H2971" i="1"/>
  <c r="G2971" i="1"/>
  <c r="H2970" i="1"/>
  <c r="G2970" i="1"/>
  <c r="H2969" i="1"/>
  <c r="G2969" i="1"/>
  <c r="H2968" i="1"/>
  <c r="G2968" i="1"/>
  <c r="H2967" i="1"/>
  <c r="G2967" i="1"/>
  <c r="H2966" i="1"/>
  <c r="G2966" i="1"/>
  <c r="H2938" i="1"/>
  <c r="G2938" i="1"/>
  <c r="H2937" i="1"/>
  <c r="G2937" i="1"/>
  <c r="H2926" i="1"/>
  <c r="G2926" i="1"/>
  <c r="H2925" i="1"/>
  <c r="G2925" i="1"/>
  <c r="H2828" i="1"/>
  <c r="G2828" i="1"/>
  <c r="H2820" i="1"/>
  <c r="G2820" i="1"/>
  <c r="H2819" i="1"/>
  <c r="G2819" i="1"/>
  <c r="H2818" i="1"/>
  <c r="G2818" i="1"/>
  <c r="H2768" i="1"/>
  <c r="G2768" i="1"/>
  <c r="H2766" i="1"/>
  <c r="G2766" i="1"/>
  <c r="H2765" i="1"/>
  <c r="G2765" i="1"/>
  <c r="H2758" i="1"/>
  <c r="G2758" i="1"/>
  <c r="H2757" i="1"/>
  <c r="G2757" i="1"/>
  <c r="H2756" i="1"/>
  <c r="G2756" i="1"/>
  <c r="H2728" i="1"/>
  <c r="G2728" i="1"/>
  <c r="H2680" i="1"/>
  <c r="G2680" i="1"/>
  <c r="H2679" i="1"/>
  <c r="G2679" i="1"/>
  <c r="H2677" i="1"/>
  <c r="G2677" i="1"/>
  <c r="H3690" i="1"/>
  <c r="G3690" i="1"/>
  <c r="H2669" i="1"/>
  <c r="G2669" i="1"/>
  <c r="H2482" i="1"/>
  <c r="G2482" i="1"/>
  <c r="H2455" i="1"/>
  <c r="G2455" i="1"/>
  <c r="H2454" i="1"/>
  <c r="G2454" i="1"/>
  <c r="H2452" i="1"/>
  <c r="G2452" i="1"/>
  <c r="H2413" i="1"/>
  <c r="G2413" i="1"/>
  <c r="H2412" i="1"/>
  <c r="G2412" i="1"/>
  <c r="H2378" i="1"/>
  <c r="G2378" i="1"/>
  <c r="H2374" i="1"/>
  <c r="G2374" i="1"/>
  <c r="H2358" i="1"/>
  <c r="G2358" i="1"/>
  <c r="H2331" i="1"/>
  <c r="G2331" i="1"/>
  <c r="H2330" i="1"/>
  <c r="G2330" i="1"/>
  <c r="H2313" i="1"/>
  <c r="G2313" i="1"/>
  <c r="H2309" i="1"/>
  <c r="G2309" i="1"/>
  <c r="H2308" i="1"/>
  <c r="G2308" i="1"/>
  <c r="H2307" i="1"/>
  <c r="G2307" i="1"/>
  <c r="H2306" i="1"/>
  <c r="G2306" i="1"/>
  <c r="H2302" i="1"/>
  <c r="G2302" i="1"/>
  <c r="H2301" i="1"/>
  <c r="G2301" i="1"/>
  <c r="H2300" i="1"/>
  <c r="G2300" i="1"/>
  <c r="H2286" i="1"/>
  <c r="G2286" i="1"/>
  <c r="H2284" i="1"/>
  <c r="G2284" i="1"/>
  <c r="H2283" i="1"/>
  <c r="G2283" i="1"/>
  <c r="H2282" i="1"/>
  <c r="G2282" i="1"/>
  <c r="H2246" i="1"/>
  <c r="G2246" i="1"/>
  <c r="H2245" i="1"/>
  <c r="G2245" i="1"/>
  <c r="H2232" i="1"/>
  <c r="G2232" i="1"/>
  <c r="H2231" i="1"/>
  <c r="G2231" i="1"/>
  <c r="H2229" i="1"/>
  <c r="G2229" i="1"/>
  <c r="H2228" i="1"/>
  <c r="G2228" i="1"/>
  <c r="H2227" i="1"/>
  <c r="G2227" i="1"/>
  <c r="H2226" i="1"/>
  <c r="G2226" i="1"/>
  <c r="H2225" i="1"/>
  <c r="G2225" i="1"/>
  <c r="H2224" i="1"/>
  <c r="G2224" i="1"/>
  <c r="H2203" i="1"/>
  <c r="G2203" i="1"/>
  <c r="H2202" i="1"/>
  <c r="G2202" i="1"/>
  <c r="H2169" i="1"/>
  <c r="G2169" i="1"/>
  <c r="H2168" i="1"/>
  <c r="G2168" i="1"/>
  <c r="H2167" i="1"/>
  <c r="G2167" i="1"/>
  <c r="H2166" i="1"/>
  <c r="G2166" i="1"/>
  <c r="H2165" i="1"/>
  <c r="G2165" i="1"/>
  <c r="H2164" i="1"/>
  <c r="G2164" i="1"/>
  <c r="H2134" i="1"/>
  <c r="G2134" i="1"/>
  <c r="H2133" i="1"/>
  <c r="G2133" i="1"/>
  <c r="H2132" i="1"/>
  <c r="G2132" i="1"/>
  <c r="H2131" i="1"/>
  <c r="G2131" i="1"/>
  <c r="H2130" i="1"/>
  <c r="G2130" i="1"/>
  <c r="H2129" i="1"/>
  <c r="G2129" i="1"/>
  <c r="H2128" i="1"/>
  <c r="G2128" i="1"/>
  <c r="H2127" i="1"/>
  <c r="G2127" i="1"/>
  <c r="H2126" i="1"/>
  <c r="G2126" i="1"/>
  <c r="H2124" i="1"/>
  <c r="G2124" i="1"/>
  <c r="H2034" i="1"/>
  <c r="G2034" i="1"/>
  <c r="H2033" i="1"/>
  <c r="G2033" i="1"/>
  <c r="H2032" i="1"/>
  <c r="G2032" i="1"/>
  <c r="H2031" i="1"/>
  <c r="G2031" i="1"/>
  <c r="H2030" i="1"/>
  <c r="G2030" i="1"/>
  <c r="H2029" i="1"/>
  <c r="G2029" i="1"/>
  <c r="H2028" i="1"/>
  <c r="G2028" i="1"/>
  <c r="H2027" i="1"/>
  <c r="G2027" i="1"/>
  <c r="H2026" i="1"/>
  <c r="G2026" i="1"/>
  <c r="H2025" i="1"/>
  <c r="G2025" i="1"/>
  <c r="H1897" i="1"/>
  <c r="G1897" i="1"/>
  <c r="H1896" i="1"/>
  <c r="G1896" i="1"/>
  <c r="H1895" i="1"/>
  <c r="G1895" i="1"/>
  <c r="H1894" i="1"/>
  <c r="G1894" i="1"/>
  <c r="H1893" i="1"/>
  <c r="G1893" i="1"/>
  <c r="H1892" i="1"/>
  <c r="G1892" i="1"/>
  <c r="H1889" i="1"/>
  <c r="G1889" i="1"/>
  <c r="H1888" i="1"/>
  <c r="G1888" i="1"/>
  <c r="H1887" i="1"/>
  <c r="G1887" i="1"/>
  <c r="H1886" i="1"/>
  <c r="G1886" i="1"/>
  <c r="H1885" i="1"/>
  <c r="G1885" i="1"/>
  <c r="H1882" i="1"/>
  <c r="G1882" i="1"/>
  <c r="H1881" i="1"/>
  <c r="G1881" i="1"/>
  <c r="H1880" i="1"/>
  <c r="G1880" i="1"/>
  <c r="H1879" i="1"/>
  <c r="G1879" i="1"/>
  <c r="H1878" i="1"/>
  <c r="G1878" i="1"/>
  <c r="H1877" i="1"/>
  <c r="G1877" i="1"/>
  <c r="H1869" i="1"/>
  <c r="G1869" i="1"/>
  <c r="H1868" i="1"/>
  <c r="G1868" i="1"/>
  <c r="H1867" i="1"/>
  <c r="G1867" i="1"/>
  <c r="H1866" i="1"/>
  <c r="G1866" i="1"/>
  <c r="H1865" i="1"/>
  <c r="G1865" i="1"/>
  <c r="H1863" i="1"/>
  <c r="G1863" i="1"/>
  <c r="H1862" i="1"/>
  <c r="G1862" i="1"/>
  <c r="H1624" i="1"/>
  <c r="G1624" i="1"/>
  <c r="H1623" i="1"/>
  <c r="G1623" i="1"/>
  <c r="H1612" i="1"/>
  <c r="G1612" i="1"/>
  <c r="H1611" i="1"/>
  <c r="G1611" i="1"/>
  <c r="H1608" i="1"/>
  <c r="G1608" i="1"/>
  <c r="H1607" i="1"/>
  <c r="G1607" i="1"/>
  <c r="H1599" i="1"/>
  <c r="G1599" i="1"/>
  <c r="H1598" i="1"/>
  <c r="G1598" i="1"/>
  <c r="H1597" i="1"/>
  <c r="G1597" i="1"/>
  <c r="H1595" i="1"/>
  <c r="G1595" i="1"/>
  <c r="H1594" i="1"/>
  <c r="G1594" i="1"/>
  <c r="H1593" i="1"/>
  <c r="G1593" i="1"/>
  <c r="H1592" i="1"/>
  <c r="G1592" i="1"/>
  <c r="H1579" i="1"/>
  <c r="G1579" i="1"/>
  <c r="H1578" i="1"/>
  <c r="G1578" i="1"/>
  <c r="H1577" i="1"/>
  <c r="G1577" i="1"/>
  <c r="H1576" i="1"/>
  <c r="G1576" i="1"/>
  <c r="H1560" i="1"/>
  <c r="G1560" i="1"/>
  <c r="H1557" i="1"/>
  <c r="G1557" i="1"/>
  <c r="H1537" i="1"/>
  <c r="G1537" i="1"/>
  <c r="H1536" i="1"/>
  <c r="G1536" i="1"/>
  <c r="H1535" i="1"/>
  <c r="G1535" i="1"/>
  <c r="H1384" i="1"/>
  <c r="G1384" i="1"/>
  <c r="H1383" i="1"/>
  <c r="G1383" i="1"/>
  <c r="H1382" i="1"/>
  <c r="G1382" i="1"/>
  <c r="H1361" i="1"/>
  <c r="G1361" i="1"/>
  <c r="H1360" i="1"/>
  <c r="G1360" i="1"/>
  <c r="H1359" i="1"/>
  <c r="G1359" i="1"/>
  <c r="H1358" i="1"/>
  <c r="G1358" i="1"/>
  <c r="H1357" i="1"/>
  <c r="G1357" i="1"/>
  <c r="H1356" i="1"/>
  <c r="G1356" i="1"/>
  <c r="H1355" i="1"/>
  <c r="G1355" i="1"/>
  <c r="H1354" i="1"/>
  <c r="G1354" i="1"/>
  <c r="H1311" i="1"/>
  <c r="G1311" i="1"/>
  <c r="H1167" i="1"/>
  <c r="G1167" i="1"/>
  <c r="H1166" i="1"/>
  <c r="G1166" i="1"/>
  <c r="H1165" i="1"/>
  <c r="G1165" i="1"/>
  <c r="H1164" i="1"/>
  <c r="G1164" i="1"/>
  <c r="H1163" i="1"/>
  <c r="G1163" i="1"/>
  <c r="H1162" i="1"/>
  <c r="G1162" i="1"/>
  <c r="H1161" i="1"/>
  <c r="G1161" i="1"/>
  <c r="H1160" i="1"/>
  <c r="G1160" i="1"/>
  <c r="H1159" i="1"/>
  <c r="G1159" i="1"/>
  <c r="H1158" i="1"/>
  <c r="G1158" i="1"/>
  <c r="H1157" i="1"/>
  <c r="G1157" i="1"/>
  <c r="H1156" i="1"/>
  <c r="G1156" i="1"/>
  <c r="H1155" i="1"/>
  <c r="G1155" i="1"/>
  <c r="H1154" i="1"/>
  <c r="G1154" i="1"/>
  <c r="H1153" i="1"/>
  <c r="G1153" i="1"/>
  <c r="H1152" i="1"/>
  <c r="G1152" i="1"/>
  <c r="H1151" i="1"/>
  <c r="G1151" i="1"/>
  <c r="H1150" i="1"/>
  <c r="G1150" i="1"/>
  <c r="H1149" i="1"/>
  <c r="G1149" i="1"/>
  <c r="H1148" i="1"/>
  <c r="G1148" i="1"/>
  <c r="H1131" i="1"/>
  <c r="G1131" i="1"/>
  <c r="H1129" i="1"/>
  <c r="G1129" i="1"/>
  <c r="H1127" i="1"/>
  <c r="G1127" i="1"/>
  <c r="H1126" i="1"/>
  <c r="G1126" i="1"/>
  <c r="H1125" i="1"/>
  <c r="G1125" i="1"/>
  <c r="H1124" i="1"/>
  <c r="G1124" i="1"/>
  <c r="H1123" i="1"/>
  <c r="G1123" i="1"/>
  <c r="H1122" i="1"/>
  <c r="G1122" i="1"/>
  <c r="H1121" i="1"/>
  <c r="G1121" i="1"/>
  <c r="H1116" i="1"/>
  <c r="G1116" i="1"/>
  <c r="H1115" i="1"/>
  <c r="G1115" i="1"/>
  <c r="H1114" i="1"/>
  <c r="G1114" i="1"/>
  <c r="H1113" i="1"/>
  <c r="G1113" i="1"/>
  <c r="G1079" i="1"/>
  <c r="H1077" i="1"/>
  <c r="G1077" i="1"/>
  <c r="H1076" i="1"/>
  <c r="G1076" i="1"/>
  <c r="H1075" i="1"/>
  <c r="G1075" i="1"/>
  <c r="H950" i="1"/>
  <c r="G950" i="1"/>
  <c r="H949" i="1"/>
  <c r="G949" i="1"/>
  <c r="H948" i="1"/>
  <c r="G948" i="1"/>
  <c r="H947" i="1"/>
  <c r="G947" i="1"/>
  <c r="H945" i="1"/>
  <c r="G945" i="1"/>
  <c r="H942" i="1"/>
  <c r="G942" i="1"/>
  <c r="H941" i="1"/>
  <c r="G941" i="1"/>
  <c r="H938" i="1"/>
  <c r="G938" i="1"/>
  <c r="H936" i="1"/>
  <c r="G936" i="1"/>
  <c r="H935" i="1"/>
  <c r="G935" i="1"/>
  <c r="H934" i="1"/>
  <c r="G934" i="1"/>
  <c r="H933" i="1"/>
  <c r="G933" i="1"/>
  <c r="H932" i="1"/>
  <c r="G932" i="1"/>
  <c r="H911" i="1"/>
  <c r="G911" i="1"/>
  <c r="H886" i="1"/>
  <c r="G886" i="1"/>
  <c r="H885" i="1"/>
  <c r="G885" i="1"/>
  <c r="H884" i="1"/>
  <c r="G884" i="1"/>
  <c r="H862" i="1"/>
  <c r="G862" i="1"/>
  <c r="H861" i="1"/>
  <c r="G861" i="1"/>
  <c r="H860" i="1"/>
  <c r="G860" i="1"/>
  <c r="H859" i="1"/>
  <c r="G859" i="1"/>
  <c r="H858" i="1"/>
  <c r="G858" i="1"/>
  <c r="H857" i="1"/>
  <c r="G857" i="1"/>
  <c r="H856" i="1"/>
  <c r="G856" i="1"/>
  <c r="H855" i="1"/>
  <c r="G855" i="1"/>
  <c r="H850" i="1"/>
  <c r="G850" i="1"/>
  <c r="H762" i="1"/>
  <c r="G762" i="1"/>
  <c r="H761" i="1"/>
  <c r="G761" i="1"/>
  <c r="H760" i="1"/>
  <c r="G760" i="1"/>
  <c r="H753" i="1"/>
  <c r="G753" i="1"/>
  <c r="H744" i="1"/>
  <c r="G744" i="1"/>
  <c r="H732" i="1"/>
  <c r="G732" i="1"/>
  <c r="H731" i="1"/>
  <c r="G731" i="1"/>
  <c r="H730" i="1"/>
  <c r="G730" i="1"/>
  <c r="H713" i="1"/>
  <c r="G713" i="1"/>
  <c r="H712" i="1"/>
  <c r="G712" i="1"/>
  <c r="H711" i="1"/>
  <c r="G711" i="1"/>
  <c r="H710" i="1"/>
  <c r="G710" i="1"/>
  <c r="H709" i="1"/>
  <c r="G709" i="1"/>
  <c r="H708" i="1"/>
  <c r="G708" i="1"/>
  <c r="H707" i="1"/>
  <c r="G707" i="1"/>
  <c r="H701" i="1"/>
  <c r="G701" i="1"/>
  <c r="H700" i="1"/>
  <c r="G700" i="1"/>
  <c r="H699" i="1"/>
  <c r="G699" i="1"/>
  <c r="H698" i="1"/>
  <c r="G698" i="1"/>
  <c r="H697" i="1"/>
  <c r="G697" i="1"/>
  <c r="H696" i="1"/>
  <c r="G696" i="1"/>
  <c r="H695" i="1"/>
  <c r="G695" i="1"/>
  <c r="H664" i="1"/>
  <c r="G664" i="1"/>
  <c r="H619" i="1"/>
  <c r="G619" i="1"/>
  <c r="H618" i="1"/>
  <c r="G618" i="1"/>
  <c r="H580" i="1"/>
  <c r="G580" i="1"/>
  <c r="H579" i="1"/>
  <c r="G579" i="1"/>
  <c r="H576" i="1"/>
  <c r="G576" i="1"/>
  <c r="H558" i="1"/>
  <c r="G558" i="1"/>
  <c r="H556" i="1"/>
  <c r="G556" i="1"/>
  <c r="H555" i="1"/>
  <c r="G555" i="1"/>
  <c r="H553" i="1"/>
  <c r="G553" i="1"/>
  <c r="H552" i="1"/>
  <c r="G552" i="1"/>
  <c r="H545" i="1"/>
  <c r="G545" i="1"/>
  <c r="H539" i="1"/>
  <c r="G539" i="1"/>
  <c r="H538" i="1"/>
  <c r="G538" i="1"/>
  <c r="H537" i="1"/>
  <c r="G537" i="1"/>
  <c r="H536" i="1"/>
  <c r="G536" i="1"/>
  <c r="H524" i="1"/>
  <c r="G524" i="1"/>
  <c r="H3693" i="1"/>
  <c r="G3693" i="1"/>
  <c r="H468" i="1"/>
  <c r="G468" i="1"/>
  <c r="H467" i="1"/>
  <c r="G467" i="1"/>
  <c r="H466" i="1"/>
  <c r="G466" i="1"/>
  <c r="H453" i="1"/>
  <c r="G453" i="1"/>
  <c r="H452" i="1"/>
  <c r="G452" i="1"/>
  <c r="H433" i="1"/>
  <c r="G433" i="1"/>
  <c r="H403" i="1"/>
  <c r="G403" i="1"/>
  <c r="H402" i="1"/>
  <c r="G402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0" i="1"/>
  <c r="G380" i="1"/>
  <c r="H379" i="1"/>
  <c r="G379" i="1"/>
  <c r="H365" i="1"/>
  <c r="G365" i="1"/>
  <c r="H364" i="1"/>
  <c r="G364" i="1"/>
  <c r="H298" i="1"/>
  <c r="G298" i="1"/>
  <c r="H297" i="1"/>
  <c r="G297" i="1"/>
  <c r="H296" i="1"/>
  <c r="G296" i="1"/>
  <c r="H293" i="1"/>
  <c r="G293" i="1"/>
  <c r="H275" i="1"/>
  <c r="G275" i="1"/>
  <c r="H274" i="1"/>
  <c r="G274" i="1"/>
  <c r="H260" i="1"/>
  <c r="G260" i="1"/>
  <c r="H259" i="1"/>
  <c r="G259" i="1"/>
  <c r="H243" i="1"/>
  <c r="G243" i="1"/>
  <c r="H120" i="1"/>
  <c r="G120" i="1"/>
  <c r="H119" i="1"/>
  <c r="G119" i="1"/>
  <c r="H118" i="1"/>
  <c r="G118" i="1"/>
  <c r="H45" i="1"/>
  <c r="G45" i="1"/>
  <c r="H28" i="1"/>
  <c r="G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43" authorId="0" shapeId="0" xr:uid="{AA1D7D1E-18A1-4CE5-94B0-DCF21CE282DF}">
      <text>
        <r>
          <rPr>
            <sz val="11"/>
            <color theme="1"/>
            <rFont val="Aptos Narrow"/>
            <family val="2"/>
            <scheme val="minor"/>
          </rPr>
          <t>======
ID#AAABVxt9glU
CODELCO    (2024-08-27 00:13:57)
Campo Calculado CuS/CuT</t>
        </r>
      </text>
    </comment>
    <comment ref="H243" authorId="0" shapeId="0" xr:uid="{4E0EA4F7-DE53-42F2-A871-21C9FE683316}">
      <text>
        <r>
          <rPr>
            <sz val="11"/>
            <color theme="1"/>
            <rFont val="Aptos Narrow"/>
            <family val="2"/>
            <scheme val="minor"/>
          </rPr>
          <t>======
ID#AAABVxt9glo
CODELCO    (2024-08-27 00:13:57)
Campo Calculado FeT/CuT</t>
        </r>
      </text>
    </comment>
    <comment ref="G545" authorId="0" shapeId="0" xr:uid="{0A870279-76E6-48BC-B169-342AB8946A42}">
      <text>
        <r>
          <rPr>
            <sz val="11"/>
            <color theme="1"/>
            <rFont val="Aptos Narrow"/>
            <family val="2"/>
            <scheme val="minor"/>
          </rPr>
          <t>======
ID#AAABVxt9gkw
CODELCO    (2024-08-27 00:13:57)
Campo Calculado CuS/CuT</t>
        </r>
      </text>
    </comment>
    <comment ref="H545" authorId="0" shapeId="0" xr:uid="{C87A46B8-F2DC-49A3-AFE7-52C9BCD883D3}">
      <text>
        <r>
          <rPr>
            <sz val="11"/>
            <color theme="1"/>
            <rFont val="Aptos Narrow"/>
            <family val="2"/>
            <scheme val="minor"/>
          </rPr>
          <t>======
ID#AAABVxt9gmI
CODELCO    (2024-08-27 00:13:57)
Campo Calculado FeT/CuT</t>
        </r>
      </text>
    </comment>
    <comment ref="G709" authorId="0" shapeId="0" xr:uid="{5D4D9DD2-6EF1-46AD-A134-1C9C48F00BA8}">
      <text>
        <r>
          <rPr>
            <sz val="11"/>
            <color theme="1"/>
            <rFont val="Aptos Narrow"/>
            <family val="2"/>
            <scheme val="minor"/>
          </rPr>
          <t>======
ID#AAABVxt9glM
CODELCO    (2024-08-27 00:13:57)
Campo Calculado CuS/CuT</t>
        </r>
      </text>
    </comment>
    <comment ref="H709" authorId="0" shapeId="0" xr:uid="{F03CABD7-1D1F-401A-BD2C-89FE43F0EBBC}">
      <text>
        <r>
          <rPr>
            <sz val="11"/>
            <color theme="1"/>
            <rFont val="Aptos Narrow"/>
            <family val="2"/>
            <scheme val="minor"/>
          </rPr>
          <t>======
ID#AAABVxt9gl0
CODELCO    (2024-08-27 00:13:57)
Campo Calculado FeT/CuT</t>
        </r>
      </text>
    </comment>
    <comment ref="G713" authorId="0" shapeId="0" xr:uid="{8EDB210E-962E-4E93-B414-DB1882E9DE43}">
      <text>
        <r>
          <rPr>
            <sz val="11"/>
            <color theme="1"/>
            <rFont val="Aptos Narrow"/>
            <family val="2"/>
            <scheme val="minor"/>
          </rPr>
          <t>======
ID#AAABVxt9gl4
CODELCO    (2024-08-27 00:13:57)
Campo Calculado CuS/CuT</t>
        </r>
      </text>
    </comment>
    <comment ref="H713" authorId="0" shapeId="0" xr:uid="{E4E83745-B0B1-4FAE-85C9-46FC44AF198B}">
      <text>
        <r>
          <rPr>
            <sz val="11"/>
            <color theme="1"/>
            <rFont val="Aptos Narrow"/>
            <family val="2"/>
            <scheme val="minor"/>
          </rPr>
          <t>======
ID#AAABVxt9gkU
CODELCO    (2024-08-27 00:13:57)
Campo Calculado FeT/CuT</t>
        </r>
      </text>
    </comment>
    <comment ref="G856" authorId="0" shapeId="0" xr:uid="{913D7F4B-F833-4948-BD32-B139A7FCC72A}">
      <text>
        <r>
          <rPr>
            <sz val="11"/>
            <color theme="1"/>
            <rFont val="Aptos Narrow"/>
            <family val="2"/>
            <scheme val="minor"/>
          </rPr>
          <t>======
ID#AAABVxt9gkk
CODELCO    (2024-08-27 00:13:57)
Campo Calculado CuS/CuT</t>
        </r>
      </text>
    </comment>
    <comment ref="H856" authorId="0" shapeId="0" xr:uid="{05EA70EA-8D02-4A80-9675-14786BAE8AC5}">
      <text>
        <r>
          <rPr>
            <sz val="11"/>
            <color theme="1"/>
            <rFont val="Aptos Narrow"/>
            <family val="2"/>
            <scheme val="minor"/>
          </rPr>
          <t>======
ID#AAABVxt9glY
CODELCO    (2024-08-27 00:13:57)
Campo Calculado FeT/CuT</t>
        </r>
      </text>
    </comment>
    <comment ref="G885" authorId="0" shapeId="0" xr:uid="{8877FE4B-35B4-4BD4-B751-491E77615909}">
      <text>
        <r>
          <rPr>
            <sz val="11"/>
            <color theme="1"/>
            <rFont val="Aptos Narrow"/>
            <family val="2"/>
            <scheme val="minor"/>
          </rPr>
          <t>======
ID#AAABVxt9gmA
CODELCO    (2024-08-27 00:13:57)
Campo Calculado CuS/CuT</t>
        </r>
      </text>
    </comment>
    <comment ref="H885" authorId="0" shapeId="0" xr:uid="{E12872FD-5835-454A-9004-8508707CE73A}">
      <text>
        <r>
          <rPr>
            <sz val="11"/>
            <color theme="1"/>
            <rFont val="Aptos Narrow"/>
            <family val="2"/>
            <scheme val="minor"/>
          </rPr>
          <t>======
ID#AAABVxt9gkY
CODELCO    (2024-08-27 00:13:57)
Campo Calculado FeT/CuT</t>
        </r>
      </text>
    </comment>
    <comment ref="G886" authorId="0" shapeId="0" xr:uid="{FE7F8896-21DA-44D7-894A-F761D2BEBE94}">
      <text>
        <r>
          <rPr>
            <sz val="11"/>
            <color theme="1"/>
            <rFont val="Aptos Narrow"/>
            <family val="2"/>
            <scheme val="minor"/>
          </rPr>
          <t>======
ID#AAABVxt9gkQ
CODELCO    (2024-08-27 00:13:57)
Campo Calculado CuS/CuT</t>
        </r>
      </text>
    </comment>
    <comment ref="H886" authorId="0" shapeId="0" xr:uid="{9C2AF800-4E32-4958-B2AD-F9F1E6ADF01B}">
      <text>
        <r>
          <rPr>
            <sz val="11"/>
            <color theme="1"/>
            <rFont val="Aptos Narrow"/>
            <family val="2"/>
            <scheme val="minor"/>
          </rPr>
          <t>======
ID#AAABVxt9glw
CODELCO    (2024-08-27 00:13:57)
Campo Calculado FeT/CuT</t>
        </r>
      </text>
    </comment>
    <comment ref="G1557" authorId="0" shapeId="0" xr:uid="{41CA06BA-DE27-459B-9546-93A3E1C0E7A1}">
      <text>
        <r>
          <rPr>
            <sz val="11"/>
            <color theme="1"/>
            <rFont val="Aptos Narrow"/>
            <family val="2"/>
            <scheme val="minor"/>
          </rPr>
          <t>======
ID#AAABVxt9gkI
CODELCO    (2024-08-27 00:13:57)
Campo Calculado CuS/CuT</t>
        </r>
      </text>
    </comment>
    <comment ref="H1557" authorId="0" shapeId="0" xr:uid="{79F7D501-B883-454D-AA5A-F9490F240C9B}">
      <text>
        <r>
          <rPr>
            <sz val="11"/>
            <color theme="1"/>
            <rFont val="Aptos Narrow"/>
            <family val="2"/>
            <scheme val="minor"/>
          </rPr>
          <t>======
ID#AAABVxt9gmU
CODELCO    (2024-08-27 00:13:57)
Campo Calculado FeT/CuT</t>
        </r>
      </text>
    </comment>
    <comment ref="G2025" authorId="0" shapeId="0" xr:uid="{1BBF0000-7051-4995-8925-9A2B1AD4C71E}">
      <text>
        <r>
          <rPr>
            <sz val="11"/>
            <color theme="1"/>
            <rFont val="Aptos Narrow"/>
            <family val="2"/>
            <scheme val="minor"/>
          </rPr>
          <t>======
ID#AAABVxt9glc
CODELCO    (2024-08-27 00:13:57)
Campo Calculado CuS/CuT</t>
        </r>
      </text>
    </comment>
    <comment ref="H2025" authorId="0" shapeId="0" xr:uid="{FC6F4EB5-71EF-4D97-B2B4-E2C2A22195F0}">
      <text>
        <r>
          <rPr>
            <sz val="11"/>
            <color theme="1"/>
            <rFont val="Aptos Narrow"/>
            <family val="2"/>
            <scheme val="minor"/>
          </rPr>
          <t>======
ID#AAABVxt9gmQ
CODELCO    (2024-08-27 00:13:57)
Campo Calculado FeT/CuT</t>
        </r>
      </text>
    </comment>
    <comment ref="G2130" authorId="0" shapeId="0" xr:uid="{AEB926AD-308F-4794-8D09-FE576641D7D0}">
      <text>
        <r>
          <rPr>
            <sz val="11"/>
            <color theme="1"/>
            <rFont val="Aptos Narrow"/>
            <family val="2"/>
            <scheme val="minor"/>
          </rPr>
          <t>======
ID#AAABVxt9gk8
CODELCO    (2024-08-27 00:13:57)
Campo Calculado CuS/CuT</t>
        </r>
      </text>
    </comment>
    <comment ref="H2130" authorId="0" shapeId="0" xr:uid="{D89459EC-3160-4D2E-8C0B-1F663CF21BD2}">
      <text>
        <r>
          <rPr>
            <sz val="11"/>
            <color theme="1"/>
            <rFont val="Aptos Narrow"/>
            <family val="2"/>
            <scheme val="minor"/>
          </rPr>
          <t>======
ID#AAABVxt9gmM
CODELCO    (2024-08-27 00:13:57)
Campo Calculado FeT/CuT</t>
        </r>
      </text>
    </comment>
    <comment ref="G2135" authorId="0" shapeId="0" xr:uid="{0B1852CE-F9E1-442A-BA81-350C32686DB2}">
      <text>
        <r>
          <rPr>
            <sz val="11"/>
            <color theme="1"/>
            <rFont val="Aptos Narrow"/>
            <family val="2"/>
            <scheme val="minor"/>
          </rPr>
          <t>======
ID#AAABVxt9gmE
CODELCO    (2024-08-27 00:13:57)
Campo Calculado CuS/CuT</t>
        </r>
      </text>
    </comment>
    <comment ref="H2135" authorId="0" shapeId="0" xr:uid="{B2798F4F-C3D1-4A68-90C6-9481139CD6D8}">
      <text>
        <r>
          <rPr>
            <sz val="11"/>
            <color theme="1"/>
            <rFont val="Aptos Narrow"/>
            <family val="2"/>
            <scheme val="minor"/>
          </rPr>
          <t>======
ID#AAABVxt9gkc
CODELCO    (2024-08-27 00:13:57)
Campo Calculado FeT/CuT</t>
        </r>
      </text>
    </comment>
    <comment ref="G2677" authorId="0" shapeId="0" xr:uid="{3BD5E930-E00A-4780-BC8C-D4EB34218327}">
      <text>
        <r>
          <rPr>
            <sz val="11"/>
            <color theme="1"/>
            <rFont val="Aptos Narrow"/>
            <family val="2"/>
            <scheme val="minor"/>
          </rPr>
          <t>======
ID#AAABVxt9glA
CODELCO    (2024-08-27 00:13:57)
Campo Calculado CuS/CuT</t>
        </r>
      </text>
    </comment>
    <comment ref="H2677" authorId="0" shapeId="0" xr:uid="{056EA7BD-8D8D-4594-9B61-307DA5C57446}">
      <text>
        <r>
          <rPr>
            <sz val="11"/>
            <color theme="1"/>
            <rFont val="Aptos Narrow"/>
            <family val="2"/>
            <scheme val="minor"/>
          </rPr>
          <t>======
ID#AAABVxt9gl8
CODELCO    (2024-08-27 00:13:57)
Campo Calculado FeT/CuT</t>
        </r>
      </text>
    </comment>
    <comment ref="G2828" authorId="0" shapeId="0" xr:uid="{C6961D2E-6CCA-4233-9B45-29966C9773C5}">
      <text>
        <r>
          <rPr>
            <sz val="11"/>
            <color theme="1"/>
            <rFont val="Aptos Narrow"/>
            <family val="2"/>
            <scheme val="minor"/>
          </rPr>
          <t>======
ID#AAABVxt9glI
CODELCO    (2024-08-27 00:13:57)
Campo Calculado CuS/CuT</t>
        </r>
      </text>
    </comment>
    <comment ref="H2828" authorId="0" shapeId="0" xr:uid="{B0B0B6F8-7C25-4C95-A545-FCD33E2F9B7F}">
      <text>
        <r>
          <rPr>
            <sz val="11"/>
            <color theme="1"/>
            <rFont val="Aptos Narrow"/>
            <family val="2"/>
            <scheme val="minor"/>
          </rPr>
          <t>======
ID#AAABVxt9glQ
CODELCO    (2024-08-27 00:13:57)
Campo Calculado FeT/CuT</t>
        </r>
      </text>
    </comment>
    <comment ref="G3690" authorId="0" shapeId="0" xr:uid="{4343A742-8472-49AE-A7DF-4BA4687D3C00}">
      <text>
        <r>
          <rPr>
            <sz val="11"/>
            <color theme="1"/>
            <rFont val="Aptos Narrow"/>
            <family val="2"/>
            <scheme val="minor"/>
          </rPr>
          <t>======
ID#AAABVxt9gkg
CODELCO    (2024-08-27 00:13:57)
Campo Calculado CuS/CuT</t>
        </r>
      </text>
    </comment>
    <comment ref="H3690" authorId="0" shapeId="0" xr:uid="{6DC4118A-C821-43F9-989C-E7B31AE81C88}">
      <text>
        <r>
          <rPr>
            <sz val="11"/>
            <color theme="1"/>
            <rFont val="Aptos Narrow"/>
            <family val="2"/>
            <scheme val="minor"/>
          </rPr>
          <t>======
ID#AAABVxt9gkM
CODELCO    (2024-08-27 00:13:57)
Campo Calculado FeT/CuT</t>
        </r>
      </text>
    </comment>
  </commentList>
</comments>
</file>

<file path=xl/sharedStrings.xml><?xml version="1.0" encoding="utf-8"?>
<sst xmlns="http://schemas.openxmlformats.org/spreadsheetml/2006/main" count="3766" uniqueCount="3135">
  <si>
    <t>N</t>
  </si>
  <si>
    <t>Origen</t>
  </si>
  <si>
    <t>Banco</t>
  </si>
  <si>
    <t>Tonelaje</t>
  </si>
  <si>
    <t>CuT</t>
  </si>
  <si>
    <t>CuS</t>
  </si>
  <si>
    <t>RS</t>
  </si>
  <si>
    <t>Fe/Cu</t>
  </si>
  <si>
    <t>As</t>
  </si>
  <si>
    <t>Ag</t>
  </si>
  <si>
    <t>Mo</t>
  </si>
  <si>
    <t>Sb</t>
  </si>
  <si>
    <t>FeT</t>
  </si>
  <si>
    <t>Pb</t>
  </si>
  <si>
    <t>Zn</t>
  </si>
  <si>
    <t>Bi</t>
  </si>
  <si>
    <t>101021_chancado_P760_B1890</t>
  </si>
  <si>
    <t>111021_chanc_B1890_P760</t>
  </si>
  <si>
    <t>121021_chanc_B1890_P760_SOL</t>
  </si>
  <si>
    <t>131021_chanc_B1890_P760_SOL</t>
  </si>
  <si>
    <t>141021_chanc_B1890_P760_SOL</t>
  </si>
  <si>
    <t>151021_chanc_B1890_CF_SOL</t>
  </si>
  <si>
    <t>161021_chanc_B1890_CF_SOL</t>
  </si>
  <si>
    <t>171021_chanc_B1890_CF_SOL</t>
  </si>
  <si>
    <t>181021_CHANC_B1890_CF_SOL(5449).00t</t>
  </si>
  <si>
    <t>211021_CHANC_B1890_P760_SOL.00t</t>
  </si>
  <si>
    <t>221021_CHANC_B1890_P760_SOL(10035).00t</t>
  </si>
  <si>
    <t>231021_CHANC_B1890_P760_SOL(13949).00t</t>
  </si>
  <si>
    <t>241021_CHANC_B1890_P760_SOL(13671).00t</t>
  </si>
  <si>
    <t>251021_chanc_B1890_P760_SOL</t>
  </si>
  <si>
    <t>261021_chanc_B1890_P760_SOL</t>
  </si>
  <si>
    <t>Remanejo_B1890_(ST-SULF 5 A)</t>
  </si>
  <si>
    <t>Remanejo_B1890_ST-SULF 5 A</t>
  </si>
  <si>
    <t>130621_chanc_B1905_CF_SOL</t>
  </si>
  <si>
    <t>140621_CHANC_B1905_CF754_SOL.00t</t>
  </si>
  <si>
    <t>150621_CHANC_B1905_CF_SOL.00t</t>
  </si>
  <si>
    <t>170621_CHANC_B1905_P760_SOL.00t</t>
  </si>
  <si>
    <t>180621_CHANC_B1905_P213_SOL.00t</t>
  </si>
  <si>
    <t>190621_CHANC_B1905_P213_SOL.00t</t>
  </si>
  <si>
    <t>200621_CHANC_B1905_CF_SOL(este).00t</t>
  </si>
  <si>
    <t>200621_CHANC_B1905_CF_SOL(oeste).00t</t>
  </si>
  <si>
    <t>210621_chanc_B1905_CF_SOL</t>
  </si>
  <si>
    <t>220621_chanc_B1905_P213_SOL</t>
  </si>
  <si>
    <t>230621_chanc_B1905_P213_SOL</t>
  </si>
  <si>
    <t>250621_chanc_B1905_P213-1_SOL.00t</t>
  </si>
  <si>
    <t>250621_chanc_B1905_P213-2_SOL.00t</t>
  </si>
  <si>
    <t>260621_chanc_B1905_P213_SOL</t>
  </si>
  <si>
    <t>270621_chanc_B1905_P213_SOL</t>
  </si>
  <si>
    <t>280621_CHANC_B1905_P213_SOL.00t</t>
  </si>
  <si>
    <t>290621_CHANC_B1905_P213_SOL.00t</t>
  </si>
  <si>
    <t>300621_CHANC_B1905_P213_SOL.00t</t>
  </si>
  <si>
    <t>010721_CHANC_B1905_P213_SO</t>
  </si>
  <si>
    <t>020721_CHANC_B1905_P213_SOL(1).00t</t>
  </si>
  <si>
    <t>030721_CHANC_B1905_P213-P760_SOL.00t</t>
  </si>
  <si>
    <t>040721_CHANC_B1905_P213_SOL.00t</t>
  </si>
  <si>
    <t>050721_chanc_B1905_P213_SOL</t>
  </si>
  <si>
    <t>060721_chanc_B1905_P213_SOL</t>
  </si>
  <si>
    <t>070721_chanc_B1905_P213_SOL</t>
  </si>
  <si>
    <t>080721_chanc_B1905_P213_SOL</t>
  </si>
  <si>
    <t>090721_chanc_B1905_P213_SOL</t>
  </si>
  <si>
    <t>100721_chanc_B1905_P213_SOL</t>
  </si>
  <si>
    <t>140721_CHANC_B1905_P213-CF_SOL</t>
  </si>
  <si>
    <t>150721_CHANC_B1905_CF-760_SOL</t>
  </si>
  <si>
    <t>160721_CHANC_B1905_P760-754_SOL.00t</t>
  </si>
  <si>
    <t>170721_CHANC_B1905_P760_SOL.00t</t>
  </si>
  <si>
    <t>180721_CHANC_B1905_P213_SOL</t>
  </si>
  <si>
    <t>180721_CHANC_B1905_P760_SOL</t>
  </si>
  <si>
    <t>190721_chanc_B1905_P213_SOL</t>
  </si>
  <si>
    <t>200721_chanc_B1905_P213_SOL</t>
  </si>
  <si>
    <t>210721_chanc_B1905_P213_SOL</t>
  </si>
  <si>
    <t>220721_chanc_B1905_P213_SOL</t>
  </si>
  <si>
    <t>230721_chanc_B1905_P213_SOL</t>
  </si>
  <si>
    <t>240721_chanc_B1905_P213_SOL</t>
  </si>
  <si>
    <t>250721_chanc_B1905_P213_SOL</t>
  </si>
  <si>
    <t>260721_CHANC_B1905_CF_SOL</t>
  </si>
  <si>
    <t>270721_CHANC_B1905_CF</t>
  </si>
  <si>
    <t>280721_CHANC_B1905_CF</t>
  </si>
  <si>
    <t>270821_CHANC_B1905_P760_SOL.00t</t>
  </si>
  <si>
    <t>280821_CHANC_B1905_P760_SOL.00t</t>
  </si>
  <si>
    <t>290821_CHANC_B1905_P760_SOL</t>
  </si>
  <si>
    <t>300821_chanc_B1905_P760_SOL</t>
  </si>
  <si>
    <t>310821_chanc_B1905_P760_SOL</t>
  </si>
  <si>
    <t>250921_CHANC_B1905_P760-CF_SOL (5098)</t>
  </si>
  <si>
    <t>260921_chanc_B1905_P760</t>
  </si>
  <si>
    <t>270921_chanc_B1905_P760</t>
  </si>
  <si>
    <t>280921_chanc_B1905_P760</t>
  </si>
  <si>
    <t>290921_chanc_B1905_P760</t>
  </si>
  <si>
    <t>300921_chanc_B1905_P760</t>
  </si>
  <si>
    <t>011021_chanc_B1905_P760</t>
  </si>
  <si>
    <t>021021_chanc_B1905_P760</t>
  </si>
  <si>
    <t>061022_CHANC_B1905_P601_(3251).00t</t>
  </si>
  <si>
    <t>071022_CHANC_B1905_P601_(15398).00t</t>
  </si>
  <si>
    <t>081022_CHANC_B1905_P601_(11022).00t</t>
  </si>
  <si>
    <t>091022_CHANC_B1905_P601_(15849)</t>
  </si>
  <si>
    <t>101022_chanc_B1905_P601</t>
  </si>
  <si>
    <t>111022_chanc_B1905_P601</t>
  </si>
  <si>
    <t>121022_CH_B1905_P601</t>
  </si>
  <si>
    <t>131022_CH_B1905_P601</t>
  </si>
  <si>
    <t>141022_CH_B1905_P601</t>
  </si>
  <si>
    <t>151022_CH_B1905_P601</t>
  </si>
  <si>
    <t>161022_CH_B1905_P601</t>
  </si>
  <si>
    <t>171022_CHANC_B1905_P601</t>
  </si>
  <si>
    <t>181022_CHANC_B1905_P601_(10448)</t>
  </si>
  <si>
    <t>191022_CHANC_B1905_P601</t>
  </si>
  <si>
    <t>211022_CHANC_B1905_P601</t>
  </si>
  <si>
    <t>221022_CHANC_B1905_P601_(4079)</t>
  </si>
  <si>
    <t>231022_CHANC_B1905_P601_(3514)</t>
  </si>
  <si>
    <t>301022_CH_B1905_CF753</t>
  </si>
  <si>
    <t>311022_CHANC_B1905_CF753_(14993).00t</t>
  </si>
  <si>
    <t>031122_CHANC_B1905_P601_(9473).00t</t>
  </si>
  <si>
    <t>041122_CHANC_B1905_P601_(7252).00t</t>
  </si>
  <si>
    <t>051122_CHANC_B1905_P601_(9675).00t</t>
  </si>
  <si>
    <t>Remanejo B1905 (ST CHANC 2)</t>
  </si>
  <si>
    <t>REM B1905 ST-SULF 5 A</t>
  </si>
  <si>
    <t>REM B1905 (ST-SULF 5 A)</t>
  </si>
  <si>
    <t>REM B1905 (ST-Chan1)</t>
  </si>
  <si>
    <t>REM B1905 (ST Chancado 2)</t>
  </si>
  <si>
    <t>ST-SULF 5 A (origen B1905)</t>
  </si>
  <si>
    <t>ST-CHAN 2 rem B1905</t>
  </si>
  <si>
    <t>ST-SULF 5 rem B1905</t>
  </si>
  <si>
    <t>280222_chanc_B1905_P201</t>
  </si>
  <si>
    <t>110421_CHANC_B1920_P204_SOL.00t</t>
  </si>
  <si>
    <t>120421_chanc_B1920_P204_SOL</t>
  </si>
  <si>
    <t>130421_chanc_B1920_P204_SOL</t>
  </si>
  <si>
    <t>140421_chanc_B1920_P204_SOL</t>
  </si>
  <si>
    <t>150421_chanc_B1920_P204_SOL</t>
  </si>
  <si>
    <t>170421_chanc_B1920_P204_SOL</t>
  </si>
  <si>
    <t>180421_chanc_B1920_P204_SOL</t>
  </si>
  <si>
    <t>190421_CHANC_B1920_P754_SOL</t>
  </si>
  <si>
    <t>200421_CHANC_B1920_P760_SOL</t>
  </si>
  <si>
    <t>210421_CHANC_B1920_P760_SOL</t>
  </si>
  <si>
    <t>220421_CHANC_B1920_P760_SOL</t>
  </si>
  <si>
    <t>230421_CHANC_B1920_CF_SOL.00t</t>
  </si>
  <si>
    <t>230421_CHANC_B1920_P760_SOL.00t</t>
  </si>
  <si>
    <t>240421_CHANC_B1920_CF_SOL.00t</t>
  </si>
  <si>
    <t>240421_CHANC_B1920_P760_SOL.00t</t>
  </si>
  <si>
    <t>250421_CHANC_B1920_CF_SOL.00t</t>
  </si>
  <si>
    <t>260421_chanc_B1920_CF_SOL</t>
  </si>
  <si>
    <t>270421_chanc_B1920_CF_SOL</t>
  </si>
  <si>
    <t>280421_chanc_B1920_P760_SOL</t>
  </si>
  <si>
    <t>290421_chanc_B1920_CF_SOL</t>
  </si>
  <si>
    <t>300421_chanc_B1920_CF_SOL</t>
  </si>
  <si>
    <t>010521_chanc_B1920_CF_SOL</t>
  </si>
  <si>
    <t>020521_chanc_B1920_P760_SOL</t>
  </si>
  <si>
    <t>030521_chanc_B1920_P760_.00t</t>
  </si>
  <si>
    <t>040521_chanc_B1920_P760_SOL.00t</t>
  </si>
  <si>
    <t>050521_chanc_B1920_p760(Norte).00t</t>
  </si>
  <si>
    <t>050521_chanc_B1920_P760(sur).00t</t>
  </si>
  <si>
    <t>060521_Chancado_B1920_P760.00t</t>
  </si>
  <si>
    <t>070521_CHANC_B1920_P204(SOL).00t</t>
  </si>
  <si>
    <t>080521_B1920_P204_CHANCADO_SOL_1.00t</t>
  </si>
  <si>
    <t>080521_B1920_P204_CHANCADO_SOL.00t</t>
  </si>
  <si>
    <t>090521_chanc_B1920_P204(SOL).00t</t>
  </si>
  <si>
    <t>100521_chanc_B1920_P204_SOL</t>
  </si>
  <si>
    <t>110521_chanc_B1920_P204_SOL</t>
  </si>
  <si>
    <t>120521_chanc_B1920_P204_SOL</t>
  </si>
  <si>
    <t>130521_chanc_B1920_P204_SOL</t>
  </si>
  <si>
    <t>140521_chanc_B1920_P204_SOL</t>
  </si>
  <si>
    <t>150521_chanc_B1920_P204_SOL</t>
  </si>
  <si>
    <t>160521_chanc_B1920_P204_SOL</t>
  </si>
  <si>
    <t>170521_CHA_B1920_P204_SOL</t>
  </si>
  <si>
    <t>210521_chanc_B1920_P204_SOL.00t</t>
  </si>
  <si>
    <t>220521_CHANC_B1920_P204_SOL.00t</t>
  </si>
  <si>
    <t>230521_CHANC_F05_B1920_P204_SOL.00t</t>
  </si>
  <si>
    <t>240521_chanc_B1920_P204_SOL</t>
  </si>
  <si>
    <t>250521_chanc_B1920_P601_SOL</t>
  </si>
  <si>
    <t>260521_chanc_B1920_P204_SOL</t>
  </si>
  <si>
    <t>270521_chanc_B1920_P204_SOL</t>
  </si>
  <si>
    <t>280521_chanc_B1920_P204_SOL</t>
  </si>
  <si>
    <t>290521_chanc_B1920_P204_SOL</t>
  </si>
  <si>
    <t>300521_chanc_B1920_P204_SOL</t>
  </si>
  <si>
    <t>310521_CHANC_B1920_P204_SOL(norte)</t>
  </si>
  <si>
    <t>310521_CHANC_B1920_P204_SOL(sur)</t>
  </si>
  <si>
    <t>310521_CHANC_B1920_P601_SOL</t>
  </si>
  <si>
    <t>010621_CHANC_B1920_P204_SOL(norte)</t>
  </si>
  <si>
    <t>020621_CHANC_B1920_P204_SOL</t>
  </si>
  <si>
    <t>030621_CHANC_B1920_P204_SOL(NORTE).00t</t>
  </si>
  <si>
    <t>030621_CHANC_B1920_P204_SOL(SUR).00t</t>
  </si>
  <si>
    <t>040621_CHANC_B1920_P204_SOL.00t</t>
  </si>
  <si>
    <t>050621_CHANC_B1920_P204-P601_SOL.00t</t>
  </si>
  <si>
    <t>060621_CHANC_B1920_P204-P601_SOL.00t</t>
  </si>
  <si>
    <t>070621_chanc_B1920_P204_SOL</t>
  </si>
  <si>
    <t>080621_chanc_B1920_P204_SOL</t>
  </si>
  <si>
    <t>090621_chanc_B1920_P204_SOL</t>
  </si>
  <si>
    <t>100621_chanc_B1920_P204_SOL</t>
  </si>
  <si>
    <t>100621_chanc_B1920_P601_SOL</t>
  </si>
  <si>
    <t>140621_CHANC_B1920_P601_SOL.00t</t>
  </si>
  <si>
    <t>120721_CHANC_B1920_P213_SOL</t>
  </si>
  <si>
    <t>130721_CHANC_B1920_P213_SOL</t>
  </si>
  <si>
    <t>140721_CHANC_B1920_P213_SOL</t>
  </si>
  <si>
    <t>150721_CHANC_B1920_P760_SOL</t>
  </si>
  <si>
    <t>160721_CHANC_B1920_P760_SOL.00t</t>
  </si>
  <si>
    <t>270722_CHANC_B1920_P213 (11931)</t>
  </si>
  <si>
    <t>280722_CHANC_B1920_P213-CF (28177).00t</t>
  </si>
  <si>
    <t>290722_CHANC_B1920_P213 (36518).00t</t>
  </si>
  <si>
    <t>300722_CHANC_B1920_P213 (16801).00t</t>
  </si>
  <si>
    <t>310722_CHANC_B1920_P213 (33164).00t</t>
  </si>
  <si>
    <t>010822_chanc_B1920_P13</t>
  </si>
  <si>
    <t>020822_chanc_B1920_P13</t>
  </si>
  <si>
    <t>030822_chanc_B1920_P13</t>
  </si>
  <si>
    <t>040822_chanc_B1920_P213</t>
  </si>
  <si>
    <t>050822_chanc_B1920_P213</t>
  </si>
  <si>
    <t>060822_chanc_B1920_P213</t>
  </si>
  <si>
    <t>060922_CHANC_B1920_P601_(1541).00t</t>
  </si>
  <si>
    <t>090922_CHANC_B1920_P601_(14395).00t</t>
  </si>
  <si>
    <t>110922_CHANC_B1920_P601_(4844)</t>
  </si>
  <si>
    <t>120922_chanc_B1920_P601</t>
  </si>
  <si>
    <t>140922_chanc_B1920_P601</t>
  </si>
  <si>
    <t>150922_CHANC_B1920_P601</t>
  </si>
  <si>
    <t>200922_CHANC_B1920_P601_(1521).00t</t>
  </si>
  <si>
    <t>210922_CHANC_B1920_P2601_(10864).00t</t>
  </si>
  <si>
    <t>220922_CHANC_B1920_P601_(10026).00t</t>
  </si>
  <si>
    <t>230922_CHANC_B1920_P601_(9539)</t>
  </si>
  <si>
    <t>240922_CHANC_B1920_P601_(4886)</t>
  </si>
  <si>
    <t>250922_CHANC_B1920_P601_(6028)</t>
  </si>
  <si>
    <t>260922_CHANC_B1920_P601</t>
  </si>
  <si>
    <t>270922_CHANC_B1920_P601.msr</t>
  </si>
  <si>
    <t>280922_CHANC_B1920_P601</t>
  </si>
  <si>
    <t>290922_CHANC_B1920_P601</t>
  </si>
  <si>
    <t>300922_CHANC_B1920_P601</t>
  </si>
  <si>
    <t>011022_chanc_B1920_P601</t>
  </si>
  <si>
    <t>021022_chanc_B1920_P601</t>
  </si>
  <si>
    <t>031022_CHANC_B1920_P601_(5670).00t</t>
  </si>
  <si>
    <t>251022_CH_B1920_P601</t>
  </si>
  <si>
    <t>261022_CH_B1920_P601</t>
  </si>
  <si>
    <t>ST_SULF_5(remanejo B1920)</t>
  </si>
  <si>
    <t>ST_CHAN 2 ( Remanejo_B1920)</t>
  </si>
  <si>
    <t>ST-CHAN 2 (remanejo B1920 080521)</t>
  </si>
  <si>
    <t>ST-CHAN 2 (remanejo B1920 210521)</t>
  </si>
  <si>
    <t>ST-CHAN 2  (remanejo B1920 210521)</t>
  </si>
  <si>
    <t>Remanejo B1920 (ST-CHAN 1)</t>
  </si>
  <si>
    <t>ST-CHAN 1 REM B1920</t>
  </si>
  <si>
    <t>Remanejo B1920 (ST-Chan 1)</t>
  </si>
  <si>
    <t>Remanejo B1920(ST-Sulf 5)</t>
  </si>
  <si>
    <t xml:space="preserve">ST-SULF 5 A (REM B1920) </t>
  </si>
  <si>
    <t xml:space="preserve"> Remanejo B1920(ST-Sulf 5)</t>
  </si>
  <si>
    <t>REM B1920(ST Sulf 5A)</t>
  </si>
  <si>
    <t>REM B1920(ST Sulf 1)</t>
  </si>
  <si>
    <t>100120_chanc_B1935_P213_SOL</t>
  </si>
  <si>
    <t>100120_chanc_B1935_P760_SOL</t>
  </si>
  <si>
    <t>110120_chanc_B1935_P213_P760_SOL</t>
  </si>
  <si>
    <t>120120_chanc_B1935_P213_SOL.00t</t>
  </si>
  <si>
    <t>130120_chanc_B1935_P213_SOL</t>
  </si>
  <si>
    <t>140120_chanc_B1935_CF751_SOL</t>
  </si>
  <si>
    <t>150120_chanc_B1935_P760_SOL</t>
  </si>
  <si>
    <t>170120_chanc_B1935_P760_SOL</t>
  </si>
  <si>
    <t>190120_chanc_B1935_P760_SOL</t>
  </si>
  <si>
    <t>200120_chanc_B1935_P760_SOL_2</t>
  </si>
  <si>
    <t>220120_chanc_B1935_P760_SOL</t>
  </si>
  <si>
    <t>230120_chanc_B1935_P760_SOL.00t</t>
  </si>
  <si>
    <t>150220_chanc_B1935_P601</t>
  </si>
  <si>
    <t>160220_chanc_B1935_P601_SOL</t>
  </si>
  <si>
    <t>210221_chanc_B1935_P760_SOL</t>
  </si>
  <si>
    <t>230221_CHANC_B1935_P760_SOL(094).00t</t>
  </si>
  <si>
    <t>230221_CHANC_B1935_P760_SOL(098).00t</t>
  </si>
  <si>
    <t>240221_CHANC_B1935_P760_SOL.00t</t>
  </si>
  <si>
    <t>250221_CHANC_B1935_P760_SOL.00t</t>
  </si>
  <si>
    <t>260221_CHANC_B1935_P760_SOL</t>
  </si>
  <si>
    <t>270221_CHANC_B1935_P760_SOL</t>
  </si>
  <si>
    <t>280221_CHANC_B1935_P760_SOL(1).00t</t>
  </si>
  <si>
    <t>280221_CHANC_B1935_P760_SOL(2).00t</t>
  </si>
  <si>
    <t>010321_chanc_B1935_P760_SOL</t>
  </si>
  <si>
    <t>020321_chanc_B1935_P760_SOL_1</t>
  </si>
  <si>
    <t>030321_chanc_B1935_P760_SOL_1</t>
  </si>
  <si>
    <t>040321_chanc_B1935_P760_SOL</t>
  </si>
  <si>
    <t>050321_chanc_B1935_P760_SOL</t>
  </si>
  <si>
    <t>060321_chanc_B1935_P760_SOL</t>
  </si>
  <si>
    <t>070321_chanc_B1935_P760_SOL_2</t>
  </si>
  <si>
    <t>080321_CHANC_B1935_CF_SOL.00t</t>
  </si>
  <si>
    <t>090321_CHANC_B1935_P754_SOL.00t</t>
  </si>
  <si>
    <t>100321_CHANC_B1935_P754-P760_SOL.00t</t>
  </si>
  <si>
    <t>110321_CHANC_B1935_P754_SOL.00t</t>
  </si>
  <si>
    <t>110321_CHANC_B1935_P760-754_SOL(R.DISEO)</t>
  </si>
  <si>
    <t>120321_CHANC_B1935_P760_SOL.00t</t>
  </si>
  <si>
    <t>130321_CHANC_B1935_P760-204_SOL.00t</t>
  </si>
  <si>
    <t>140321_CHANC_B1935_P204_SOL.00t</t>
  </si>
  <si>
    <t>150321_chanc_B1935_P204_SOL</t>
  </si>
  <si>
    <t>160321_chanc_B1935_P204_SOL</t>
  </si>
  <si>
    <t>170321_chanc_B1935_P204_SOL</t>
  </si>
  <si>
    <t>180321_chanc_B1935_P204_SOL</t>
  </si>
  <si>
    <t>200321_chanc_B1935_P204-1_SOL</t>
  </si>
  <si>
    <t>200321_chanc_B1935_P204-2_SOL</t>
  </si>
  <si>
    <t>210321_chanc_B1935_P204_SOL</t>
  </si>
  <si>
    <t>220321_CHANC_B1935_P204_SOL.00t</t>
  </si>
  <si>
    <t>230321_CHANC_B1935_P204_SOL.00t</t>
  </si>
  <si>
    <t>240321_CHANC_B1935_P204_SOL(NORTE).00t</t>
  </si>
  <si>
    <t>240321_CHANC_B1935_P204_SOL(SUR).00t</t>
  </si>
  <si>
    <t>250321_CHANC_B1935_P204_SOL.00t</t>
  </si>
  <si>
    <t>260321_CHANC_B1935_P204_SOL.00t</t>
  </si>
  <si>
    <t>270321_CHANC_B1935_P204_SOL (este).00t</t>
  </si>
  <si>
    <t>270321_CHANC_B1935_P204_SOL (oeste).00t</t>
  </si>
  <si>
    <t>280321_CHANC_B1935_P204_SOL (centro).00t</t>
  </si>
  <si>
    <t>280321_CHANC_B1935_P204_SOL (oeste).00t</t>
  </si>
  <si>
    <t>280321_CHANC_B1935_P760_SOL (este).00t</t>
  </si>
  <si>
    <t>290321_chanc_B1935_P204_SOL</t>
  </si>
  <si>
    <t>300321_chanc_B1935_P204_SOL</t>
  </si>
  <si>
    <t>310321_chanc_B1935_P204-2_SOL</t>
  </si>
  <si>
    <t>010421_chanc_B1935_P204_SOL</t>
  </si>
  <si>
    <t>110421_CHANC_B1935_P760_SOL.00t</t>
  </si>
  <si>
    <t>120421_chanc_B1935_P760_SOL</t>
  </si>
  <si>
    <t>130421_chanc_B1935_P760_SOL</t>
  </si>
  <si>
    <t>140421_chanc_B1935_P760_SOL</t>
  </si>
  <si>
    <t>150421_chanc_B1935_P760_SOL</t>
  </si>
  <si>
    <t>160421_chanc_B1935_P204_SOL</t>
  </si>
  <si>
    <t>160421_chanc_B1935_P760-1_SOL</t>
  </si>
  <si>
    <t>160421_chanc_B1935_P760-2_SOL</t>
  </si>
  <si>
    <t>170421_chanc_B1935_P760_SOL</t>
  </si>
  <si>
    <t>180421_chanc_B1935_P760_SOL</t>
  </si>
  <si>
    <t>190421_CHANC_B1935_P754-760_SOL</t>
  </si>
  <si>
    <t>200421_CHANC_B1935_P204_SOL</t>
  </si>
  <si>
    <t>200421_CHANC_B1935_P760_SOL</t>
  </si>
  <si>
    <t>210421_CHANC_B1935_P204_SOL</t>
  </si>
  <si>
    <t>210421_CHANC_B1935_P760_SOL</t>
  </si>
  <si>
    <t>220421_CHANC_B1935_CF752_Chan1</t>
  </si>
  <si>
    <t>220421_CHANC_B1935_CF752_Sulf1</t>
  </si>
  <si>
    <t>220421_CHANC_B1935_P204_SOL</t>
  </si>
  <si>
    <t>230421_CHANC_B1935_P204_SOL.00t</t>
  </si>
  <si>
    <t>240421_CHANC_B1935_P204_SOL.00t</t>
  </si>
  <si>
    <t>250421_CHANC_B1935_P204_SOL.00t</t>
  </si>
  <si>
    <t>260421_chanc_B1935_P204_SOL</t>
  </si>
  <si>
    <t>270421_chanc_B1935_P204_SOL</t>
  </si>
  <si>
    <t>290421_chanc_B1935_P760_SOL</t>
  </si>
  <si>
    <t>300421_chanc_B1935_P760_SOL</t>
  </si>
  <si>
    <t>010521_chanc_B1935_P760_SOL</t>
  </si>
  <si>
    <t>200521_cha_B1935_P204</t>
  </si>
  <si>
    <t>230521_CHANC_F05_B1935_P204_SOL.00t</t>
  </si>
  <si>
    <t>020622_CHANC_B1935_P201_(28259).00t</t>
  </si>
  <si>
    <t>030622_CHANC_B1935_P201_(30813).00t</t>
  </si>
  <si>
    <t>040622_CHANC_B1935_P20115368</t>
  </si>
  <si>
    <t>050622_CHANC_B1935_P201_(13801)</t>
  </si>
  <si>
    <t>060722_chanc_B1935_P201</t>
  </si>
  <si>
    <t>070722_chanc_B1935_P201</t>
  </si>
  <si>
    <t>070722_chanc_B1935_P201_piso</t>
  </si>
  <si>
    <t>080722_chanc_B1935_P201</t>
  </si>
  <si>
    <t>090722_chanc_B1935_P201</t>
  </si>
  <si>
    <t>100622_chanc_B1935_P201</t>
  </si>
  <si>
    <t>110622_chanc_B1935_P201</t>
  </si>
  <si>
    <t>180622_CHANC_B1935_P201_(15400)_2.00t</t>
  </si>
  <si>
    <t>190622_CHANC_B1935_P201_(7530).00t</t>
  </si>
  <si>
    <t>200622_chanc_B1935_P201</t>
  </si>
  <si>
    <t>210622_chanc_B1935_P201</t>
  </si>
  <si>
    <t>230622_chanc_B1935_P201</t>
  </si>
  <si>
    <t>240622_chanc_B1935_P201.00t</t>
  </si>
  <si>
    <t>250622_chanc_B1935_P201</t>
  </si>
  <si>
    <t>260622_chanc_B1935_P201</t>
  </si>
  <si>
    <t>270622_CHANC_B1935_P201_(24670)</t>
  </si>
  <si>
    <t>280622_CHANC_B1935_P201_(8299).00t</t>
  </si>
  <si>
    <t>290622_CHANC_B1935_P201_(5814).00t</t>
  </si>
  <si>
    <t>010722_CHANC_B1935_P201 (22653).00t</t>
  </si>
  <si>
    <t>020722_CHANC_B1935_P201 (3851).00t</t>
  </si>
  <si>
    <t>030722_CHANC_B1935_P201 (14953).00t</t>
  </si>
  <si>
    <t>040722_chanc_B1935_P213</t>
  </si>
  <si>
    <t>150722_CHANC_B1935_P213 (7215)_.00t</t>
  </si>
  <si>
    <t>170722_CHANC_B1935_P213 (12237).00t</t>
  </si>
  <si>
    <t>180722_chanc_B1935_P213</t>
  </si>
  <si>
    <t>190722_chanc_B1935_P213</t>
  </si>
  <si>
    <t>200722_chanc_B1935_P213</t>
  </si>
  <si>
    <t>210722_chanc_B1935_P213</t>
  </si>
  <si>
    <t>220722_chanc_B1935_P213</t>
  </si>
  <si>
    <t>230722_chanc_B1935_P213</t>
  </si>
  <si>
    <t>240722_chanc_B1935_P213</t>
  </si>
  <si>
    <t>280223_CHANC_B1935_CF753.00t</t>
  </si>
  <si>
    <t>010323_CHANC_B1935_CF753.00t</t>
  </si>
  <si>
    <t>020323_CHANC_B1935_CF753.00t</t>
  </si>
  <si>
    <t>030323_CHANC_B1935_CF753.00t</t>
  </si>
  <si>
    <t>050323_CHANC_B1935_CF753</t>
  </si>
  <si>
    <t>060323_CHANC_B1935_P760_(1288).00t</t>
  </si>
  <si>
    <t>070323_CHANC_B1935_P760_(10682).00t</t>
  </si>
  <si>
    <t>090323_CHANC_B1935_P760_(17041).00t</t>
  </si>
  <si>
    <t>100323_CHANC_B1935_P760_(13886).00t</t>
  </si>
  <si>
    <t>110323_CHANC_B1935_P760_(1272).00t</t>
  </si>
  <si>
    <t>ST-CHAN 1 (Remanejo B1935)</t>
  </si>
  <si>
    <t>Remanejo B1935 (ST-SULF 5 A)</t>
  </si>
  <si>
    <t>ST-SULF 5 A REM B1935</t>
  </si>
  <si>
    <t>Remanejo_B1935 (ST-SULF 5 A)</t>
  </si>
  <si>
    <t>REM B1935 (ST Sulf 1)</t>
  </si>
  <si>
    <t>REM B1935 (ST Sulf 5)</t>
  </si>
  <si>
    <t>161219_chanc_B1950_P213_SOL</t>
  </si>
  <si>
    <t>171219_chanc_B1950_P213-601-CF-760_.00t</t>
  </si>
  <si>
    <t>181219_chanc_B1950_P760_SOL</t>
  </si>
  <si>
    <t>191219_chanc_B1950_P760_P213_SOL.00t</t>
  </si>
  <si>
    <t>201219_chanc_B1950_P213_SOL</t>
  </si>
  <si>
    <t>201219_chanc_B1950_P760_SOL</t>
  </si>
  <si>
    <t>211219_chanc_B1950_CF751_CF754_SOL</t>
  </si>
  <si>
    <t>211219_chanc_B1950_P213_SOL</t>
  </si>
  <si>
    <t>B1950</t>
  </si>
  <si>
    <t>231219_chanc_B1950_P213_SOL</t>
  </si>
  <si>
    <t>231219_chanc_B1950_P760_SOL</t>
  </si>
  <si>
    <t>241219_chanc_B1950_P760-213_NORTE</t>
  </si>
  <si>
    <t>241219_chanc_B1950_P760-213_SUR_SOL</t>
  </si>
  <si>
    <t>251219_chanc_B1950_P760-213(+chanc 2)</t>
  </si>
  <si>
    <t>261219_chanc_B1950_P213(+chanc 2)</t>
  </si>
  <si>
    <t>261219_chanc_B1950_P760(+chanc 2)</t>
  </si>
  <si>
    <t>271219_chanc_B1950_P213+760(+chanc 2)</t>
  </si>
  <si>
    <t>281219_chanc_B1950_P213+760(+chanc 2)</t>
  </si>
  <si>
    <t>291219_chanc_B1950_P213_SOL.00t</t>
  </si>
  <si>
    <t>291219_chanc_B1950_P602_SOL.00t</t>
  </si>
  <si>
    <t>301219_chanc_B1950_P213-602-760_SOL</t>
  </si>
  <si>
    <t>311219_chanc_B1950_P760_P213_SOL.00t</t>
  </si>
  <si>
    <t>010120_chanc_B1950_P213_SOL.00t</t>
  </si>
  <si>
    <t>020120_chanc_B1950_P213_SOL</t>
  </si>
  <si>
    <t>030120_chanc_B1950_P602_P760_SOL.00t</t>
  </si>
  <si>
    <t>040120_chanc_B1950_P760-602_SOL</t>
  </si>
  <si>
    <t>05012019_chanc_B1950_P760_SOL</t>
  </si>
  <si>
    <t>090120_chanc_B1950_P213_N_SOL</t>
  </si>
  <si>
    <t>090120_chanc_B1950_P213_S_SOL</t>
  </si>
  <si>
    <t>140121_CHANC_B1950_P213_SOL.00t</t>
  </si>
  <si>
    <t>150121_CHANC_B1950_P213_SOL.00t</t>
  </si>
  <si>
    <t>160121_CHANC_B1950_P213_SOL.00t</t>
  </si>
  <si>
    <t>170121_CHANC_B1950_P213_SOL.00t</t>
  </si>
  <si>
    <t>180121_chanc_B1950_P213-760_SOL.00t</t>
  </si>
  <si>
    <t>190121_chanc_B1950_P760_SOL</t>
  </si>
  <si>
    <t>200121_chanc_B1950_P760_SOL</t>
  </si>
  <si>
    <t>210121_chanc_B1950_P760_SOL</t>
  </si>
  <si>
    <t>220121_chanc_B1950_P204_SOL_1</t>
  </si>
  <si>
    <t>240121_chanc_B1950_P213_SOL.msr</t>
  </si>
  <si>
    <t>250121_CHANC_B1950_P213_SOL</t>
  </si>
  <si>
    <t>260121_CHANC_B1950_P213_SOL(ESTE).00t</t>
  </si>
  <si>
    <t>260121_CHANC_B1950_P213_SOL(OESTE).00t</t>
  </si>
  <si>
    <t>270121_CHANC_B1950_P213_SOL(OESTE).00t</t>
  </si>
  <si>
    <t>270121_CHANC_B1950_P213_SOL(SUR).00t</t>
  </si>
  <si>
    <t>280121_CHANC_B1950_P213_SOL(OESTE).00t</t>
  </si>
  <si>
    <t>280121_CHANC_B1950_P213_SOL(SUR).00t</t>
  </si>
  <si>
    <t>290121_CHANC_B1950_P213_SOL.00t</t>
  </si>
  <si>
    <t>300121_CHANC_B1950_P213_SOL.00t</t>
  </si>
  <si>
    <t>300121_CHANC_B1950_P760_SOL.00t</t>
  </si>
  <si>
    <t>310121_CHANC_B1950_P204-760_SOL(1).00t</t>
  </si>
  <si>
    <t>310121_CHANC_B1950_P213-760_SOL(2).00t</t>
  </si>
  <si>
    <t>310121_CHANC_B1950_P213-760_SOL(3).00t</t>
  </si>
  <si>
    <t>010221_chanc_B1950_P204_SOL</t>
  </si>
  <si>
    <t>010221_chanc_B1950_P760_SOL</t>
  </si>
  <si>
    <t>020221_chanc_B1950_P204_SOL</t>
  </si>
  <si>
    <t>020221_chanc_B1950_P760_SOL</t>
  </si>
  <si>
    <t>030221_chanc_B1950_P204_SOL</t>
  </si>
  <si>
    <t>040221_chanc_B1950_P204_SOL_1</t>
  </si>
  <si>
    <t>060221_chanc_B1950_P213-2_SOL</t>
  </si>
  <si>
    <t>080221_CHANC_B1950_P204-213_SOL(1).00t</t>
  </si>
  <si>
    <t>080221_CHANC_B1950_P204-213_SOL(2).00t</t>
  </si>
  <si>
    <t>090221_CHANC_B1950_P204-213-760_SOL(1)</t>
  </si>
  <si>
    <t>090221_CHANC_B1950_P760_SOL(2).00t</t>
  </si>
  <si>
    <t>100221_CHANC_B1950_P204_SOL(1).00t</t>
  </si>
  <si>
    <t>100221_CHANC_B1950_P760_SOL.00t</t>
  </si>
  <si>
    <t>100221_CHANC_B1950_P760-204_SOL(2).00t</t>
  </si>
  <si>
    <t>110221_CHANC_B1950_P204_SOL.00t</t>
  </si>
  <si>
    <t>110221_CHANC_B1950_P760_SOL(este).00t</t>
  </si>
  <si>
    <t>110221_CHANC_B1950_P760_SOL(oeste).00t</t>
  </si>
  <si>
    <t>120221_CHANC_B1950_P204_SOL(este).00t</t>
  </si>
  <si>
    <t>120221_CHANC_B1950_P204-213_SOL(oeste)</t>
  </si>
  <si>
    <t>120221_CHANC_B1950_P760_SOL(oeste).00t</t>
  </si>
  <si>
    <t>130221_CHANC_B1950_P204_SOL(este).00t</t>
  </si>
  <si>
    <t>130221_CHANC_B1950_P213_SOL(oeste).00t</t>
  </si>
  <si>
    <t>140221_CHANC_B1950_P204_SOL(este).00t</t>
  </si>
  <si>
    <t>140221_CHANC_B1950_P760_SOL(1).00t</t>
  </si>
  <si>
    <t>160221_chanc_B1950_P760_SOL</t>
  </si>
  <si>
    <t>170221_chanc_B1950_P760_SOL</t>
  </si>
  <si>
    <t>180221_chanc_B1950_P760_SOL</t>
  </si>
  <si>
    <t>190221_chanc_B1950_P204_SOL</t>
  </si>
  <si>
    <t>200221_chanc_B1950_P204_SOL</t>
  </si>
  <si>
    <t>210221_chanc_B1950_P204_SOL</t>
  </si>
  <si>
    <t>220221_CHANC_B1950_P760_SOL.00t</t>
  </si>
  <si>
    <t>230221_CHANC_B1950_P204_SOL.00t</t>
  </si>
  <si>
    <t>ST-CHAN 1 remanejoB1950</t>
  </si>
  <si>
    <t>240221_CHANC_B1950_P204_SOL.00t</t>
  </si>
  <si>
    <t>260221_CHANC_B1950_P204_SOL.00t</t>
  </si>
  <si>
    <t>270221_CHANC_B1950_P204_SOL_</t>
  </si>
  <si>
    <t>280221_CHANC_B1950_P204_SOL.00t</t>
  </si>
  <si>
    <t>010321_chanc_B1950_P204_SOL</t>
  </si>
  <si>
    <t>020321_chanc_B1950_P204_SOL_1</t>
  </si>
  <si>
    <t>030321_chanc_B1950_P204_SOL_1</t>
  </si>
  <si>
    <t>040321_chanc_B1950_P204_SOL</t>
  </si>
  <si>
    <t>050321_chanc_B1950_P204_SOL</t>
  </si>
  <si>
    <t>060321_chanc_B1950_P204_1_SOL</t>
  </si>
  <si>
    <t>060321_chanc_B1950_P204_SOL</t>
  </si>
  <si>
    <t>070321_chanc_B1950_P204_SOL_2</t>
  </si>
  <si>
    <t>080321_CHANC_B1950_P204_SOL(norte)</t>
  </si>
  <si>
    <t>080321_CHANC_B1950_P204_SOL(oeste)</t>
  </si>
  <si>
    <t>090321_CHANC_B1950_P204_SOL.00t</t>
  </si>
  <si>
    <t>100321_CHANC_B1950_P204_SOL.00t</t>
  </si>
  <si>
    <t>110321_CHANC_B1950_P760_SOL.00t</t>
  </si>
  <si>
    <t>170422_chanc_B1950_P201</t>
  </si>
  <si>
    <t>180422_chanc_B1950_P201_0.00t</t>
  </si>
  <si>
    <t>190422_chanc_B1950_P201.00t</t>
  </si>
  <si>
    <t>200422_chanc_B1950_P201-213.00t</t>
  </si>
  <si>
    <t>210422_chanc_B1950_P201-213.00t</t>
  </si>
  <si>
    <t>230422_chanc_B1950_P201.00t</t>
  </si>
  <si>
    <t>240422_chanc_B1950_P201.00t</t>
  </si>
  <si>
    <t>250422_chanc_B1950_P201</t>
  </si>
  <si>
    <t>260422_chanc_B1950_P201</t>
  </si>
  <si>
    <t>270422_chanc_B1950_P201</t>
  </si>
  <si>
    <t>300422_chanc_B1950_P201_760</t>
  </si>
  <si>
    <t>010522_chanc_B1950_P201</t>
  </si>
  <si>
    <t>020522_CHANC_B1950_P201_(2657)</t>
  </si>
  <si>
    <t>030522_CHANC_B1950_P201_(24128)</t>
  </si>
  <si>
    <t>040522_CHANC_B1950_P201_(25537).00t</t>
  </si>
  <si>
    <t>050522_CHANC_B1950_P201_(12869).00t</t>
  </si>
  <si>
    <t>060522_CHANC_B1950_P201_(31626).00t</t>
  </si>
  <si>
    <t>070522_CHANC_B1950_P201_(7113).00t</t>
  </si>
  <si>
    <t>080522_CHANC_B1950_P760_(9484).00t</t>
  </si>
  <si>
    <t>150522_chanc_B1950_P760</t>
  </si>
  <si>
    <t>180522_CHANC_B1950_P201_(9973).00t</t>
  </si>
  <si>
    <t>190522_CHANC_B1950_P201_(15536).00t</t>
  </si>
  <si>
    <t>200522_CHANC_B1950_P201_(1902).00t</t>
  </si>
  <si>
    <t>200522_CHANC_B1950_P201_(22271).00t</t>
  </si>
  <si>
    <t>210522_CHANC_B1950_P201_(26711).00t</t>
  </si>
  <si>
    <t>220522_CHANC_B1950_P201_(4399).00t</t>
  </si>
  <si>
    <t>220522_CHANC_B1950_P201_(4680).00t</t>
  </si>
  <si>
    <t>220522_CHANC_B1950_P201-760_(7446).00t</t>
  </si>
  <si>
    <t>280522_chanc_B1950_P201</t>
  </si>
  <si>
    <t>290522_chanc_B1950_P201</t>
  </si>
  <si>
    <t>300522_CHANC_B1950_P201_(32262)</t>
  </si>
  <si>
    <t>300522_CHANC_B1950_P201_(7748)</t>
  </si>
  <si>
    <t>310522_CHANC_B1950_P201_(17203).00t</t>
  </si>
  <si>
    <t>010622_CHANC_B1950_P201_24107</t>
  </si>
  <si>
    <t>020622_CHANC_B1950_P201_(1940).00t</t>
  </si>
  <si>
    <t>050622_CHANC_B1950_P760_(2534)</t>
  </si>
  <si>
    <t>130622_CHANC_B1950_P201_(1183)</t>
  </si>
  <si>
    <t>050722_chanc_B1950_P213</t>
  </si>
  <si>
    <t>060722_chanc_B1950_P213</t>
  </si>
  <si>
    <t>070722_chanc_B1950_P213</t>
  </si>
  <si>
    <t>080722_chanc_B1950_P213</t>
  </si>
  <si>
    <t>090722_chanc_B1950_P213</t>
  </si>
  <si>
    <t>100722_chanc_B1950_CF753</t>
  </si>
  <si>
    <t>ST-SULF 1 (Remanejo B1950)</t>
  </si>
  <si>
    <t>Remanejo B1950 (ST-SULF 5 A)</t>
  </si>
  <si>
    <t>071119_chanc_B1965_P760</t>
  </si>
  <si>
    <t>081119_chanc_B1965_P754</t>
  </si>
  <si>
    <t>091119_chanc_B1965_P754-602</t>
  </si>
  <si>
    <t>101119_chanc_B1965_P602_SOL</t>
  </si>
  <si>
    <t>141119_chanc_B1965_P213_CF754</t>
  </si>
  <si>
    <t>151119_chanc_B1965_P213</t>
  </si>
  <si>
    <t>161119_chanc_B1965_P760_P213_SOL</t>
  </si>
  <si>
    <t>171119_chanc_B1965_P760_SOL</t>
  </si>
  <si>
    <t>181119_chanc_B1965_CF754_SOL</t>
  </si>
  <si>
    <t>191119_chanc_B1965_CF754-P213_SOL</t>
  </si>
  <si>
    <t>201119_chanc_B1965_CF754-751_SOL.00t</t>
  </si>
  <si>
    <t>211119_chanc_B1965_P760_SOL</t>
  </si>
  <si>
    <t>221119_chanc_B1965_P760_SOL</t>
  </si>
  <si>
    <t>231119_chanc_B1965_CF754_SOL</t>
  </si>
  <si>
    <t>241119_chanc_B1965_CF754-P760_SOL</t>
  </si>
  <si>
    <t>291119_chanc_B1965_P760_CF(PM155)_SOL</t>
  </si>
  <si>
    <t>291119_chanc_B1965_P760-CF</t>
  </si>
  <si>
    <t>301119_chanc_B1965_CF754-753</t>
  </si>
  <si>
    <t>301119_chanc_B1965_P760_(PM155)</t>
  </si>
  <si>
    <t>011219_chanc_B1965_P213_SOL</t>
  </si>
  <si>
    <t>011219_chanc_B1965_P760_SOL</t>
  </si>
  <si>
    <t>021219_chanc_B1965_P213(12.154)_SOL</t>
  </si>
  <si>
    <t>021219_chanc_B1965_P760-213(20.487)_SOL</t>
  </si>
  <si>
    <t>031219_chanc_B1965_P213</t>
  </si>
  <si>
    <t>041219_chanc_B1965_P213-CF754_SOL</t>
  </si>
  <si>
    <t>051219_chanc_B1965_P213_CF754_SOL</t>
  </si>
  <si>
    <t>061219_chanc_B1965_P213_CF754_SOL</t>
  </si>
  <si>
    <t>071219_chanc_B1965_P213_SOL</t>
  </si>
  <si>
    <t>081219_chanc_B1965_CF751-P601(3.923)_SOL</t>
  </si>
  <si>
    <t>081219_chanc_B1965_P213-CF751-P601(11.782)_SOL</t>
  </si>
  <si>
    <t>081219_chanc_B1965_P213(7.844)_SOL</t>
  </si>
  <si>
    <t>091219_chanc_B1965_P213_SOL_1</t>
  </si>
  <si>
    <t>091219_chanc_B1965_P601-CF751</t>
  </si>
  <si>
    <t>101219_chanc_B1965_P213-601-CF754(17.544)_SOL_2</t>
  </si>
  <si>
    <t>111219_chanc_B1965_P213_SOL_1</t>
  </si>
  <si>
    <t>111219_chanc_B1965_P601_SOL_1</t>
  </si>
  <si>
    <t>121219_chanc_B1965_P213</t>
  </si>
  <si>
    <t>131219_chanc_B1965_P213</t>
  </si>
  <si>
    <t>141219_chanc_B1965_P213-601_SOL</t>
  </si>
  <si>
    <t>151219_chanc_B1965_P213-601_SOL</t>
  </si>
  <si>
    <t>161219_chanc_B1965_P601_SOL</t>
  </si>
  <si>
    <t>181219_chanc_B1965_P601_SOL</t>
  </si>
  <si>
    <t>061220_CHANC_B1965_P213-P760_SOL.00t</t>
  </si>
  <si>
    <t>071220_chanc_B1965_P760_SOL</t>
  </si>
  <si>
    <t>081220_chanc_B1965_P760_SOL</t>
  </si>
  <si>
    <t>091220_chanc_B1965_P760_SOL</t>
  </si>
  <si>
    <t>101220_chanc_B1965_P760_SOL_1</t>
  </si>
  <si>
    <t>111220_chanc_B1965_P760_SOL_1</t>
  </si>
  <si>
    <t>121220_chanc_B1965_P204_SOL</t>
  </si>
  <si>
    <t>131220_chanc_B1965_P204_SOL</t>
  </si>
  <si>
    <t>141220_CHANC_B1965_P204_SOL.00t</t>
  </si>
  <si>
    <t>151220_CHANC_B1965_P204_SOL.00t</t>
  </si>
  <si>
    <t>161220_CHANC_B1965_P204_SOL.00t</t>
  </si>
  <si>
    <t>171220_CHANC_B1965_P204_SOL(1).00t</t>
  </si>
  <si>
    <t>171220_CHANC_B1965_P204_SOL(2).00t</t>
  </si>
  <si>
    <t>211220_chanc_B1965_P204_SOL</t>
  </si>
  <si>
    <t>221220_chanc_B1965_P204_SOL</t>
  </si>
  <si>
    <t>231220_chanc_B1965_P204-213_SOL_2</t>
  </si>
  <si>
    <t>241220_chanc_B1965_P213-1_SOL</t>
  </si>
  <si>
    <t>241220_chanc_B1965_P213-2_SOL</t>
  </si>
  <si>
    <t>251220_chanc_B1965_P213_SOL</t>
  </si>
  <si>
    <t>261220_chanc_B1965_P204_SOL</t>
  </si>
  <si>
    <t>271220_chanc_B1965_P204_SOL</t>
  </si>
  <si>
    <t>281220_CHANC_B1965_P213_SOL.00t</t>
  </si>
  <si>
    <t>311220_CHANC_B1965_P213_SOL.00t</t>
  </si>
  <si>
    <t>010121_CHANC_B1965_CF754_SOL.00t</t>
  </si>
  <si>
    <t>010121_CHANC_B1965_P204_SOL.00t</t>
  </si>
  <si>
    <t>010121_CHANC_B1965_P213_SOL(1).00t</t>
  </si>
  <si>
    <t>010121_CHANC_B1965_P213_SOL(2).00t</t>
  </si>
  <si>
    <t>020121_CHANC_B1965_P204-P213_SOL.00t</t>
  </si>
  <si>
    <t>020121_CHANC_B1965_P213_SOL.00t</t>
  </si>
  <si>
    <t>030121_CHANC_B1965_P204-P213_SOL(1).00t</t>
  </si>
  <si>
    <t>030121_CHANC_B1965_P204-P213_SOL(2).00t</t>
  </si>
  <si>
    <t>040121_chanc_B1965_P204-213_SOL.00t</t>
  </si>
  <si>
    <t>050121_chanc_B1965_P213-1_SOL.00t</t>
  </si>
  <si>
    <t>050121_chanc_B1965_P213-2_SOL.00t</t>
  </si>
  <si>
    <t>060121_chanc_B1965_P213-1</t>
  </si>
  <si>
    <t>060121_chanc_B1965_P213-2_SOL.00t</t>
  </si>
  <si>
    <t>070121_chanc_B1965_P213_SOL</t>
  </si>
  <si>
    <t>080121_chanc_B1965_P213-1_SOL</t>
  </si>
  <si>
    <t>080121_chanc_B1965_P213-2_SOL</t>
  </si>
  <si>
    <t>090121_chanc_B1965_P213_SO</t>
  </si>
  <si>
    <t>100121_chanc_B1965_P204_SOL</t>
  </si>
  <si>
    <t>110121_CHANC_B1965_P204_SOL</t>
  </si>
  <si>
    <t>120121_CHANC_B1965_P204-P213_SOL(1).00t</t>
  </si>
  <si>
    <t>120121_CHANC_B1965_P204-P213_SOL(2).00t</t>
  </si>
  <si>
    <t>130121_CHANC_B1965_P204_SOL(1).00t</t>
  </si>
  <si>
    <t>130121_CHANC_B1965_P204_SOL(2)</t>
  </si>
  <si>
    <t>140121_CHANC_B1965_P204_SOL.00t</t>
  </si>
  <si>
    <t>150121_CHANC_B1965_P204_SOL(OESTE)_1.00t</t>
  </si>
  <si>
    <t>150121_CHANC_B1965_P204_SOL(OESTE).00t</t>
  </si>
  <si>
    <t>160121_CHANC_B1965_P204_SOL.00t</t>
  </si>
  <si>
    <t>170121_CHANC_B1965_P204_SOL.00t</t>
  </si>
  <si>
    <t>200121_chanc_B1965_P204_SOL</t>
  </si>
  <si>
    <t>210121_chanc_B1965_P204_SOL</t>
  </si>
  <si>
    <t>040221_chanc_B1965_P760_SOL_1</t>
  </si>
  <si>
    <t>050221_chanc_B1965_P213_SOL</t>
  </si>
  <si>
    <t>060221_chanc_B1965_P213_SOL</t>
  </si>
  <si>
    <t>070221_chanc_B1965_P213_SOL</t>
  </si>
  <si>
    <t>140322_chanc_B1965_P201</t>
  </si>
  <si>
    <t>150322_chanc_B1965_P201</t>
  </si>
  <si>
    <t>160322_chanc_B1965_P201</t>
  </si>
  <si>
    <t>170322_chanc_B1965_P201</t>
  </si>
  <si>
    <t>180322_chanc_B1965_P213</t>
  </si>
  <si>
    <t>190322_chanc_B1965_P213</t>
  </si>
  <si>
    <t>200322_chanc_B1965_P213</t>
  </si>
  <si>
    <t>210322_CHANC_B1965_P213_(14479).00t</t>
  </si>
  <si>
    <t>220322_CHANC_B1965_P201_(28015).00t</t>
  </si>
  <si>
    <t>230322_CHANC_B1965_P201_CENTRO(9581).00t</t>
  </si>
  <si>
    <t>230322_CHANC_B1965_P201_NORTE(6903).00t</t>
  </si>
  <si>
    <t>230322_CHANC_B1965_P201_SUR(2738).00t</t>
  </si>
  <si>
    <t>240322_CHANC_B1965_P201_(64594).00t</t>
  </si>
  <si>
    <t>250322_CHANC_B1965_P213_(ESTE)(14960).00t</t>
  </si>
  <si>
    <t>250322_CHANC_B1965_P213-CF_(OESTE) (12298).00t</t>
  </si>
  <si>
    <t>260322_CHANC_B1965_P213_(CENTRO)(12303)</t>
  </si>
  <si>
    <t>260322_CHANC_B1965_P213_(ESTE)(7848)</t>
  </si>
  <si>
    <t>260322_CHANC_B1965_P213_(OESTE)(21986)</t>
  </si>
  <si>
    <t>270322_CHANC_B1965_P213_(ESTE) (6228)</t>
  </si>
  <si>
    <t>270322_CHANC_B1965_P213_(OESTE) (18664)</t>
  </si>
  <si>
    <t>280322_chanc_B1965_P201</t>
  </si>
  <si>
    <t>290322_chanc_B1965_P201</t>
  </si>
  <si>
    <t>300322_chanc_B1965_P201</t>
  </si>
  <si>
    <t>310322_chanc_B1965_P201</t>
  </si>
  <si>
    <t>010422_chanc_B1965_P201</t>
  </si>
  <si>
    <t>020422_chanc_B1965_P201-1</t>
  </si>
  <si>
    <t>020422_chanc_B1965_P201-2</t>
  </si>
  <si>
    <t>030422_chanc_B1965_P201</t>
  </si>
  <si>
    <t>B1965_P201</t>
  </si>
  <si>
    <t>B1965_P213</t>
  </si>
  <si>
    <t>050422_chanc_B1965_P201.00t</t>
  </si>
  <si>
    <t>060422_chanc_B1965_P201.00t</t>
  </si>
  <si>
    <t>070422_chanc_B1965_P201.00t</t>
  </si>
  <si>
    <t>080422_chanc_B1965_P201-213.00t</t>
  </si>
  <si>
    <t>090422_chanc_B1965_P213.00t</t>
  </si>
  <si>
    <t>100422_chanc_B1965_P201.00t</t>
  </si>
  <si>
    <t>110422_chanc_B1965_P201</t>
  </si>
  <si>
    <t>120422_chanc_B1965_P201</t>
  </si>
  <si>
    <t>130422_chanc_B1965_P201</t>
  </si>
  <si>
    <t>080522_CHANC_B1965_P760-201_(11437).00t</t>
  </si>
  <si>
    <t>090522_chanc_B1965_P201</t>
  </si>
  <si>
    <t>100522_chanc_B1965_P201</t>
  </si>
  <si>
    <t>110522_chanc_B1965_P201</t>
  </si>
  <si>
    <t>120522_chanc_B1965_P201</t>
  </si>
  <si>
    <t>130522_chanc_B1965_P201</t>
  </si>
  <si>
    <t>B1965</t>
  </si>
  <si>
    <t>Rem B1965 (ST-CHAN 1)</t>
  </si>
  <si>
    <t>Remanejo B1965 (ST-SULF 5 A)</t>
  </si>
  <si>
    <t>180919_chanc_B1980_CF754_SOL_3</t>
  </si>
  <si>
    <t>200919_chanc_B1980_CF751_SOL</t>
  </si>
  <si>
    <t>210919_chanc_B1980_CF760-754-751_SOL_4</t>
  </si>
  <si>
    <t>220919_chanc_B1980_P211-CF754-751_SOL_3</t>
  </si>
  <si>
    <t>230919_chanc_B1980_P211_SOL_4</t>
  </si>
  <si>
    <t>B1980_P211</t>
  </si>
  <si>
    <t>B1980_P213-211_</t>
  </si>
  <si>
    <t>300919_chanc_B1980_P213-211(11.280)_SOL_1</t>
  </si>
  <si>
    <t>300919_chanc_B1980_P213(12.530)_SOL_1</t>
  </si>
  <si>
    <t>011019_chanc_B1980_P213_SOL</t>
  </si>
  <si>
    <t>B1980_CF754</t>
  </si>
  <si>
    <t>B1980_P760</t>
  </si>
  <si>
    <t>051019_chanc_B1980_P211</t>
  </si>
  <si>
    <t>051019_chanc_B1980_P760_SOL</t>
  </si>
  <si>
    <t>061019_chanc_B1980_P211_SOL</t>
  </si>
  <si>
    <t>061019_chanc_B1980_P760_SOL</t>
  </si>
  <si>
    <t>071019_chanc_B1980_P211_SOL</t>
  </si>
  <si>
    <t>081019_chanc_B1980_P211_SOL</t>
  </si>
  <si>
    <t>091019_chanc_B1980_P211_SOL</t>
  </si>
  <si>
    <t>101019_chanc_B1980_P211_SOL.00t</t>
  </si>
  <si>
    <t>111019_chanc_B1980_P211_SOL</t>
  </si>
  <si>
    <t>121019_chanc_B1980_P211-213</t>
  </si>
  <si>
    <t>131019_chanc_B1980_P211</t>
  </si>
  <si>
    <t>141019_chanc_B1980_P211</t>
  </si>
  <si>
    <t>141019_chanc_B1980_P213</t>
  </si>
  <si>
    <t>151019_chanc_B1980_P211_SOL</t>
  </si>
  <si>
    <t>151019_chanc_B1980_P213</t>
  </si>
  <si>
    <t>161019_chanc_B1980_P211-213</t>
  </si>
  <si>
    <t>161019_chanc_B1980_P760</t>
  </si>
  <si>
    <t>171019_chanc_B1980_P211-213</t>
  </si>
  <si>
    <t>171019_chanc_B1980_P760</t>
  </si>
  <si>
    <t>201019_chanc_B1980_P211_P760_SOL</t>
  </si>
  <si>
    <t>211019_chanc_B1980_P213_P760_SOL</t>
  </si>
  <si>
    <t>221019_chanc_sulf 5_B1980_P213_SOL</t>
  </si>
  <si>
    <t>241019_chanc_B1980_P213_SOL_1</t>
  </si>
  <si>
    <t>251019_chanc_B1980_P213</t>
  </si>
  <si>
    <t>261019_chanc_B1980_P213-760</t>
  </si>
  <si>
    <t>271019_chanc_B1980_P213-760</t>
  </si>
  <si>
    <t>281019_chanc_B1980_P213-760</t>
  </si>
  <si>
    <t>291019_chanc_B1980_P213-760</t>
  </si>
  <si>
    <t>301019_chanc_sulf 5_B1980_P213_P760_SOL</t>
  </si>
  <si>
    <t>061119_chanc_B1980_CF751_SOL</t>
  </si>
  <si>
    <t>091119_chanc_B1980_P602_SOL_2</t>
  </si>
  <si>
    <t>101119_chanc_B1980_P602_SOL</t>
  </si>
  <si>
    <t>101119_chanc_B1980_P760+CF754_SOL</t>
  </si>
  <si>
    <t>111119_chanc_B1980_P760-CF754_SOL.00t</t>
  </si>
  <si>
    <t>121119_chanc_B1980_P760-CF_SOL.00t</t>
  </si>
  <si>
    <t>131119_chanc_B1980_P760-CF754_SOL.00t</t>
  </si>
  <si>
    <t>141119_chanc_B1980_P760_SOL</t>
  </si>
  <si>
    <t>151119_chanc_B1980_P760</t>
  </si>
  <si>
    <t>161119_chanc_B1980_P213_SOL</t>
  </si>
  <si>
    <t>161119_chanc_B1980_P760_SOL</t>
  </si>
  <si>
    <t>171119_chanc_B1980_P213_SOL</t>
  </si>
  <si>
    <t>171119_chanc_B1980_P760_SOL</t>
  </si>
  <si>
    <t>181119_chanc_B1980_P213_SOL</t>
  </si>
  <si>
    <t>191119_chanc_B1980_P213-760_SOL</t>
  </si>
  <si>
    <t>201119_chanc_B1980_CF751_SOL.00t</t>
  </si>
  <si>
    <t>201119_chanc_B1980_P760_SOL</t>
  </si>
  <si>
    <t>211119_chanc_B1980_P760-CF751-CF754</t>
  </si>
  <si>
    <t>221119_chanc_B1980_P760-CF754</t>
  </si>
  <si>
    <t>231119_chanc_B1980_P760_CF754_SOL</t>
  </si>
  <si>
    <t>241119_chanc_B1980_P760_SOL</t>
  </si>
  <si>
    <t>211020_chanc_B1980_P213_SOL</t>
  </si>
  <si>
    <t>221020_chanc_B1980_P213_SOL</t>
  </si>
  <si>
    <t>231020_chanc_B1980_P213_SOL</t>
  </si>
  <si>
    <t>241020_CHANC_B1980_P213_SOL.00t</t>
  </si>
  <si>
    <t>251020_CHANC_B1980_P213_SOL.00t</t>
  </si>
  <si>
    <t>271020_CHANC_B1980_P203_SOL.00t</t>
  </si>
  <si>
    <t>281020_CHANC_B1980_P203_SOL.00t</t>
  </si>
  <si>
    <t>291020_CHANC_B1980_P203_SOL.00t</t>
  </si>
  <si>
    <t>301020_CHANC_B1980_P203_SOL.00t</t>
  </si>
  <si>
    <t>311020_CHANC_B1980_P203_SOL.00t</t>
  </si>
  <si>
    <t>011120_CHANC_B1980_P203_SOL.00t</t>
  </si>
  <si>
    <t>021120_CHANC_B1980_P203_SOL.00t</t>
  </si>
  <si>
    <t>031120_CHANC_B1980_P203_SOL(1).00t</t>
  </si>
  <si>
    <t>041120_CHANC_B1980_P213-P203_SOL.00t</t>
  </si>
  <si>
    <t>051120_chanc_B1980_P213_SOL</t>
  </si>
  <si>
    <t>061120_chanc_B1980_P213_SOL</t>
  </si>
  <si>
    <t>071120_chanc_B1980_P213_SOL</t>
  </si>
  <si>
    <t>081120_chanc_B1980_P213-1_SOL_1</t>
  </si>
  <si>
    <t>081120_chanc_B1980_P213-2_SOL_1</t>
  </si>
  <si>
    <t>081120_chanc_B1980_P602_SOL_1</t>
  </si>
  <si>
    <t>091120_chanc_B1980_P213_SOL_1</t>
  </si>
  <si>
    <t>101120_chanc_B1980_P213_SOL_1</t>
  </si>
  <si>
    <t>101120_chanc_B1980_P213-2_SOL_1</t>
  </si>
  <si>
    <t>111120_chanc_B1980_P213_SOL_1</t>
  </si>
  <si>
    <t>121120_chanc_B1980_P213_SOL</t>
  </si>
  <si>
    <t>131120_chanc_B1980_P203_SOL</t>
  </si>
  <si>
    <t>131120_chanc_B1980_P203-2_SOL</t>
  </si>
  <si>
    <t>131120_chanc_B1980_P213_SOL</t>
  </si>
  <si>
    <t>141120_chanc_B1980_P203_SOL</t>
  </si>
  <si>
    <t>141120_chanc_B1980_P203-2_SOL</t>
  </si>
  <si>
    <t>141120_chanc_B1980_P213_SOL</t>
  </si>
  <si>
    <t>151120_chanc_B1980_P203_SOL</t>
  </si>
  <si>
    <t>151120_chanc_B1980_P203-2_SOL</t>
  </si>
  <si>
    <t>151120_chanc_B1980_P204_SOL.00t</t>
  </si>
  <si>
    <t>161120_chanc_B1980_P203_SOL</t>
  </si>
  <si>
    <t>171120_CHANC_B1980_P203_SOL</t>
  </si>
  <si>
    <t>181120_CHANC_B1980_P203_SOL.00t</t>
  </si>
  <si>
    <t>201120_CHANC_B1980_P203_SOL.00t</t>
  </si>
  <si>
    <t>211120_CHANC_B1980_P204._SOL.00t</t>
  </si>
  <si>
    <t>221120_CHANC_B1980_P204_SOL.00t</t>
  </si>
  <si>
    <t>231120_chanc_B1980_P204-1_SOL_1</t>
  </si>
  <si>
    <t>231120_chanc_B1980_P204-2_SOL_1</t>
  </si>
  <si>
    <t>241120_chanc_B1980_P204_SOL</t>
  </si>
  <si>
    <t>251120_chanc_B1980_P213-601_SOL</t>
  </si>
  <si>
    <t>261120_chanc_B1980_P601_SOL</t>
  </si>
  <si>
    <t>271120_chanc_B1980_P213_SOL_1</t>
  </si>
  <si>
    <t>281120_chanc_B1980_P213_SOL</t>
  </si>
  <si>
    <t>291120_chanc_B1980_P213_SOL</t>
  </si>
  <si>
    <t>291120_chanc_B1980_P213-2_SOL</t>
  </si>
  <si>
    <t>301120_CHANC_B1980_P213_SOL.00t</t>
  </si>
  <si>
    <t>011220_CHANC_B1980_P213_oeste_SOL.00t</t>
  </si>
  <si>
    <t>011220_CHANC_B1980_P213(0)_este.00t</t>
  </si>
  <si>
    <t>021220_CHANC_B1980_P213_Este.00t</t>
  </si>
  <si>
    <t>021220_CHANC_B1980_P213_Oeste.00t</t>
  </si>
  <si>
    <t>031220_CHANC_B1980_P213_SOL.00t</t>
  </si>
  <si>
    <t>041220_CHANC_B1980_P213_SOL.00t</t>
  </si>
  <si>
    <t>041220_CHANC_B1980_P760_SOL.00t</t>
  </si>
  <si>
    <t>051220_CHANC_B1980_P204-P213_SOL.00t</t>
  </si>
  <si>
    <t>051220_CHANC_B1980_P213_SOL.00t</t>
  </si>
  <si>
    <t>051220_CHANC_B1980_P760_SOL.00t</t>
  </si>
  <si>
    <t>061220_CHANC_B1980_P213-P204_SOL.00t</t>
  </si>
  <si>
    <t>071220_chanc_B1980_P204_SOL</t>
  </si>
  <si>
    <t>071220_chanc_B1980_P204-2_SOL</t>
  </si>
  <si>
    <t>081220_chanc_B1980_P204_SOL</t>
  </si>
  <si>
    <t>171220_CHANC_B1980_P213_SOL</t>
  </si>
  <si>
    <t>311220_CHANC_B1980_P601_SOL.00t</t>
  </si>
  <si>
    <t>280122_CHANC_B1980_P201_(28721)</t>
  </si>
  <si>
    <t>290122_CHANC_B1980_P204_(30470)</t>
  </si>
  <si>
    <t>300122_CHANC_B1980_P204_(17043)</t>
  </si>
  <si>
    <t>310122_chanc_B1980_P602</t>
  </si>
  <si>
    <t>010222_chanc_B1980_P602</t>
  </si>
  <si>
    <t>020222_chanc_B1980_P602</t>
  </si>
  <si>
    <t>030222_chanc_B1980_P602</t>
  </si>
  <si>
    <t>040222_chanc_B1980_P201</t>
  </si>
  <si>
    <t>050222_chanc_B1980_P201-1</t>
  </si>
  <si>
    <t>050222_chanc_B1980_P201-2</t>
  </si>
  <si>
    <t>060222_chanc_B1980_P201</t>
  </si>
  <si>
    <t>070222_CHANC_B1980_P602_(23457)</t>
  </si>
  <si>
    <t>080222_CHANC_B1980_P201_(32397).00t</t>
  </si>
  <si>
    <t>090222_CHANC_B1980_P201_(27916).00t</t>
  </si>
  <si>
    <t>100222_CHANC_B1980_P201_(54513)</t>
  </si>
  <si>
    <t>110222_CHANC_B1980_P201_(38413).00t</t>
  </si>
  <si>
    <t>120222_CHANC_B1980_P201_(10711).00t</t>
  </si>
  <si>
    <t>150222_chanc_B1980_P201</t>
  </si>
  <si>
    <t>160222_chanc_B1980_P201</t>
  </si>
  <si>
    <t>170222_chanc_B1980_P201</t>
  </si>
  <si>
    <t>180222_chanc_B1980_P201</t>
  </si>
  <si>
    <t>190222_chanc_B1980_P201</t>
  </si>
  <si>
    <t>200222_chanc_B1980_P204</t>
  </si>
  <si>
    <t>210222_CHANC_B1980_P204_(10881).00t</t>
  </si>
  <si>
    <t>220222_CHANC_B1980_P201_(15600).00t</t>
  </si>
  <si>
    <t>230222_CHANC_B1980_P201_(2328)</t>
  </si>
  <si>
    <t>240222_CHANC_B1980_P760_(11158)</t>
  </si>
  <si>
    <t>250222_CHANC_B1980_P760_(31691).00t</t>
  </si>
  <si>
    <t>260222_CHANC_B1980_P760_(7854)</t>
  </si>
  <si>
    <t>270222_CHANC_B1980_P760_(12895)</t>
  </si>
  <si>
    <t>010322_chanc_B1980_P201</t>
  </si>
  <si>
    <t>030322_Chanc_B1980_P201</t>
  </si>
  <si>
    <t>040322_Chanc_B1980_P201-1</t>
  </si>
  <si>
    <t>040322_Chanc_B1980_P201-2</t>
  </si>
  <si>
    <t>050322_Chanc_B1980_P201</t>
  </si>
  <si>
    <t>060322_chanc_B1980_P201</t>
  </si>
  <si>
    <t>B1980</t>
  </si>
  <si>
    <t>080322_CHANC_B1980_P213_(3211).00t</t>
  </si>
  <si>
    <t>100322_CHANC_B1980_P213_(12912).00t</t>
  </si>
  <si>
    <t>150322_chanc_B1980_P213</t>
  </si>
  <si>
    <t>160322_chanc_B1980_P213</t>
  </si>
  <si>
    <t>170322_chanc_B1980_P213</t>
  </si>
  <si>
    <t>180322_chanc_B1980_P201</t>
  </si>
  <si>
    <t>190322_chanc_B1980_P201</t>
  </si>
  <si>
    <t>Remanejo B1980(ST-SULF 5 A)</t>
  </si>
  <si>
    <t>ST-SULF 5 A (rem B1980)</t>
  </si>
  <si>
    <t>ST-SULF 5 A REM B1980</t>
  </si>
  <si>
    <t>180819_chanc_B1995_P213_SOL_3</t>
  </si>
  <si>
    <t>190819_chanc_B1995_P213_SOL</t>
  </si>
  <si>
    <t>200819_chanc_B1995_P213-211_SOL</t>
  </si>
  <si>
    <t>210819_chanc_B1995_P211_SOL</t>
  </si>
  <si>
    <t>220819_chanc_B1995_P211</t>
  </si>
  <si>
    <t>240819_chanc_B1995_P211_SOL.00t</t>
  </si>
  <si>
    <t>250819_chanc_B1995_P211_SOL</t>
  </si>
  <si>
    <t>260819_chanc_B1995_P211_SOL_3</t>
  </si>
  <si>
    <t>270819_chanc_B1995_P211-CF751_SOL_3</t>
  </si>
  <si>
    <t>280819_chanc_B1995_P213-CF751_SOL_4</t>
  </si>
  <si>
    <t>290819_chanc_B1995_CF751_SOL_3</t>
  </si>
  <si>
    <t>290819_chanc_B1995_P213-CF751_SOL_3</t>
  </si>
  <si>
    <t>300819_chanc_B1995_CF751-P213_SOL_2</t>
  </si>
  <si>
    <t>300819_chanc_B1995_CF754-P213(SOBREPISO)_SOL_2</t>
  </si>
  <si>
    <t>310819_chanc_B1995_CF754_SO</t>
  </si>
  <si>
    <t>310819_chanc_B1995_P211_SOL</t>
  </si>
  <si>
    <t>310819_chanc_B1995_P213_SOL</t>
  </si>
  <si>
    <t>010919_chanc_B1995_P211-CF751_SOL.00t</t>
  </si>
  <si>
    <t>010919_chanc_B1995_P213(2.032)_SOL_6.00t</t>
  </si>
  <si>
    <t>010919_chanc_B1995_P213(7.317)_SOL_2.00t</t>
  </si>
  <si>
    <t>020919_chanc_B1995_P211_</t>
  </si>
  <si>
    <t>020919_chanc_B1995_P213</t>
  </si>
  <si>
    <t>030919_chanc_B1995_P211_SOL_1.00t</t>
  </si>
  <si>
    <t>030919_chanc_B1995_P213-P760_SOL_1.00t</t>
  </si>
  <si>
    <t>040919_chanc_B1995_P213_SOL</t>
  </si>
  <si>
    <t>050919_chanc_B1995_P211_SOL.00t</t>
  </si>
  <si>
    <t>050919_chanc_B1995_P213_SOL_1.00t</t>
  </si>
  <si>
    <t>050919_chanc_B1995_P213_SOL.00t</t>
  </si>
  <si>
    <t>060919_chanc_B1995_P211-213_SOL</t>
  </si>
  <si>
    <t>070919_chanc_B1995_P211(+CHANC 2)_SOL_1</t>
  </si>
  <si>
    <t>070919_chanc_B1995_P760(+CHANC 2)_SOL</t>
  </si>
  <si>
    <t>080919_chanc_B1995_P211_SOL_3</t>
  </si>
  <si>
    <t>080919_chanc_B1995_P213-760_SOL_3</t>
  </si>
  <si>
    <t>090919_chanc_B1995_P211_SOL_2</t>
  </si>
  <si>
    <t>090919_chanc_B1995_P213_SOL_2</t>
  </si>
  <si>
    <t>100919_chanc_B1995_P213_SOL_2</t>
  </si>
  <si>
    <t>110919_chanc_B1995_P211_SOL_2</t>
  </si>
  <si>
    <t>110919_chanc_B1995_P211-213_SOL_2</t>
  </si>
  <si>
    <t>120919_chanc_B1995_P211_P213_SOL</t>
  </si>
  <si>
    <t>130919_chanc_B1995_P213_SOL</t>
  </si>
  <si>
    <t>140919_chanc_B1995_P213_SOL</t>
  </si>
  <si>
    <t>150919_chanc_B1995_P213_P760_SOL</t>
  </si>
  <si>
    <t>160919_chanc_B1995_P213_P760_SOL</t>
  </si>
  <si>
    <t>170919_chanc_B1995_P213_SOL</t>
  </si>
  <si>
    <t>170919_chanc_B1995_P760_SOL.00t</t>
  </si>
  <si>
    <t>180919_chanc_B1995_P213-760(A)</t>
  </si>
  <si>
    <t>180919_chanc_B1995_P213-760(B)</t>
  </si>
  <si>
    <t>190919_chanc_B1995_P213-760-CF754_SOL</t>
  </si>
  <si>
    <t>200919_chanc_B1995_P211_SOL_2</t>
  </si>
  <si>
    <t>200919_chanc_B1995_P760_SOL_3</t>
  </si>
  <si>
    <t>210919_chanc_B1995_P211_SOL_4</t>
  </si>
  <si>
    <t>220919_chanc_B1995_P211-213_SOL_3</t>
  </si>
  <si>
    <t>230919_chanc_B1995_P213_SOL_4</t>
  </si>
  <si>
    <t>230919_chanc_B1995_P760_SOL_4</t>
  </si>
  <si>
    <t>B1995_P213-CF753</t>
  </si>
  <si>
    <t>B1995_P760-602</t>
  </si>
  <si>
    <t>B1995_P211</t>
  </si>
  <si>
    <t>B1995_P760</t>
  </si>
  <si>
    <t>B1995_P211_P760</t>
  </si>
  <si>
    <t>021019_chanc_B1995_P760_SOL</t>
  </si>
  <si>
    <t>031019_chanc_B1995_P213_SOL 2</t>
  </si>
  <si>
    <t>041019_chanc_B1995_P213</t>
  </si>
  <si>
    <t>061019_chanc_B1995_P213_SOL</t>
  </si>
  <si>
    <t>071019_chanc_B1995_P213_SOL</t>
  </si>
  <si>
    <t>081019_chanc_B1995_P213_SOL</t>
  </si>
  <si>
    <t>091019_chanc_B1995_P213_SOL</t>
  </si>
  <si>
    <t>101019_chanc_B1995_P760_SOL</t>
  </si>
  <si>
    <t>111019_chanc_B1995_P760_SOL</t>
  </si>
  <si>
    <t>131019_chanc_B1995_P213</t>
  </si>
  <si>
    <t>021020_CHANC_B1995_P202_SOL.00t</t>
  </si>
  <si>
    <t>031020_CHANC_B1995_P202_SOL.00t</t>
  </si>
  <si>
    <t>031020_CHANC_B1995_P203_SOL.00t</t>
  </si>
  <si>
    <t>031020_CHANC_B1995_P213_SOL.00t</t>
  </si>
  <si>
    <t>041020_CHANC_B1995_P202_SOL.00t</t>
  </si>
  <si>
    <t>041020_CHANC_B1995_P203-P213_SOL.00t</t>
  </si>
  <si>
    <t>051020_CHANC_B1995_P202-P213_SOL</t>
  </si>
  <si>
    <t>061020_CHANC_B1995_P202</t>
  </si>
  <si>
    <t>061020_CHANC_B1995_P203_SOL</t>
  </si>
  <si>
    <t>061020_CHANC_B1995_P213-P204_SOL</t>
  </si>
  <si>
    <t>B1995_P202</t>
  </si>
  <si>
    <t>B1995_P203</t>
  </si>
  <si>
    <t>B1995_P204</t>
  </si>
  <si>
    <t>091020_CHANC_B1995_P203-P202_SOL.00t</t>
  </si>
  <si>
    <t>091020_CHANC_B1995_P204_SOL.00t</t>
  </si>
  <si>
    <t>101020_CHANC_B1995_P203-P202_SOL.00t</t>
  </si>
  <si>
    <t>101020_CHANC_B1995_P204_SOL.00t</t>
  </si>
  <si>
    <t>111020_CHANC_B1995_P202_SOL.00t</t>
  </si>
  <si>
    <t>121020_chanc_B1995_P202_SOL</t>
  </si>
  <si>
    <t>121020_chanc_B1995_P204_SOL</t>
  </si>
  <si>
    <t>121020_chanc_B1995_P213_SOL.00t</t>
  </si>
  <si>
    <t>131020_chanc_B1995_P203_SOL</t>
  </si>
  <si>
    <t>131020_chanc_B1995_P204_SOL</t>
  </si>
  <si>
    <t>131020_chanc_B1995_P213_SOL</t>
  </si>
  <si>
    <t>141020_chanc_B1995_P213_SOL</t>
  </si>
  <si>
    <t>151020_chanc_B1995_P213_SOL</t>
  </si>
  <si>
    <t>161020_chanc_B1995_P213_SOL</t>
  </si>
  <si>
    <t>171020_chanc_B1995_P203_SOL_1</t>
  </si>
  <si>
    <t>171020_chanc_B1995_P213_SOL_1</t>
  </si>
  <si>
    <t>181020_chanc_B1995_P203_SOL</t>
  </si>
  <si>
    <t>181020_chanc_B1995_P213_SOL</t>
  </si>
  <si>
    <t>191020_chanc_B1995_P203_SOL</t>
  </si>
  <si>
    <t>201020_chanc_B1995_P203_SOL</t>
  </si>
  <si>
    <t>211020_chanc_B1995_P203_SOL</t>
  </si>
  <si>
    <t>221020_chanc_B1995_P204_SOL</t>
  </si>
  <si>
    <t>231020_chanc_B1995_P203_SOL</t>
  </si>
  <si>
    <t>231020_chanc_B1995_P204_SOL</t>
  </si>
  <si>
    <t>241020_CHANC_B1995_P203_SOL.00t</t>
  </si>
  <si>
    <t>241020_CHANC_B1995_P204_SOL.00t</t>
  </si>
  <si>
    <t>251020_CHANC_B1995_P203_SOL.00t</t>
  </si>
  <si>
    <t>251020_CHANC_B1995_P204_SOL.00t</t>
  </si>
  <si>
    <t>261020_CHANC_B1995_P203_SOL.00t</t>
  </si>
  <si>
    <t>261020_CHANC_B1995_P204_SOL.00t</t>
  </si>
  <si>
    <t>271020_CHANC_B1995_P213-P204_SOL.00t</t>
  </si>
  <si>
    <t>311020_CHANC_B1995_P204_SOL.00t</t>
  </si>
  <si>
    <t>011120_CHANC_B1995_P213_SOL.00t</t>
  </si>
  <si>
    <t>021120_CHANC_B1995_P204_SOL.00t</t>
  </si>
  <si>
    <t>031120_CHANC_B1995_P204_SOL.00t</t>
  </si>
  <si>
    <t>B1995_P213</t>
  </si>
  <si>
    <t>041120_CHANC_B1995_P204_SOL.00t</t>
  </si>
  <si>
    <t>051120_chanc_B1995_P204_SOL</t>
  </si>
  <si>
    <t>071120_chanc_B1995_P204_SOL</t>
  </si>
  <si>
    <t>281221_CHANC_B1995_P201_SOL(12347)</t>
  </si>
  <si>
    <t>291221_CHANC_B1995_P201_SOL(43553).00t</t>
  </si>
  <si>
    <t>301221_CHANC_B1995_P201-BORDE_SOL(17022)</t>
  </si>
  <si>
    <t>301221_CHANC_B1995_P601-ESTE_SOL(3561)</t>
  </si>
  <si>
    <t>301221_CHANC_B1995_P602-RECORTE_SOL(11286)</t>
  </si>
  <si>
    <t>311221_CHANC_B1995_P201-601-760-Rampa-este(13378)</t>
  </si>
  <si>
    <t>311221_CHANC_B1995_P602-Rampa-oeste(6674)</t>
  </si>
  <si>
    <t>010122_CHANC_B1995_P760-(16332)</t>
  </si>
  <si>
    <t>020122_CHANC_B1995_CF754-(11400).00t</t>
  </si>
  <si>
    <t>030122_chanc_B1995_P201</t>
  </si>
  <si>
    <t>040122_chanc_B1995_P201</t>
  </si>
  <si>
    <t>050122_chanc_B1995_P201</t>
  </si>
  <si>
    <t>060122_chanc_B1995_P201</t>
  </si>
  <si>
    <t>070122_chanc_B1995_P204</t>
  </si>
  <si>
    <t>080122_chanc_B1995_P602</t>
  </si>
  <si>
    <t>090122_chanc_B1995_P201</t>
  </si>
  <si>
    <t>100122_CHANC_B1995_P201-(14251)</t>
  </si>
  <si>
    <t>130122_CHANC_B1995_P201-NORTE_(26617)</t>
  </si>
  <si>
    <t>130122_CHANC_B1995_P201-SUR_(4387)</t>
  </si>
  <si>
    <t>140122_CHANC_B1995_P201-(25594)</t>
  </si>
  <si>
    <t>150122_CHANC_B1995_P201-NORTE_(6433)</t>
  </si>
  <si>
    <t>150122_CHANC_B1995_P201-SUR_(5242)</t>
  </si>
  <si>
    <t>160122_CHANC_B1995_P201-Este_(14466)</t>
  </si>
  <si>
    <t>160122_CHANC_B1995_P201-oeste_(23625)</t>
  </si>
  <si>
    <t>170122_chanc_B1995_P201</t>
  </si>
  <si>
    <t>170122_chanc_B1995_P201-2</t>
  </si>
  <si>
    <t>B1995</t>
  </si>
  <si>
    <t>190122_chanc_B1995_P201</t>
  </si>
  <si>
    <t>190122_chanc_B1995_P201_2</t>
  </si>
  <si>
    <t>200122_chanc_B1995_P201</t>
  </si>
  <si>
    <t>210122_chanc_B1995_P201-1</t>
  </si>
  <si>
    <t>210122_chanc_B1995_P201-2</t>
  </si>
  <si>
    <t>210122_chanc_B1995_P204</t>
  </si>
  <si>
    <t>220122_chanc_B1995_P201</t>
  </si>
  <si>
    <t>220122_chanc_B1995_P204</t>
  </si>
  <si>
    <t>230122_chanc_B1995_P204</t>
  </si>
  <si>
    <t>240122_CHANC_B1995_P201-este_(2750)</t>
  </si>
  <si>
    <t>240122_CHANC_B1995_P201-oeste</t>
  </si>
  <si>
    <t>B1995_P602</t>
  </si>
  <si>
    <t>250122_CHANC_B1995_P201(39244)</t>
  </si>
  <si>
    <t>260122_CHANC_B1995_P201(30883)</t>
  </si>
  <si>
    <t>270122_CHANC_B1995_P602_sur-este(5454)</t>
  </si>
  <si>
    <t>270122_CHANC_B1995_P602_sur-oeste</t>
  </si>
  <si>
    <t>270122_CHANC_B1995_P602-201_norte(16579)</t>
  </si>
  <si>
    <t>020222_chanc_B1995_P201</t>
  </si>
  <si>
    <t>120222_CHANC_B1995_P201_(20441).00t</t>
  </si>
  <si>
    <t>130222_CHANC_B1995_P201_(13184)</t>
  </si>
  <si>
    <t>140222_chanc_B1995_P201</t>
  </si>
  <si>
    <t>200222_chanc_B1995_P201</t>
  </si>
  <si>
    <t>210222_CHANC_B1995_P602_(4336).00t</t>
  </si>
  <si>
    <t>250222_CHANC_B1995_P602_(1531).00t</t>
  </si>
  <si>
    <t>111122_CH_B1995_P601</t>
  </si>
  <si>
    <t>121122_CH_B1995_P601</t>
  </si>
  <si>
    <t>131122_CH_B1995_P601</t>
  </si>
  <si>
    <t>301023_CHANC_B1995_P213_(18827)</t>
  </si>
  <si>
    <t>311023_CHANC_B1995_P761_(24878).00t</t>
  </si>
  <si>
    <t>B1995 (REM 2010 2055)</t>
  </si>
  <si>
    <t>141123_CHANC_B1995_SUR_F07A_P602_(15338)_3.00t</t>
  </si>
  <si>
    <t>161123_CHANC_B1995_F07A_P602_(7386)</t>
  </si>
  <si>
    <t>101223_CHANC_B1995_F07A_P602_(26527)_3</t>
  </si>
  <si>
    <t>111223_CHANC_B1995_F07A_P602_(19171)</t>
  </si>
  <si>
    <t>121223_CHANC_B1995_F07A_P602_(23411).00t</t>
  </si>
  <si>
    <t>av_chanc_B1995_F7A_P602_SOL_131223.00t</t>
  </si>
  <si>
    <t>av_chanc_B1995_F7A_P760-602_141223_SOL</t>
  </si>
  <si>
    <t>av_chanc_B1995_F7A_P213_151223_SOL</t>
  </si>
  <si>
    <t>av_chanc_B1995_F7A_P760-602_151223_SOL</t>
  </si>
  <si>
    <t>av_chanc_B1995_F7A_P213_161223_SOL</t>
  </si>
  <si>
    <t>av_chanc_B1995_F7A_P602_161223_SOL</t>
  </si>
  <si>
    <t>av_chanc_B1995_F7A_P602_171223_SOL</t>
  </si>
  <si>
    <t>1812_CHANC_B1995_P602 (18.901 ton)</t>
  </si>
  <si>
    <t>1912_CHANC_B1995_P602 (10.523 ton)</t>
  </si>
  <si>
    <t>1912_CHANC_B1995_P760 (6.291 ton)</t>
  </si>
  <si>
    <t>2012_CHANC_B1995_P602 (20.424 ton)</t>
  </si>
  <si>
    <t>2012_CHANC_B1995_P760 (21.002 ton)</t>
  </si>
  <si>
    <t>2112_CHANC_B1995_P602 (12.278 ton)_1</t>
  </si>
  <si>
    <t>2112_CHANC_B1995_P760 (20.360 ton)_1</t>
  </si>
  <si>
    <t>2212_CHANC_B1995_P602</t>
  </si>
  <si>
    <t>2312_CHANC_B1995_P602 (16.450 ton)</t>
  </si>
  <si>
    <t>251223_CHANC_B1995_F07A_P760_(7292).00t</t>
  </si>
  <si>
    <t>261223_CHANC_B1995_F07A_P760_(28952).00t</t>
  </si>
  <si>
    <t>271223_CHANC_B1995_F07A_P760_(38564).00t</t>
  </si>
  <si>
    <t>281223_CHANC_B1995_F07A_P760_(23806)</t>
  </si>
  <si>
    <t>291223_CHANC_B1995_F07A_P760_(32769).00t</t>
  </si>
  <si>
    <t>301223_CHANC_B1995_F07A_P602_(20910).00t</t>
  </si>
  <si>
    <t>B1995_F7A</t>
  </si>
  <si>
    <t>280524_a chanc_B1995_P601(4.620)</t>
  </si>
  <si>
    <t>B1995_PM098/SBA_F07A</t>
  </si>
  <si>
    <t>REM B1995 (ST-SULF 5 A)</t>
  </si>
  <si>
    <t>REM B1995 (ST-CHAN 2)</t>
  </si>
  <si>
    <t>ST-CHAN 2 (remanejo B1995)</t>
  </si>
  <si>
    <t>Remanejo B1995 (ST-SULF 5 A)</t>
  </si>
  <si>
    <t>ST-SULF 5 A REM B1995</t>
  </si>
  <si>
    <t>Remanejo B1995(ST-SULF 5 A)</t>
  </si>
  <si>
    <t>080619_chanc_B2010_P213</t>
  </si>
  <si>
    <t>090619_chanc_B2010_P213_SOL</t>
  </si>
  <si>
    <t>100619_chanc_B2010_P213-601_SOL</t>
  </si>
  <si>
    <t>110619_chanc_B2010_P601_SOL</t>
  </si>
  <si>
    <t>120619_chanc_B2010_P213-601_SOL</t>
  </si>
  <si>
    <t>130619_chanc_B2010_P213</t>
  </si>
  <si>
    <t>140619_chanc_B2010_P213_SOL_3</t>
  </si>
  <si>
    <t>150619_chanc_B2010_P213</t>
  </si>
  <si>
    <t>180619_chanc_B2010_P601-213_SOL_2</t>
  </si>
  <si>
    <t>190619_chanc_B2010_P212-601_SOL</t>
  </si>
  <si>
    <t>200619_chanc_B2010_P212_SOL</t>
  </si>
  <si>
    <t>210619_chanc_B2010_P212</t>
  </si>
  <si>
    <t>220619_chanc_B2010_P212_SOL</t>
  </si>
  <si>
    <t>230619_chanc_B2010_P212_SOL</t>
  </si>
  <si>
    <t>240619_chanc_B2010_P212_SOL</t>
  </si>
  <si>
    <t>250619_chanc_B2010_P212_SOL</t>
  </si>
  <si>
    <t>280619_chanc_B2010_P211_2</t>
  </si>
  <si>
    <t>290619_chanc_B2010_P211.00t</t>
  </si>
  <si>
    <t>180719_chanc_B2010_P213_SOL</t>
  </si>
  <si>
    <t>190719_chanc_B2010_P213_SOL</t>
  </si>
  <si>
    <t>200719_chanc_B2010_P213_SOL</t>
  </si>
  <si>
    <t>210719_chanc_B2010_P213_SOL</t>
  </si>
  <si>
    <t>220719_chanc_B2010_P213_SOL_2</t>
  </si>
  <si>
    <t>230719_chanc_B2010_P213_SOL_2</t>
  </si>
  <si>
    <t>240719_chanc_B2010_P213_SOL_1</t>
  </si>
  <si>
    <t>250719_chanc_B2010_P211-213_SOL_2</t>
  </si>
  <si>
    <t>260719_chanc_B2010_P211_SOL</t>
  </si>
  <si>
    <t>270719_chanc_B2010_P211-601_SOL</t>
  </si>
  <si>
    <t>280719_chanc_B2010_P211-601_SOL</t>
  </si>
  <si>
    <t>290719_chanc_B2010_P211_SOL</t>
  </si>
  <si>
    <t>300719_chanc_B2010_P211(15.072)_SOL</t>
  </si>
  <si>
    <t>300719_chanc_B2010_P211(5.405)_SOL</t>
  </si>
  <si>
    <t>310719_chanc_B2010_P211_SOL</t>
  </si>
  <si>
    <t>310719_chanc_B2010_P213_SOL</t>
  </si>
  <si>
    <t>010819_chanc_B2010_P211-213_SOL_3</t>
  </si>
  <si>
    <t>020819_chanc_B2010_CF ICV_SOL_2</t>
  </si>
  <si>
    <t>020819_chanc_B2010_P211_SOL_2</t>
  </si>
  <si>
    <t>030819_chanc_B2010_P211_SOL.00t</t>
  </si>
  <si>
    <t>040819_chanc_B2010_P211-601(14.590)_SOL_2</t>
  </si>
  <si>
    <t>040819_chanc_B2010_P211(7.281)_SOL_2</t>
  </si>
  <si>
    <t>050819_chanc_B2010_P211_SOL_2</t>
  </si>
  <si>
    <t>050819_chanc_B2010_P213_SOL_2</t>
  </si>
  <si>
    <t>060819_chanc_B2010_P211_SOL</t>
  </si>
  <si>
    <t>060819_chanc_B2010_P213-601(3.406)_SOL</t>
  </si>
  <si>
    <t>060819_chanc_B2010_P213(2.087)_SOL</t>
  </si>
  <si>
    <t>070819_chanc_B2010_P211_SOL</t>
  </si>
  <si>
    <t>080819_chanc_B2010_P211_SOL</t>
  </si>
  <si>
    <t>080819_chanc_B2010_P213_SOL</t>
  </si>
  <si>
    <t>090819_chanc_B2010_P211_SOL</t>
  </si>
  <si>
    <t>090819_chanc_B2010_P213_SOL</t>
  </si>
  <si>
    <t>100819_chanc_B2010_P211_P213_SOL</t>
  </si>
  <si>
    <t>100819_chanc_B2010_ST CHANC 2_CF750_CF753_SOL</t>
  </si>
  <si>
    <t>110819_chanc_B2010_P213(24.484)_SOL</t>
  </si>
  <si>
    <t>110819_chanc_B2010_P213(7.310)_SOL</t>
  </si>
  <si>
    <t>120819_chanc_B2010_P213-211_SOL</t>
  </si>
  <si>
    <t>130819_chanc_B2010_P211_SOL_1</t>
  </si>
  <si>
    <t>140819_chanc_B2010_P211-213_SOL</t>
  </si>
  <si>
    <t>150819_chanc_B2010_P211_SOL</t>
  </si>
  <si>
    <t>160819_chanc_B2010_P211_SOL.00t</t>
  </si>
  <si>
    <t>160819_chanc_B2010_P211-213_SOL</t>
  </si>
  <si>
    <t>170819_chanc_B2010_P213_NORTE_SOL.00t</t>
  </si>
  <si>
    <t>170819_chanc_B2010_P213_SUR</t>
  </si>
  <si>
    <t>180819_chanc_B2010_P211-213(7.806)_NORTE_SOL_3</t>
  </si>
  <si>
    <t>180819_chanc_B2010_P760-CF750(3.655)_SOL</t>
  </si>
  <si>
    <t>180819_chanc_B2010_P760-CF750(4.533)_SOL</t>
  </si>
  <si>
    <t>190819_chanc_B2010_P211_SOL</t>
  </si>
  <si>
    <t>250820_CHANC-F05-B2010_P204_SOL</t>
  </si>
  <si>
    <t>270820_CHANC_F05_B2010_P204-1_SOL</t>
  </si>
  <si>
    <t>270820_CHANC_F05_B2010_P204-2_SOL</t>
  </si>
  <si>
    <t>280820_CHANC_F05_B2010_P204_SOL</t>
  </si>
  <si>
    <t>300820_CHANC_B2010_P203_SOL</t>
  </si>
  <si>
    <t>310820_CHANC_B2010_P203_SOL</t>
  </si>
  <si>
    <t>010820_CHANC_B2010_P213_P203_SOL</t>
  </si>
  <si>
    <t>020920_CHANC-B2010_P202_SOL</t>
  </si>
  <si>
    <t>030920_chanc_B2010_P202_SOL</t>
  </si>
  <si>
    <t>040920_chanc_B2010_P202_SOL</t>
  </si>
  <si>
    <t>050920_chanc_B2010_P202_SOL</t>
  </si>
  <si>
    <t>070820_CHANC_B2010_P202_SOL.00t</t>
  </si>
  <si>
    <t>080920_CHANC_B2010_P202_SOL.00t</t>
  </si>
  <si>
    <t>080920_CHANC_B2010_P202_SOL(1).00t</t>
  </si>
  <si>
    <t>090920_CHANC_B2010_P202.00t</t>
  </si>
  <si>
    <t>100920_CHANC_B2010_P202_P213_SOL.00t</t>
  </si>
  <si>
    <t>110920_CHANC_B2010_P202_P213_SOL.00t</t>
  </si>
  <si>
    <t>120920_CHANC_B2010_P202_SOL.00t</t>
  </si>
  <si>
    <t>120920_CHANC_B2010_P213_SOL.00t</t>
  </si>
  <si>
    <t>140920_CHANC_B2010_P202-P204_SOL</t>
  </si>
  <si>
    <t>140920_CHANC_B2010_P213_SOL</t>
  </si>
  <si>
    <t>150920_CHANC_B2010_P204_SOL.00t</t>
  </si>
  <si>
    <t>150920_CHANC_B2010_P213_SOL.00t</t>
  </si>
  <si>
    <t>160920_CHANC_B2010_P204_SOL.00t</t>
  </si>
  <si>
    <t>160920_CHANC_B2010_P213_SOL.00t</t>
  </si>
  <si>
    <t>170920_CHANC_B2010_P202_SOL.00t</t>
  </si>
  <si>
    <t>170920_CHANC_B2010_P204_SOL.00t</t>
  </si>
  <si>
    <t>180920_chanc_B2010_P204_SOL</t>
  </si>
  <si>
    <t>180920_chanc_B2010_P213_SOL</t>
  </si>
  <si>
    <t>190920_chanc_B2010_P204_SOL</t>
  </si>
  <si>
    <t>190920_chanc_B2010_P213_SOL</t>
  </si>
  <si>
    <t>200920_chanc_B2010_P204_SOL</t>
  </si>
  <si>
    <t>200920_chanc_B2010_P213_SOL</t>
  </si>
  <si>
    <t>210920_chanc_B2010_P204_SOL</t>
  </si>
  <si>
    <t>210920_chanc_B2010_P213_SOL</t>
  </si>
  <si>
    <t>220920_chanc_B2010_P204_SOL</t>
  </si>
  <si>
    <t>220920_chanc_B2010_P213_SOL</t>
  </si>
  <si>
    <t>230920_chanc_B2010_P204_SOL</t>
  </si>
  <si>
    <t>230920_chanc_B2010_P213_SOL</t>
  </si>
  <si>
    <t>240920_chanc_B2010_P204_SOL</t>
  </si>
  <si>
    <t>240920_chanc_B2010_P213_SOL</t>
  </si>
  <si>
    <t>250920_chanc_B2010_P204_SOL</t>
  </si>
  <si>
    <t>250920_chanc_B2010_P204-1_SOL</t>
  </si>
  <si>
    <t>250920_chanc_B2010_P213_SOL</t>
  </si>
  <si>
    <t>260920_chanc_B2010_P204_SOL</t>
  </si>
  <si>
    <t>270920_chanc_B2010_P204_SOL</t>
  </si>
  <si>
    <t>270920_chanc_B2010_P213_SOL</t>
  </si>
  <si>
    <t>021020_CHANC_B2010_P203-P213_SOL.00t</t>
  </si>
  <si>
    <t>291121_CHANC_B2010_P201_SOL(6514)</t>
  </si>
  <si>
    <t>301121_CHANC_B2010_P201_SOL(16698)</t>
  </si>
  <si>
    <t>011221_CHANC_B2010_P201_SOL(11649)</t>
  </si>
  <si>
    <t>021221_CHANC_B2010_P201-P204_40488</t>
  </si>
  <si>
    <t>031221_CHANC_B2010_P201_SOL(6650)</t>
  </si>
  <si>
    <t>031221_CHANC_B2010_P204NORTE_SOL(12442)</t>
  </si>
  <si>
    <t>031221_CHANC_B2010_P204SUR_SOL(11004)</t>
  </si>
  <si>
    <t>041221_CHANC_B2010_P201-P204_NORTE(24918)</t>
  </si>
  <si>
    <t>041221_CHANC_B2010_P201RAMPA_SOL(2080)</t>
  </si>
  <si>
    <t>041221_CHANC_B2010_P201SUR_SOL(2869)</t>
  </si>
  <si>
    <t>051221_CHANC_B2010_P201RAMPA_SOL(2361)</t>
  </si>
  <si>
    <t>051221_CHANC_B2010_P201SUR_SOL(1757)</t>
  </si>
  <si>
    <t>051221_CHANC_B2010_P204MEDIO_SOL(15737)</t>
  </si>
  <si>
    <t>051221_CHANC_B2010_P204NORTE_SOL(13061)</t>
  </si>
  <si>
    <t>061221_CHANC_B2010_P204_SOL</t>
  </si>
  <si>
    <t>071221_chanc_B2010_P201_SOL</t>
  </si>
  <si>
    <t>081221_chanc_B2010_P201_SOL</t>
  </si>
  <si>
    <t>091221_chanc_B2010_P201_SOL</t>
  </si>
  <si>
    <t>101221_chanc_B2010_P201_SOL</t>
  </si>
  <si>
    <t>101221_chanc_B2010_P201_SOL_2</t>
  </si>
  <si>
    <t>121221_chanc_B2010_P201</t>
  </si>
  <si>
    <t>131221_CHANC_B2010_P201_SOL(15248)</t>
  </si>
  <si>
    <t>141221_CHANC_B2010_P201_SOL(15199)</t>
  </si>
  <si>
    <t>141221_CHANC_B2010_P201_SOL(4079) sur</t>
  </si>
  <si>
    <t>161221_CHANC_B2010_P201_SOL(14191) norte</t>
  </si>
  <si>
    <t>161221_CHANC_B2010_P201_SOL(3533) sur</t>
  </si>
  <si>
    <t>171221_CHANC_B2010_P201_SOL(3623) sur</t>
  </si>
  <si>
    <t>171221_CHANC_B2010_P201_SOL(6072) norte</t>
  </si>
  <si>
    <t>181221_CHANC_B2010_P201_SOL(20591)</t>
  </si>
  <si>
    <t>191221_CHANC_B2010_P201_SOL(27336).00t</t>
  </si>
  <si>
    <t>201221_chanc_B2010_P201_SOL1</t>
  </si>
  <si>
    <t>231221_chanc_B2010_P201_SOL1</t>
  </si>
  <si>
    <t>B2010</t>
  </si>
  <si>
    <t>271221_CHANC_B2010_P201-P204_SOL(4336)</t>
  </si>
  <si>
    <t>181023_CHANC_B2010_F07A_P213-761_(6080)</t>
  </si>
  <si>
    <t>191023_CHANC_B2010_F07A_P213_(28569).00t</t>
  </si>
  <si>
    <t>191023_CHANC_B2010_F07A_P761_(1729).00t</t>
  </si>
  <si>
    <t>201023_CHANC_B2010_F07A_P213_(33191)</t>
  </si>
  <si>
    <t>201023_CHANC_B2010_F07A_P761-201_(5865)</t>
  </si>
  <si>
    <t>211023_CHANC_B2010_F07A_P201_(2620)</t>
  </si>
  <si>
    <t>211023_CHANC_B2010_F07A_P213_(44687)</t>
  </si>
  <si>
    <t>CHANC_B2010_F07A_P201-213_(42635)</t>
  </si>
  <si>
    <t>2310_CHANC_B2010_P201</t>
  </si>
  <si>
    <t>2410_CHANC_B2010_P201</t>
  </si>
  <si>
    <t>2610__CHANC_B2010_P201_PM104 (29.247 ton)</t>
  </si>
  <si>
    <t>B2010_P201</t>
  </si>
  <si>
    <t>B2010_P213</t>
  </si>
  <si>
    <t>2810__CHANC_B2010_P201_PM122 (2416 ton)</t>
  </si>
  <si>
    <t>2810__CHANC_B2010_P213_PM104 (16.672</t>
  </si>
  <si>
    <t>301023_CHANC_B2010_P761_(9837)_APROX</t>
  </si>
  <si>
    <t>311023_CHANC_B2010_P213_(31000).00t</t>
  </si>
  <si>
    <t>011123_CHANC_B2010_F07A_P213_(51430).00t</t>
  </si>
  <si>
    <t>021123_CHANC_B2010_F07A_P213_(46841)</t>
  </si>
  <si>
    <t>031123_CHANC_B2010_F07A_P213_(49624).00t</t>
  </si>
  <si>
    <t>1011__CHANC_B2010_P602_PM158 (27.890 ton)</t>
  </si>
  <si>
    <t>1211__CHANC_B2010_P761_PM187 (8.714 ton)</t>
  </si>
  <si>
    <t>2511__CHANC_B2010_P760-602 (58.572 ton)</t>
  </si>
  <si>
    <t>281123_CHANC_B2010_NORTE_F07A_P213_(23184)</t>
  </si>
  <si>
    <t>291123_CHANC_B2010_NORTE_F07A_P213_(27692)</t>
  </si>
  <si>
    <t>301123_CHANC_B2010_NOR-ESTE_F07A_P760_(31267).00t</t>
  </si>
  <si>
    <t>301123_CHANC_B2010_NOR-OESTE_F07A_P760_(21708).00t</t>
  </si>
  <si>
    <t>011223_CHANC_B2010_SUR_F07A_P213_(35517)</t>
  </si>
  <si>
    <t>021223_CHANC_B2010_NORTE_F07A_P213_(30578)</t>
  </si>
  <si>
    <t>031223_CHANC_B2010_ESTE_F07A_P760_(3823)</t>
  </si>
  <si>
    <t>031223_CHANC_B2010_NORTE_F07A_P213-760-601_(28817)</t>
  </si>
  <si>
    <t>031223_CHANC_B2010_SUR_F07A_P760-601_(8904)</t>
  </si>
  <si>
    <t>0412__CHANC_B2010_P760</t>
  </si>
  <si>
    <t>101223_CHANC_B2010_F07A_P213_(17079)_1</t>
  </si>
  <si>
    <t>111223_CHANC_B2010_F07A_P213-760_(25206)</t>
  </si>
  <si>
    <t>121223_CHANC_B2010_F07A_P760_(22772).00t</t>
  </si>
  <si>
    <t>av_chanc_B2010_F7A_P760_SOL_131223.00t</t>
  </si>
  <si>
    <t>av_chanc_B2010_F7A_P760_141223_SOL</t>
  </si>
  <si>
    <t>chancado_B2010_P760_270424</t>
  </si>
  <si>
    <t>280424_a chanc_B2010_P760(18.123)_SOL_10</t>
  </si>
  <si>
    <t>280424_a chanc_B2010_P760(18.123)_SOL_4</t>
  </si>
  <si>
    <t>B2010_PM079/SBA_F07A</t>
  </si>
  <si>
    <t>B2010_PM090/SBA_F07A</t>
  </si>
  <si>
    <t>ST_SULF 3(remanejo B2010)</t>
  </si>
  <si>
    <t>ST_SULF 5(remanejo B2010)</t>
  </si>
  <si>
    <t>ST_SULF_5(remanejo B2010)</t>
  </si>
  <si>
    <t>REM B2010 (ST-SULF 2)</t>
  </si>
  <si>
    <t>REM B2010 (ST-SULF 5 A)</t>
  </si>
  <si>
    <t>REM B2010 (ST-CHAN 2)</t>
  </si>
  <si>
    <t>REM B2010 (ST SULF 5A)</t>
  </si>
  <si>
    <t>Remanejo B2010 (ST SULF 1)</t>
  </si>
  <si>
    <t>Remanejo B2010 (ST SULF 5)</t>
  </si>
  <si>
    <t>REM B2010 ST-SULF 5 A</t>
  </si>
  <si>
    <t>2111__CHANC_B2025_P760_PM105 (10.598 ton)</t>
  </si>
  <si>
    <t>200519_chanc_B2025_P211_SOL</t>
  </si>
  <si>
    <t>210519_chanc_B2025_P211_SOL_3</t>
  </si>
  <si>
    <t>220519_chanc_B2025_P212_SOL_2</t>
  </si>
  <si>
    <t>230519_chanc_B2025_P212_SOL_2</t>
  </si>
  <si>
    <t>240519_a chanc_B2025_CF ICV-P212</t>
  </si>
  <si>
    <t>250519_chanc_B2025_CF ICV-P212-P213</t>
  </si>
  <si>
    <t>260519_chanc_B2025_P212-601_SOL</t>
  </si>
  <si>
    <t>260519_chanc_B2025_P213_SOL_2.00t</t>
  </si>
  <si>
    <t>270519_chanc_B2025_P212-213(42.733)_SOL</t>
  </si>
  <si>
    <t>270519_chanc_B2025_P213-601(8.074)_SOL</t>
  </si>
  <si>
    <t>280519_chanc_B2025_P212_SOL</t>
  </si>
  <si>
    <t>280519_chanc_B2025_P213_SOL</t>
  </si>
  <si>
    <t>290519_chanc_B2025_P212_SOL</t>
  </si>
  <si>
    <t>290519_chanc_B2025_P213_SOL</t>
  </si>
  <si>
    <t>300519_chanc_B2025_P212(38)_SOL</t>
  </si>
  <si>
    <t>300519_chanc_B2025_P213(12.5)_SOL</t>
  </si>
  <si>
    <t>300519_chanc_B2025_P601</t>
  </si>
  <si>
    <t>310519_chanc_B2025_P212_SOL</t>
  </si>
  <si>
    <t>310519_chanc_B2025_P213_SOL</t>
  </si>
  <si>
    <t>310519_chanc_B2025_P601_SOL</t>
  </si>
  <si>
    <t>010619_chanc_B2025_P212_SOL</t>
  </si>
  <si>
    <t>020619_chanc_B2025_P212_SOL</t>
  </si>
  <si>
    <t>040619_chanc_B2025_P212_SOL_2</t>
  </si>
  <si>
    <t>050619_chanc_B2025_P213_SOL_1</t>
  </si>
  <si>
    <t>150619_chanc_B2025_P212_SOL_1</t>
  </si>
  <si>
    <t>160619_chanc_B2025_P213-212_SOL_1</t>
  </si>
  <si>
    <t>170619_chanc_B2025_P212_SOL_1</t>
  </si>
  <si>
    <t>180619_chanc_B2025_P212-213_SOL_2</t>
  </si>
  <si>
    <t>190619_chanc_B2025_P213_SOL</t>
  </si>
  <si>
    <t>200619_chanc_B2025_P213</t>
  </si>
  <si>
    <t>210619_chanc_B2025_P213</t>
  </si>
  <si>
    <t>220619_chanc_B2025_P213</t>
  </si>
  <si>
    <t>020719_chanc_B2025_P212-213_SOL</t>
  </si>
  <si>
    <t>030719_chanc_B2025_P212_SOL</t>
  </si>
  <si>
    <t>040719_chanc_B2025_P212_213_SOL</t>
  </si>
  <si>
    <t>050719_chanc_B2025_P213_SOL</t>
  </si>
  <si>
    <t>060719_chanc_B2025_P213_SOL</t>
  </si>
  <si>
    <t>070719_chanc_B2025_P213-601(16.159)_SOL</t>
  </si>
  <si>
    <t>070719_chanc_B2025_P213-CF751(12.051)_SOL</t>
  </si>
  <si>
    <t>070719_chanc_B2025_P213(1.754)_SOL</t>
  </si>
  <si>
    <t>080719_chanc_B2025_P213-601(8.879)_SOL</t>
  </si>
  <si>
    <t>080719_chanc_B2025_P213-CF750(10.852</t>
  </si>
  <si>
    <t>080719_chanc_B2025_P213(10.225)_SOL</t>
  </si>
  <si>
    <t>130719_chanc_B2025_P213_1_SOL</t>
  </si>
  <si>
    <t>140719_chanc_B2025_P211_SOL</t>
  </si>
  <si>
    <t>150719_chanc_B2025_P211_SOL</t>
  </si>
  <si>
    <t>150719_chanc_B2025_P213-601_SOL</t>
  </si>
  <si>
    <t>160719_chanc_B2025_P213_SOL</t>
  </si>
  <si>
    <t>170719_chanc_B2025_P213-601_SOL</t>
  </si>
  <si>
    <t>180719_chanc_B2025_P211_SOL</t>
  </si>
  <si>
    <t>190719_chanc_B2025_P211_SOL</t>
  </si>
  <si>
    <t>240720_chanc_B2025_P213_SOL.00t</t>
  </si>
  <si>
    <t>250720_chanc_B2025_P213_SOL.00t</t>
  </si>
  <si>
    <t>260720_chanc_B2025_P203_SOL.00t</t>
  </si>
  <si>
    <t>300720_chanc_B2025_P203_SOL</t>
  </si>
  <si>
    <t>310720_chanc_B2025_P213_P203_SOL.00t</t>
  </si>
  <si>
    <t>010820_chanc_B2025_P203-P213_SOL.00t</t>
  </si>
  <si>
    <t>020820_chanc_B2025_P203-P213_SOL.00t</t>
  </si>
  <si>
    <t>030820_chanc_B2025_P203-P213_SOL.00t</t>
  </si>
  <si>
    <t>040820_chanc_B2025_P203_SOL</t>
  </si>
  <si>
    <t>050820_CHANC-F05-B2025_P203_SOL</t>
  </si>
  <si>
    <t>060820_CHANC-F05-B2025_P202(1)-P203(1)</t>
  </si>
  <si>
    <t>060820_CHANC-F05-B2025_P203_SOL</t>
  </si>
  <si>
    <t>060820_CHANC-F05-B2025-P202_SOL</t>
  </si>
  <si>
    <t>070820_CHANC_F05_B2025_P202_SOL</t>
  </si>
  <si>
    <t>070820_CHANC_F05_B2025_P202-2_SOL</t>
  </si>
  <si>
    <t>080820_CHANC_F05_B2025_P202_SOL</t>
  </si>
  <si>
    <t>090820_CHANC-F05-B2025_P202_SOL</t>
  </si>
  <si>
    <t>100820_CHANC-F05-B2025_P202_SOL</t>
  </si>
  <si>
    <t>110820_CHANC-F05-B2025_P202(1)_SOL</t>
  </si>
  <si>
    <t>110820_CHANC-F05-B2025_P202(2)_SOL</t>
  </si>
  <si>
    <t>120820_CHANC-F05-B2025_P202_SOL</t>
  </si>
  <si>
    <t>130820_chanc_B2025_P202_SOL</t>
  </si>
  <si>
    <t>130820_chanc_B2025_P213_SOL</t>
  </si>
  <si>
    <t>140820_chanc_B2025_203_PM180_SOL.00t</t>
  </si>
  <si>
    <t>140820_chanc_B2025_P213_SOL.00t</t>
  </si>
  <si>
    <t>150820_chanc_B2025_CF754_SOL.00t</t>
  </si>
  <si>
    <t>150820_chanc_B2025_P202_SOL.00t</t>
  </si>
  <si>
    <t>150820_chanc_B2025_P213_SOL.00t</t>
  </si>
  <si>
    <t>160820_CHANC-F05-B2025_P202_SOL.00t</t>
  </si>
  <si>
    <t>160820_CHANC-F05-B2025_P213_SOL.00t</t>
  </si>
  <si>
    <t>170820_CHANC-F05-B2025_P202_SOL.00t</t>
  </si>
  <si>
    <t>170820_CHANC-F05-B2025_P213_SOL.00t</t>
  </si>
  <si>
    <t>180820_CHANC-F05-B2025_P202_SOL.00t</t>
  </si>
  <si>
    <t>180820_CHANC-F05-B2025_P213_SOL.00t</t>
  </si>
  <si>
    <t>190820_CHANC-F05-B2025_P202_SOL.00t</t>
  </si>
  <si>
    <t>190820_CHANC-F05-B2025_P213_SOL.00t</t>
  </si>
  <si>
    <t>200820_CHANC_B2025_P213_SOL.00t</t>
  </si>
  <si>
    <t>210820_CHANC_B2025_P213_SOL.00t</t>
  </si>
  <si>
    <t>220820_CHANC_B2025_P213_SOL(1).00t</t>
  </si>
  <si>
    <t>230820_CHANC_B2025_P202_SOL_1.00t</t>
  </si>
  <si>
    <t>240820_chanc_B2025_P202_SOL</t>
  </si>
  <si>
    <t>250820_CHANC-F05-B2025_P202_SOL</t>
  </si>
  <si>
    <t>270820_CHANC_F05_B2025_P213_SOL</t>
  </si>
  <si>
    <t>290820_CHANC_F05_B2025_P203_SOL</t>
  </si>
  <si>
    <t>080920_CHANC_B2025_P602_SOL</t>
  </si>
  <si>
    <t>110920_CHANC_B2025_P204_SOL.00t</t>
  </si>
  <si>
    <t>130920_CHANC_B2025_P204_SOL(1).00t</t>
  </si>
  <si>
    <t>271021_chanc_B2025_P204_SOL</t>
  </si>
  <si>
    <t>281021_chanc_B2025_P204_SOL</t>
  </si>
  <si>
    <t>291021_chanc_B2025_P202_SOL</t>
  </si>
  <si>
    <t>291021_chanc_B2025_P204_SOL</t>
  </si>
  <si>
    <t>301021_chanc_B2025_P204_SOL</t>
  </si>
  <si>
    <t>311021_chanc_B2025_P204_SOL</t>
  </si>
  <si>
    <t>011121_CHANC_B2025_P202-P204_SOL(9890).00t</t>
  </si>
  <si>
    <t>021121_CHANC_B2025_P202-P204_SOL(3329).00t</t>
  </si>
  <si>
    <t>031121_CHANC_B2025_P204_SOL(3444).00t</t>
  </si>
  <si>
    <t>041121_CHANC_B2025_P201-P760_SOL(8087)</t>
  </si>
  <si>
    <t>041121_CHANC_B2025_P204-P760_SOL(2889)</t>
  </si>
  <si>
    <t>061121_CHANC_B2025_P202-P760_SOL(27973)</t>
  </si>
  <si>
    <t>071121_CHANC_B2025_P202_SOL(22962)</t>
  </si>
  <si>
    <t>081121_chanc_B2025_P202_SOL</t>
  </si>
  <si>
    <t>101121_chanc_B2025_P202_SOL</t>
  </si>
  <si>
    <t>111121_chanc_B2025_P202_SOL</t>
  </si>
  <si>
    <t>121121_chanc_B2025_P201_SOL</t>
  </si>
  <si>
    <t>121121_chanc_B2025_P201-2_SOL</t>
  </si>
  <si>
    <t>131121_chanc_B2025_P201_SOL</t>
  </si>
  <si>
    <t>131121_chanc_B2025_P202_SOL</t>
  </si>
  <si>
    <t>141121_chanc_B2025_P201_SOL</t>
  </si>
  <si>
    <t>141121_chanc_B2025_P202_SOL</t>
  </si>
  <si>
    <t>151121_chanc_B2025_P202_SOL.00t</t>
  </si>
  <si>
    <t>181121_chanc_B2025_P202_SOL_este_.00t</t>
  </si>
  <si>
    <t>181121_chanc_B2025_P202_SOL_Oeste.00t</t>
  </si>
  <si>
    <t>191121_chanc_B2025_P202_SOL.00t</t>
  </si>
  <si>
    <t>201121_chanc_B2025_P201_SOL.00t</t>
  </si>
  <si>
    <t>201121_chanc_B2025_P202_SOL.00t</t>
  </si>
  <si>
    <t>21121_chanc_B2025_P201_SOL.00t</t>
  </si>
  <si>
    <t>21121_chanc_B2025_P202_SOL.00t</t>
  </si>
  <si>
    <t>221121_chanc_B2025_P202_SOL</t>
  </si>
  <si>
    <t>231121_chanc_B2025_P201_SOL</t>
  </si>
  <si>
    <t>241121_chanc_B2025_P201_SOL</t>
  </si>
  <si>
    <t>251121_chanc_B2025_P201_SOL</t>
  </si>
  <si>
    <t>261121_chanc_B2025_P601_SOL</t>
  </si>
  <si>
    <t>271121_chanc_B2025_P201_SOL</t>
  </si>
  <si>
    <t>281121_chanc_B2025_P201_SOL</t>
  </si>
  <si>
    <t>190923_CHANC_B2025_P201_(8500).00t</t>
  </si>
  <si>
    <t>200923_CHANC_B2025_P201_(43088)</t>
  </si>
  <si>
    <t>210923_CHANC_B2025_P201_(36582)</t>
  </si>
  <si>
    <t>220923_CHANC_B2025_P201_(11674)</t>
  </si>
  <si>
    <t>220923_CHANC_B2025_P201_(28545)</t>
  </si>
  <si>
    <t>230923_CHANC_B2025_P201_(28115</t>
  </si>
  <si>
    <t>240923_CHANC_B2025_P761-P213_(12205).00t</t>
  </si>
  <si>
    <t>250923_CHANC_B2025_P213 (20328 ton)</t>
  </si>
  <si>
    <t>B2025</t>
  </si>
  <si>
    <t>270923_CHANC_B2025_P761-213</t>
  </si>
  <si>
    <t>280923_CHANC_B2025_P201_PM120  (15096 ton)</t>
  </si>
  <si>
    <t>2909_CHANC_B2025_P201_PM140 (37509 ton)</t>
  </si>
  <si>
    <t>3009_CHANC_B2025_P201_PM130  (29637 ton)</t>
  </si>
  <si>
    <t>0110__CHANC_B2025_P201_PM049 (18351 ton)</t>
  </si>
  <si>
    <t>0110__CHANC_B2025_P201_PM058 (20095 ton)</t>
  </si>
  <si>
    <t>021023_CHANC_B2025_P201_(23190).00t</t>
  </si>
  <si>
    <t>1410__CHANC_B2025_P201</t>
  </si>
  <si>
    <t>1510_CHANC_B2025_P201  (8.824 ton)</t>
  </si>
  <si>
    <t>161023_CHANC_B2025_P201_(1053).00t</t>
  </si>
  <si>
    <t>2510__CHANC_B2025_P201</t>
  </si>
  <si>
    <t>2211__CHANC_B2025_P760_PM105 (31.698 ton)</t>
  </si>
  <si>
    <t>2311__CHANC_B2025_P760 (37.729 ton)</t>
  </si>
  <si>
    <t>2411__CHANC_B2025_P602 (60.508 ton)</t>
  </si>
  <si>
    <t>2611__CHANC_B2025_P213-760-601 (62.544 ton)</t>
  </si>
  <si>
    <t>271123_CHANC_B2025_NORTE_F07A_P213-760_(34296)</t>
  </si>
  <si>
    <t>271123_CHANC_B2025_SUR_F07A_P602_(1928)</t>
  </si>
  <si>
    <t>281123_CHANC_B2025_OESTE_F07A_P760_(39667)</t>
  </si>
  <si>
    <t>291123_CHANC_B2025_OESTE_F07A_P760_(16552)</t>
  </si>
  <si>
    <t>301123_CHANC_B2025_SUR_F07A_P760_(15065).00t</t>
  </si>
  <si>
    <t>230224_a chanc_B2025_P761-CF759(10.793)_SOL (Rem 2040)</t>
  </si>
  <si>
    <t>B2025_F06</t>
  </si>
  <si>
    <t>260324_a chanc_B2025_P760(18.755)_SOL</t>
  </si>
  <si>
    <t>270324_a chanc_B2025_P760(11.346)_SOL</t>
  </si>
  <si>
    <t>280324_a chanc_B2025_P760(18.817)_SOL</t>
  </si>
  <si>
    <t>290324_a chanc_B2025_P760(21.115)_SOL</t>
  </si>
  <si>
    <t>300324_a chanc_B2025_P760-762(15.883)_SOL</t>
  </si>
  <si>
    <t>310324_a chanc_B2025_P760(14.436)_SOL</t>
  </si>
  <si>
    <t>B2025_PM099/SBA_F07A</t>
  </si>
  <si>
    <t>B2025_PM100/SBA_F07A</t>
  </si>
  <si>
    <t>ST_SUL_ 5(B2025)</t>
  </si>
  <si>
    <t>ST_SULF_3(B2025)</t>
  </si>
  <si>
    <t>ST_SULF_5(remanejo B2025)</t>
  </si>
  <si>
    <t>ST_SULF(remanejo B2025)</t>
  </si>
  <si>
    <t>ST_SULF_5(B2025)</t>
  </si>
  <si>
    <t>REM B2025 (ST-SULF 5 A)</t>
  </si>
  <si>
    <t>Remanejo B2025 (ST-CHAN 1)</t>
  </si>
  <si>
    <t>Remanejo B2025 (ST-CHAN 2)</t>
  </si>
  <si>
    <t>Remanejo B2025 (ST-SULF 5 A)</t>
  </si>
  <si>
    <t>Remanejo B2025 (ST SULF 5A)</t>
  </si>
  <si>
    <t>Rem B2025 (ST-SULF 5 A)</t>
  </si>
  <si>
    <t>Rem B2025 (ST-CHAN 2)</t>
  </si>
  <si>
    <t>Rem B2025 (ST-SULF 2)</t>
  </si>
  <si>
    <t>REM B2025 (ST_Intermedio)</t>
  </si>
  <si>
    <t>Rem B2025 (ST-SULF 1)</t>
  </si>
  <si>
    <t>ST-CHAN 2 B2025</t>
  </si>
  <si>
    <t>ST-SULF 2 B2025</t>
  </si>
  <si>
    <t>ST-SULF 1 B2025</t>
  </si>
  <si>
    <t>REM B2025  (ST-CHAN 2)</t>
  </si>
  <si>
    <t>REM B2025 (ST-INTERMEDIO)</t>
  </si>
  <si>
    <t>REM B2025 (ST-SULF 2)</t>
  </si>
  <si>
    <t>180419_chanc_B2040_P211_SOL_1</t>
  </si>
  <si>
    <t>190419_chanc_B2040_P211_SOL_2</t>
  </si>
  <si>
    <t>200419_chanc_B2040_P211_SOL_3</t>
  </si>
  <si>
    <t>210419_chanc_B2040_CF_SOL</t>
  </si>
  <si>
    <t>210419_chanc_B2040_P211_SOL</t>
  </si>
  <si>
    <t>220419_chanc_B2040_CF750-751_SOL</t>
  </si>
  <si>
    <t>220419_chanc_B2040_P211-601_SOL</t>
  </si>
  <si>
    <t>230419_chanc_B2040_P211_SOL</t>
  </si>
  <si>
    <t>240419_chanc_B2040_P211_SOL</t>
  </si>
  <si>
    <t>250419_chanc_B2040_P211_SOL</t>
  </si>
  <si>
    <t>260419_chanc_B2040_P211_SOL</t>
  </si>
  <si>
    <t>270419_chanc_B2040_P212_SOL</t>
  </si>
  <si>
    <t>280419_chanc_B2040_CF750_SOL.00t</t>
  </si>
  <si>
    <t>280419_chanc_B2040_P212-CF751_SOL</t>
  </si>
  <si>
    <t>290419_chanc_B2040_P212-CF751(24.041)_SOL</t>
  </si>
  <si>
    <t>290419_chanc_B2040_P212(16.701)_SOL</t>
  </si>
  <si>
    <t>300419_chanc_B2040_P212_SOL</t>
  </si>
  <si>
    <t>010519_a chanc_B2040_P212_SOL</t>
  </si>
  <si>
    <t>010519_ST SULF 1_B2040_CF ICV_SOL</t>
  </si>
  <si>
    <t>020519_a chanc_B2040_P212_SOL</t>
  </si>
  <si>
    <t>030519_chanc_B2040_P211_29.2</t>
  </si>
  <si>
    <t>030519_chanc_B2040_P211_4.5</t>
  </si>
  <si>
    <t>030519_chanc_B2040_P211_5.3</t>
  </si>
  <si>
    <t>040519_chanc_B2040_P211_33.6</t>
  </si>
  <si>
    <t>040519_chanc_B2040_P211_9.7</t>
  </si>
  <si>
    <t>050519_chanc_B2040_P211_28.4</t>
  </si>
  <si>
    <t>060519_chanc_B2040_CF_6.7</t>
  </si>
  <si>
    <t>060519_chanc_B2040_P211_40.0</t>
  </si>
  <si>
    <t>070519_chanc_B2040_P212_SOL</t>
  </si>
  <si>
    <t>080519_chanc_B2040_P212_SOL</t>
  </si>
  <si>
    <t>090519_a chanc_B2040_P212_SOL_3</t>
  </si>
  <si>
    <t>100519_a chanc_B2040_P212</t>
  </si>
  <si>
    <t>110519_a chanc_B2040_P212</t>
  </si>
  <si>
    <t>120519_a chanc_B2040_P212-CF751_SOL_3</t>
  </si>
  <si>
    <t>130519_a chanc_B2040_P212_SOL_2</t>
  </si>
  <si>
    <t>130519_a chanc_B2040_P213-CF750-751(26.353)_SOL_2</t>
  </si>
  <si>
    <t>140519_a chanc_B2040_P213_SOL_2</t>
  </si>
  <si>
    <t>150519_a chanc_B2040_P212_SOL</t>
  </si>
  <si>
    <t>150519_a chanc_B2040_P213_SOL</t>
  </si>
  <si>
    <t>150519_a chanc_B2040_P601_SOL</t>
  </si>
  <si>
    <t>160519_a chanc_B2040_P212</t>
  </si>
  <si>
    <t>160519_a chanc_B2040_P212-CF ICV_SOL_RAMPA</t>
  </si>
  <si>
    <t>170519_chanc_B2040_P212_29.4</t>
  </si>
  <si>
    <t>170519_chanc_B2040_P601_4.8</t>
  </si>
  <si>
    <t>180519_chanc_B2040_P212_32.7</t>
  </si>
  <si>
    <t>B2040_logro de linea_CF</t>
  </si>
  <si>
    <t>190519_chanc_B2040_P212</t>
  </si>
  <si>
    <t>210519_chanc_B2040_P212-CF_SOL</t>
  </si>
  <si>
    <t>090619_chanc_B2040_P212_SOL</t>
  </si>
  <si>
    <t>100619_chanc_B2040_P212_SOL</t>
  </si>
  <si>
    <t>110619_chanc_B2040_P212_SOL</t>
  </si>
  <si>
    <t>120619_chanc_B2040_P212_SOL</t>
  </si>
  <si>
    <t>130619_chanc_B2040_P212</t>
  </si>
  <si>
    <t>230619_chanc_B2040_P213-211_SOL</t>
  </si>
  <si>
    <t>240619_chanc_B2040_P213-211_SOL</t>
  </si>
  <si>
    <t>250619_chanc_B2040_P211-212_SOL</t>
  </si>
  <si>
    <t>250619_chanc_B2040_P213_SOL</t>
  </si>
  <si>
    <t>260619_chanc_B2040_P212_SOL_4</t>
  </si>
  <si>
    <t>260619_chanc_B2040_P213_SOL_4</t>
  </si>
  <si>
    <t>300620_chanc_B2040_P202_SOL.00t</t>
  </si>
  <si>
    <t>010720_chanc_B2040_P202_SOL</t>
  </si>
  <si>
    <t>020720_chanc_B2040_P202_SOL.00t</t>
  </si>
  <si>
    <t>030720_chanc_B2040_P202_SOL.00t</t>
  </si>
  <si>
    <t>030720_chanc_B2040_P213_SOL.00t</t>
  </si>
  <si>
    <t>040720_chanc_B2040_P202_SOL.00t</t>
  </si>
  <si>
    <t>050720_chanc_B2040_P202_SOL.00t</t>
  </si>
  <si>
    <t>060720_chanc_B2040_P202_SOL.00t</t>
  </si>
  <si>
    <t>060720_chanc_B2040_P204_SOL.00t</t>
  </si>
  <si>
    <t>070720_chanc_B2040_P202_P204_SOL</t>
  </si>
  <si>
    <t>080720_chanc_B2040_P202_SOL</t>
  </si>
  <si>
    <t>090720_chanc_B2040_P202_SOL</t>
  </si>
  <si>
    <t>090720_chanc_B2040_P204-1_SOL</t>
  </si>
  <si>
    <t>090720_chanc_B2040_P204-2_SOL</t>
  </si>
  <si>
    <t>100720_chanc_B2040_P204_SOL</t>
  </si>
  <si>
    <t>110720_chanc_B2040_P204_SOL</t>
  </si>
  <si>
    <t>110720_chanc_B2040_P213_SOL</t>
  </si>
  <si>
    <t>110720_chanc_B2040_P601_SOL</t>
  </si>
  <si>
    <t>120720_chanc_B2040_P204_SOL</t>
  </si>
  <si>
    <t>120720_chanc_B2040_P204-2_SOL.00t</t>
  </si>
  <si>
    <t>120720_chanc_B2040_P213_SOL</t>
  </si>
  <si>
    <t>120720_chanc_B2040_P213-2_SOL</t>
  </si>
  <si>
    <t>130720_chanc_B2040_P213_SOL</t>
  </si>
  <si>
    <t>140720_chanc_B2040_P213_SOL</t>
  </si>
  <si>
    <t>150720_chanc_B2040_P213_SOL</t>
  </si>
  <si>
    <t>160720_chanc_B2040_P213_SOL</t>
  </si>
  <si>
    <t>170720_chanc_B2040_P213_SOL</t>
  </si>
  <si>
    <t>180720_chanc_B2040_P203_SOL</t>
  </si>
  <si>
    <t>180720_chanc_B2040_P213_SOL</t>
  </si>
  <si>
    <t>190720_chanc_B2040_P203_SOL</t>
  </si>
  <si>
    <t>190720_chanc_B2040_P213_SOL</t>
  </si>
  <si>
    <t>200720_chanc_B2040_CF754_P213_SOL</t>
  </si>
  <si>
    <t>200720_chanc_B2040_P213_P203_SOL</t>
  </si>
  <si>
    <t>200720_chanc_B2040_P213_SOL</t>
  </si>
  <si>
    <t>210720_chanc_B2040_CF754_RD_SOL.00t</t>
  </si>
  <si>
    <t>210720_chanc_B2040_P213_SOL.00t</t>
  </si>
  <si>
    <t>220320_chanc_B2040_P213_SOL</t>
  </si>
  <si>
    <t>230720_chanc_B2040_P213_SOL</t>
  </si>
  <si>
    <t>240720_chanc_B2040_P213_P601_SOL.00t</t>
  </si>
  <si>
    <t>250720_chanc_B2040_P204_SOL.00t</t>
  </si>
  <si>
    <t>260720_chanc_B2040_P204_SOL.00t</t>
  </si>
  <si>
    <t>100820_CHANC-F05-B2040_P602(1)_SOL</t>
  </si>
  <si>
    <t>100820_CHANC-F05-B2040_P602(2)_SOL_1.00t</t>
  </si>
  <si>
    <t>101021_chancado_P204_B2040</t>
  </si>
  <si>
    <t>111021_chanc_B2040_P204</t>
  </si>
  <si>
    <t>121021_chanc_B2040_P201_SOL</t>
  </si>
  <si>
    <t>121021_chanc_B2040_P204_SOL</t>
  </si>
  <si>
    <t>131021_chanc_B2040_P201_SOL</t>
  </si>
  <si>
    <t>141021_chanc_B2040_P201_SOL</t>
  </si>
  <si>
    <t>141021_chanc_B2040_P204_SOL</t>
  </si>
  <si>
    <t>151021_chanc_B2040_P202_SOL</t>
  </si>
  <si>
    <t>151021_chanc_B2040_P204_SOL</t>
  </si>
  <si>
    <t>161021_chanc_B2040_P201_SOL</t>
  </si>
  <si>
    <t>161021_chanc_B2040_P202_SOL</t>
  </si>
  <si>
    <t>161021_chanc_B2040_P204_SOL</t>
  </si>
  <si>
    <t>171021_chanc_B2040_P201-2_SOL</t>
  </si>
  <si>
    <t>171021_chanc_B2040_P204_SOL</t>
  </si>
  <si>
    <t>181021_CHANC_B2040_P201_SOL(9736).00t</t>
  </si>
  <si>
    <t>181021_CHANC_B2040_P204_SOL(15249).00t</t>
  </si>
  <si>
    <t>191021_CHANC_B2040_P201_SOL(15858).00t</t>
  </si>
  <si>
    <t>191021_CHANC_B2040_P204_SOL(14598).00t</t>
  </si>
  <si>
    <t>201021_CHANC_B2040_P201_SOL(19303).00t</t>
  </si>
  <si>
    <t>201021_CHANC_B2040_P202_SOL(4990).00t</t>
  </si>
  <si>
    <t>201021_CHANC_B2040_P204_SOL(16456).00t</t>
  </si>
  <si>
    <t>211021_CHANC_B2040_P204-P201_SOL.00t</t>
  </si>
  <si>
    <t>221021_CHANC_B2040_P201-P204_SOL35138_1</t>
  </si>
  <si>
    <t>231021_CHANC_B2040_P201_SOL(1699).00t</t>
  </si>
  <si>
    <t>231021_CHANC_B2040_P201-P202_SOL(10263)</t>
  </si>
  <si>
    <t>241021_CHANC_B2040_P202-P204_SOL_2091</t>
  </si>
  <si>
    <t>251021_chanc_B2040_P201_SOL</t>
  </si>
  <si>
    <t>271021_chanc_B2040_P602_SOL</t>
  </si>
  <si>
    <t>281021_chanc_B2040_P602_SOL</t>
  </si>
  <si>
    <t>061122_CHANC_B2040_P601_(3630).00t</t>
  </si>
  <si>
    <t>071122_CH_B2040_P601</t>
  </si>
  <si>
    <t>081122_CH_B2040_P601</t>
  </si>
  <si>
    <t>091122_CH_B2040_P601</t>
  </si>
  <si>
    <t>101122_CH_B2040_P601</t>
  </si>
  <si>
    <t>B2040</t>
  </si>
  <si>
    <t>050523_CHANC_B2040_P211_(16105)</t>
  </si>
  <si>
    <t>060523_CHANC_B2040_P211_(22235).00t</t>
  </si>
  <si>
    <t>070523_CHANC_B2040_P211_(21027).00t</t>
  </si>
  <si>
    <t>130823_CHANC_F07A_B2040_P201_(10311).00t</t>
  </si>
  <si>
    <t>140823_CHANC_B2040_P201_PM110(12234)_1</t>
  </si>
  <si>
    <t>150823_CHANC_B2040_P213_PM110</t>
  </si>
  <si>
    <t>160823_CHANC_B2040_P201_PM110 (32226)</t>
  </si>
  <si>
    <t>170823_CHANC_B2040_P201_PM138 (29626)</t>
  </si>
  <si>
    <t>180823_CHANC_B2040_P201_PM142 (24096)_2</t>
  </si>
  <si>
    <t>190823_CHANC_B2040_P201_PM150 (38216)</t>
  </si>
  <si>
    <t>200823_CHANC_B2040_P201_PM150 (28808)</t>
  </si>
  <si>
    <t>250823_CHANC_F07A_B2040_P201_(40660).00t</t>
  </si>
  <si>
    <t>260823_CHANC_F07A_B2040_P201_(8220)</t>
  </si>
  <si>
    <t>270823_CHANC_F07A_B2040_P201-760_(26154)</t>
  </si>
  <si>
    <t>280823_CHANC_B2040_P201_PM160 (20935)</t>
  </si>
  <si>
    <t>280823_CHANC_B2040_P760_P080 (9764)</t>
  </si>
  <si>
    <t>290823_CHANC_B2040_P201</t>
  </si>
  <si>
    <t>290823_CHANC_B2040_P760</t>
  </si>
  <si>
    <t>300823_CHANC_B2040_P201_PM164 (4146)</t>
  </si>
  <si>
    <t>300823_CHANC_B2040_P760_PM093 (14005)</t>
  </si>
  <si>
    <t>060923_CHANC_B2040_P201_(14577).00t</t>
  </si>
  <si>
    <t>070923_CHANC_B2040_P201_CENTRO_(1935)</t>
  </si>
  <si>
    <t>070923_CHANC_B2040_P201_ESTE_(16066)</t>
  </si>
  <si>
    <t>070923_CHANC_B2040_P201_OESTE_(8040)</t>
  </si>
  <si>
    <t>080923_CHANC_B2040_P201_NORTE_(2157).00t</t>
  </si>
  <si>
    <t>080923_CHANC_B2040_P201_SUR_(10791).00t</t>
  </si>
  <si>
    <t>090923_CHANC_B2040_P201_(24672).00t</t>
  </si>
  <si>
    <t>090923_CHANC_B2040_P760_(1751).00t</t>
  </si>
  <si>
    <t>100923_CHANC_B2040_P201_(1142)</t>
  </si>
  <si>
    <t>100923_CHANC_B2040_P201_(1390)</t>
  </si>
  <si>
    <t>1109_CHANC_B2040_P201_PM112 (36311)</t>
  </si>
  <si>
    <t>1209_CHANC_B2040_P201</t>
  </si>
  <si>
    <t>1209_CHANC_B2040_P760</t>
  </si>
  <si>
    <t>130923_CHANC_B2040_P760</t>
  </si>
  <si>
    <t xml:space="preserve">1409_CHANC_B2040_P760_PM100 </t>
  </si>
  <si>
    <t xml:space="preserve">1509_CHANC_B2040_P201_PM100 </t>
  </si>
  <si>
    <t>131123_B2040_SUR_F07A_P213_(3960)_DESC-BAJA</t>
  </si>
  <si>
    <t>151123_CHANC_B2040_F07A_P213-602_(32140)</t>
  </si>
  <si>
    <t>161123_CHANC_B2040_ESTE_F07A_P602_(13566)</t>
  </si>
  <si>
    <t>161123_CHANC_B2040_OESTE_F07A_P602_(24684)</t>
  </si>
  <si>
    <t>171123_CHANC_B2040_OESTE_F07A_CF(13505)_DEPOSITADO_1995</t>
  </si>
  <si>
    <t>171123_CHANC_B2040_OESTE_F07A_P213_(46137)</t>
  </si>
  <si>
    <t>181123_CHANC_B2040_NORTE_F07A_P213_(32655)</t>
  </si>
  <si>
    <t>181123_CHANC_B2040_OESTE_F07A_P602_(28175)</t>
  </si>
  <si>
    <t>191123_CHANC_B2040_NORTE_F07A_P213_(36054)</t>
  </si>
  <si>
    <t>191123_CHANC_B2040_OESTE_F07A_P602_(3125)</t>
  </si>
  <si>
    <t>ST_SULF_5(remanejo B2040 )</t>
  </si>
  <si>
    <t>ST_SULF_5(remanejo B2040)</t>
  </si>
  <si>
    <t>ST_SULF_5(B2040)</t>
  </si>
  <si>
    <t>Remanejo_B2040_(ST-CHAN 2)</t>
  </si>
  <si>
    <t>Remanejo_B2040_(ST-CHAN 1)</t>
  </si>
  <si>
    <t>Remanejo_B2040_(Sulf 5A )</t>
  </si>
  <si>
    <t>ST CHANC 1-B2040</t>
  </si>
  <si>
    <t>ST-CHAN 2 rem B2040</t>
  </si>
  <si>
    <t>ST-SULF 5 A rem B2040</t>
  </si>
  <si>
    <t>REM B2040 (ST Sulf 5A)</t>
  </si>
  <si>
    <t>REM B2040 (ST Chan 1)</t>
  </si>
  <si>
    <t>REM B2040 (ST Chan 2)</t>
  </si>
  <si>
    <t>Rem B2040 (ST-SULF 5A)</t>
  </si>
  <si>
    <t>Rem B2040 (ST-CHAN 2)</t>
  </si>
  <si>
    <t>Rem B2040 (ST-SULF 1)</t>
  </si>
  <si>
    <t>Rem B2040 (ST-SULF 3E)</t>
  </si>
  <si>
    <t>REM B2040 (ST_Intermedio)</t>
  </si>
  <si>
    <t>REM B2040 (ST-CHAN 2)</t>
  </si>
  <si>
    <t>REM B2040 (ST-INPIT ALTA)</t>
  </si>
  <si>
    <t>REM B2040 (ST-INPIT 2010)</t>
  </si>
  <si>
    <t>REM B2040 (ST-SULF 2)</t>
  </si>
  <si>
    <t>REM B2040 (ST-SULF 5 A)</t>
  </si>
  <si>
    <t>ST-SULF 5 A ( rem B2040)</t>
  </si>
  <si>
    <t>ST-SULF 5 A 056 (rem B2040)</t>
  </si>
  <si>
    <t>B2055_PM056_F07B</t>
  </si>
  <si>
    <t>060319_chanc_B2055_P211_SOL</t>
  </si>
  <si>
    <t>070319_chanc_B2055_P211</t>
  </si>
  <si>
    <t>080319_chanc_B2055_P211</t>
  </si>
  <si>
    <t>090319_chanc_B2055_P211_SOL</t>
  </si>
  <si>
    <t>100319_chanc_B2055_P211_SOL</t>
  </si>
  <si>
    <t>110319_chanc_B2055_P211_SOL</t>
  </si>
  <si>
    <t>120319_chanc_B2055_P211(27.396)_SOL.00T</t>
  </si>
  <si>
    <t>120319_chanc_B2055_P211(4.340)_SOL.00T</t>
  </si>
  <si>
    <t>130319_chanc_B2055_P211_SOL_2.00t</t>
  </si>
  <si>
    <t>140319_chanc_B2055_P211-203_SOL_1.00t</t>
  </si>
  <si>
    <t>160319_chanc_B2055_P203E</t>
  </si>
  <si>
    <t>160319_chanc_B2055_P203W</t>
  </si>
  <si>
    <t>170319_chanc_B2055_P203(10.907)_SOL</t>
  </si>
  <si>
    <t>170319_chanc_B2055_P203(12.415)_SOL</t>
  </si>
  <si>
    <t>170319_chanc_B2055_P203(22.590)_SOL</t>
  </si>
  <si>
    <t>180319_chanc_B2055_P211(1.359)_SOL</t>
  </si>
  <si>
    <t>180319_chanc_B2055_P211(27.387)_SOL</t>
  </si>
  <si>
    <t>190319_chanc_B2055_CF750_SOL</t>
  </si>
  <si>
    <t>200319_chanc_B2055_CF</t>
  </si>
  <si>
    <t>210319_chanc_B2055_CF750</t>
  </si>
  <si>
    <t>220319_chanc_B2055_CF751-752</t>
  </si>
  <si>
    <t>230319_chanc_B2055_P601_SOL.00t</t>
  </si>
  <si>
    <t>240319_chanc_B2055_P203-601(25.802)</t>
  </si>
  <si>
    <t>240319_chanc_B2055_P203(21.422)_SOL.00t</t>
  </si>
  <si>
    <t>250319_chanc_B2055_P203_SOL.00t</t>
  </si>
  <si>
    <t>260319_chanc_B2055_P203_SOL.00t</t>
  </si>
  <si>
    <t>270319_chanc_B2055_P203(14.779)_SOL_1.00t</t>
  </si>
  <si>
    <t>270319_chanc_B2055_P203(28.094)_SOL_1.00t</t>
  </si>
  <si>
    <t>280319_chanc_B2055_P203</t>
  </si>
  <si>
    <t>290319_chanc_B2055_P203</t>
  </si>
  <si>
    <t>300319_chanc_B2055_CF</t>
  </si>
  <si>
    <t>300319_chanc_B2055_P211</t>
  </si>
  <si>
    <t>310319_chanc_B2055_CF751_SOL</t>
  </si>
  <si>
    <t>310319_chanc_B2055_P211_SOL</t>
  </si>
  <si>
    <t>010419_chanc_B2055_P211_SOL</t>
  </si>
  <si>
    <t>010419_chanc_B2055_P213-CF751_SOL</t>
  </si>
  <si>
    <t>020419_chanc_B2055_P211(11.066)_SOL</t>
  </si>
  <si>
    <t>020419_chanc_B2055_P211(13.270)_SOL</t>
  </si>
  <si>
    <t>020419_chanc_B2055_P213_SOL</t>
  </si>
  <si>
    <t>030419_chanc_B2055_P211(23.156)_SOL_5</t>
  </si>
  <si>
    <t>030419_chanc_B2055_P211(9.578)_SOL_5</t>
  </si>
  <si>
    <t>040419_chanc_B2055_P211(082)_SOL_5</t>
  </si>
  <si>
    <t>040419_chanc_B2055_P211(092)</t>
  </si>
  <si>
    <t>040419_chanc_B2055_P213_SOL_4</t>
  </si>
  <si>
    <t>050419_chanc_B2055_P211-601_SOL_4</t>
  </si>
  <si>
    <t>050419_chanc_B2055_P213_SOL</t>
  </si>
  <si>
    <t>060419_chanc_B2055_P211_SOL_7</t>
  </si>
  <si>
    <t>070419_chanc_B2055_P211(30.965)_SOL_4</t>
  </si>
  <si>
    <t>070419_chanc_B2055_P213-211(18.180)_SOL_3</t>
  </si>
  <si>
    <t>070419_chanc_B2055_P213(7.708)_SOL_4</t>
  </si>
  <si>
    <t>080419_chanc_B2055_P211_SOL_3</t>
  </si>
  <si>
    <t>090419_chanc_B2055_P211_SOL</t>
  </si>
  <si>
    <t>100419_chanc_B2055_P211(2.021)_SOL</t>
  </si>
  <si>
    <t>100419_chanc_B2055_P213-211(14.272)_SOL</t>
  </si>
  <si>
    <t>120419_chanc_B2055_P211_SOL</t>
  </si>
  <si>
    <t>130419_chanc_B2055_P601_SOL</t>
  </si>
  <si>
    <t>140419_chanc_B2055_P211</t>
  </si>
  <si>
    <t>150419_chanc_B2055_P211_SOL_4</t>
  </si>
  <si>
    <t>150419_chanc_B2055_P213(2.461)_SOL_4</t>
  </si>
  <si>
    <t>150419_chanc_B2055_P213(6.632)_SOL_4</t>
  </si>
  <si>
    <t>160419_chanc_B2055_P211_SOL_1</t>
  </si>
  <si>
    <t>160419_chanc_B2055_P213_SOL_1</t>
  </si>
  <si>
    <t>170419_chanc_B2055_P213-211_SOL_2</t>
  </si>
  <si>
    <t>180419_chanc_B2055_P213</t>
  </si>
  <si>
    <t>190419_chanc_B2055_P213_SOL_2</t>
  </si>
  <si>
    <t>200519_chanc_B2055_P213_SOL</t>
  </si>
  <si>
    <t>210519_chanc_B2055_P213_SOL_4</t>
  </si>
  <si>
    <t>220519_chanc_B2055_P213_SOL_2</t>
  </si>
  <si>
    <t>230519_chanc_B2055_P213_SOL_2</t>
  </si>
  <si>
    <t>240519_a chanc_B2055_P213</t>
  </si>
  <si>
    <t>180520_chanc_B2055_P601_SOL</t>
  </si>
  <si>
    <t>190520_chanc_B2055_P203_SOL</t>
  </si>
  <si>
    <t>190520_chanc_B2055_P213_SOL</t>
  </si>
  <si>
    <t>200520_chanc_B2055_P204_SOL</t>
  </si>
  <si>
    <t>220520_chanc_B2055_P204_SOL</t>
  </si>
  <si>
    <t>230520_chanc_B2055_P204_SOL</t>
  </si>
  <si>
    <t>240520_chanc_B2055_P204_SOL</t>
  </si>
  <si>
    <t>240520_chanc_B2055_P213_SOL</t>
  </si>
  <si>
    <t>250520_chanc_B2055_P204_SOL</t>
  </si>
  <si>
    <t>250520_chanc_B2055_P213_SOL</t>
  </si>
  <si>
    <t>260520_chanc_B2055_P204_SOL</t>
  </si>
  <si>
    <t>040620_chanc_B2055_P202_SOL</t>
  </si>
  <si>
    <t>050620_chanc_B2055_P202_SOL.00t</t>
  </si>
  <si>
    <t>060620_chanc_B2055_P202_SOL.00t</t>
  </si>
  <si>
    <t>070620_chanc_B2055_P202_SOL.00t</t>
  </si>
  <si>
    <t>080620_chanc_B2055_P202_SOL</t>
  </si>
  <si>
    <t>090620_chanc_B2055_P202_P213_SOL</t>
  </si>
  <si>
    <t>100620_chanc_B2055_P202_P213_SOL</t>
  </si>
  <si>
    <t>110620_chanc_B2055_P202_SOL2</t>
  </si>
  <si>
    <t>110620_chanc_B2055_P202_SOL3</t>
  </si>
  <si>
    <t>110620_chanc_B2055_P213_PM249_SOL</t>
  </si>
  <si>
    <t>120620_chanc_B2055_P202_P213_SOL</t>
  </si>
  <si>
    <t>120620_chanc_B2055_P213_SOL</t>
  </si>
  <si>
    <t>130620_chanc_B2055_P202_P213_SOL</t>
  </si>
  <si>
    <t>140620_chanc_B2055_P202_SOL</t>
  </si>
  <si>
    <t>150620_chanc_B2055_P213_SOL</t>
  </si>
  <si>
    <t>160620_chanc_B2055_P601_SOL</t>
  </si>
  <si>
    <t>170620_chanc_B2055_P202_SOL</t>
  </si>
  <si>
    <t>170620_chanc_B2055_P213_SOL</t>
  </si>
  <si>
    <t>180620_chanc_B2055_P202_SOL</t>
  </si>
  <si>
    <t>180620_chanc_B2055_P213_SOL</t>
  </si>
  <si>
    <t>190620_chanc_B2055_P202_SOL</t>
  </si>
  <si>
    <t>190620_chanc_B2055_P213_SOL</t>
  </si>
  <si>
    <t>200620_chanc_B2055_P202_SOL</t>
  </si>
  <si>
    <t>200620_chanc_B2055_P213_SOL</t>
  </si>
  <si>
    <t>210620_chanc_B2055_P202_SOL</t>
  </si>
  <si>
    <t>210620_chanc_B2055_P202-2_SOL</t>
  </si>
  <si>
    <t>210620_chanc_B2055_P203_SOL</t>
  </si>
  <si>
    <t>220620_chanc_B2055_P203_SOL</t>
  </si>
  <si>
    <t>250620_chanc_B2055_P203_SOL</t>
  </si>
  <si>
    <t>260620_chanc_B2055_P203_SOL</t>
  </si>
  <si>
    <t>270620_chanc_B2055_P203_P213_SOL</t>
  </si>
  <si>
    <t>280620_chanc_B2055_P203_SOL</t>
  </si>
  <si>
    <t>280620_chanc_B2055_P203_SOL_1</t>
  </si>
  <si>
    <t>280620_chanc_B2055_P601_SOL</t>
  </si>
  <si>
    <t>290620_chanc_B2055_P203_SOL</t>
  </si>
  <si>
    <t>290620_chanc_B2055_P601_SOL</t>
  </si>
  <si>
    <t>010720_chanc_B2055_P203_SOL</t>
  </si>
  <si>
    <t>110921_CHANC_B2055_P201_SOL</t>
  </si>
  <si>
    <t>130921_chanc_B2055_P204</t>
  </si>
  <si>
    <t>140921_chanc_B2055_P201</t>
  </si>
  <si>
    <t>150921_chanc_B2055_P201</t>
  </si>
  <si>
    <t>160921_chanc_B2055_P201</t>
  </si>
  <si>
    <t>170921_chanc_B2055_P201</t>
  </si>
  <si>
    <t>180921_chanc_B2055_P202</t>
  </si>
  <si>
    <t>180921_chanc_B2055_P204</t>
  </si>
  <si>
    <t>200921_CHANC_B2055_P204_SOL_NORTE.00t</t>
  </si>
  <si>
    <t>200921_CHANC_B2055_P204_SOL_SUR.00t</t>
  </si>
  <si>
    <t>230921_CHANC_B2055_P204_SOL</t>
  </si>
  <si>
    <t>240921_CHANC_B2055_CF_SOL (2449)</t>
  </si>
  <si>
    <t>240921_CHANC_B2055_P202_SOL (4749)</t>
  </si>
  <si>
    <t>240921_CHANC_B2055_P204_SOL (4004)</t>
  </si>
  <si>
    <t>240921_CHANC_B2055_P204_SOL (6229)</t>
  </si>
  <si>
    <t>250921_CHANC_B2055_P204_SOL (24242)</t>
  </si>
  <si>
    <t>250921_CHANC_B2055_P204_SOL (2564)</t>
  </si>
  <si>
    <t>260921_CHANC_B2055_P204_SOL (11618)</t>
  </si>
  <si>
    <t>270921_chanc_B2055_P204</t>
  </si>
  <si>
    <t>280921_chanc_B2055_P204</t>
  </si>
  <si>
    <t>300921_chanc_B2055_P201</t>
  </si>
  <si>
    <t>011021_chanc_B2055_P201</t>
  </si>
  <si>
    <t>011021_chanc_B2055_P204</t>
  </si>
  <si>
    <t>021021_chanc_B2055_P201</t>
  </si>
  <si>
    <t>021021_chanc_B2055_P202</t>
  </si>
  <si>
    <t>031021_chanc_B2055_P202</t>
  </si>
  <si>
    <t>031021_chanc_B2055_P202-2</t>
  </si>
  <si>
    <t>071021_chanc_B2055_P201.00t</t>
  </si>
  <si>
    <t>111021_chanc_B2055_P201</t>
  </si>
  <si>
    <t>200323_CHANC_B2055_P201_(6506).00t</t>
  </si>
  <si>
    <t>220323_CHANC_B2055_P201_(4018).00t</t>
  </si>
  <si>
    <t>230323_CHANC_B2055_P201_(23784).00t</t>
  </si>
  <si>
    <t>240323_CHANC_B2055_P201_(26527).00t</t>
  </si>
  <si>
    <t>250323_CHANC_B2055_P201_(22445).00t</t>
  </si>
  <si>
    <t>260323_CHANC_B2055_P201_(53599).00t</t>
  </si>
  <si>
    <t>27032023_CHANC_B2055_P201_PM106 (51782)</t>
  </si>
  <si>
    <t>28032023_CHANC_B2055_P201_PM146 (30820)</t>
  </si>
  <si>
    <t>29032023_CHANC_B2055_P201_PM120 (48800)</t>
  </si>
  <si>
    <t>30032023_CHANC_B2055_P201_PM120 (47800)</t>
  </si>
  <si>
    <t>31032023_CHANC_B2055_P201_PM120 (43800)</t>
  </si>
  <si>
    <t>170723_CHANC_B2055_P201</t>
  </si>
  <si>
    <t>180723_CHANC_B2055_P201</t>
  </si>
  <si>
    <t>190723_CHANC_B2055_P201</t>
  </si>
  <si>
    <t>2007_CHANC_B2055_P201_PM141</t>
  </si>
  <si>
    <t>210723_CHANC_B2055_P201_PM143 (17798)</t>
  </si>
  <si>
    <t>300723_CHANC_B2055_P760_(13603).00t</t>
  </si>
  <si>
    <t>0108_CHANC_B2055_P201_PM101 (15877)</t>
  </si>
  <si>
    <t>0208_CHANC_B2055_P201_(29925)</t>
  </si>
  <si>
    <t>0208_CHANC_B2055_P760_(14581)</t>
  </si>
  <si>
    <t>030823_CHANC_B2055_P201_PM103 (5330)</t>
  </si>
  <si>
    <t>090823_CHANC_B2055_P201-213_(23996)</t>
  </si>
  <si>
    <t>090823_CHANC_B2055_P213_(2136)</t>
  </si>
  <si>
    <t>130823_CHANC_F07A_B2055_P213_(3143).00t</t>
  </si>
  <si>
    <t>140823_CHANC_B2055_P201_PM110</t>
  </si>
  <si>
    <t>150823_CHANC_B2055_P213_PM110 (13689)_1</t>
  </si>
  <si>
    <t>160823_CHANC_B2055_P213_PM060 (14093)</t>
  </si>
  <si>
    <t>170823_CHANC_B2055_P213_PM055 (18659)</t>
  </si>
  <si>
    <t>180823_CHANC_B2055_P213_PM065 (4099)</t>
  </si>
  <si>
    <t>190823_CHANC_B2055_P213_PM053 (16161)</t>
  </si>
  <si>
    <t>200823_CHANC_B2055_P213_PM056 (6546)</t>
  </si>
  <si>
    <t>181023_CHANC_B2055_F07A_P761_(8194)</t>
  </si>
  <si>
    <t>191023_CHANC_B2055_F07A_P761_(1240).00t</t>
  </si>
  <si>
    <t>CHANC_B2055_F07A_P213_(12034).00t</t>
  </si>
  <si>
    <t>2310_CHANC_B2055_P213</t>
  </si>
  <si>
    <t>031123_CHANC_B2055_F07A_P761_(4200).00t</t>
  </si>
  <si>
    <t>290724_a chanc_B2055_P203(6.897)_SOL</t>
  </si>
  <si>
    <t>300724_a chanc_B2055_P203(22.513)_SOL</t>
  </si>
  <si>
    <t>310724_a chanc_B2055_P203(5.729)_SOL</t>
  </si>
  <si>
    <t>ST_SULF_5(remanejo B2055)</t>
  </si>
  <si>
    <t>ST_SULF_5(remanejo del B2055)</t>
  </si>
  <si>
    <t>Remanejo B2055 (ST-SULF 5 A)</t>
  </si>
  <si>
    <t>Remanejo B2055 (ST CHANC 2)</t>
  </si>
  <si>
    <t>REM B2055 (ST Sulf 1)</t>
  </si>
  <si>
    <t>REM B2055 (ST Chan 1)</t>
  </si>
  <si>
    <t>REM B2055 (ST Chan 2)</t>
  </si>
  <si>
    <t>REM B2055 (ST Sulf 5A)</t>
  </si>
  <si>
    <t>Rem B2055( ST Sulf A)</t>
  </si>
  <si>
    <t>Rem B2055 (ST-SULF 5 A_105)</t>
  </si>
  <si>
    <t>Rem B2055 (ST-SULF 5 A_122)</t>
  </si>
  <si>
    <t>Rem B2055  (ST-SULF 5 A_122)</t>
  </si>
  <si>
    <t>Rem B2055 (ST SULF 3-C)</t>
  </si>
  <si>
    <t>Rem B2055 (ST-CHAN 2_098)</t>
  </si>
  <si>
    <t>Rem B2055 (ST-CHAN 2_104)</t>
  </si>
  <si>
    <t>Rem B2055 (ST-SULF 5 A_121)</t>
  </si>
  <si>
    <t>Rem B2055 (ST-SULF 5 A_145)</t>
  </si>
  <si>
    <t>ST-CHAN 2 B2055</t>
  </si>
  <si>
    <t>ST-SULF 5 A B2055</t>
  </si>
  <si>
    <t>Rem B2055 (ST-SULF 1)</t>
  </si>
  <si>
    <t>Rem B2055 (ST-SULF 5 A)</t>
  </si>
  <si>
    <t>REM B2055 (ST-SULF 5 A)</t>
  </si>
  <si>
    <t>B2070_PM090/SBA_F07B</t>
  </si>
  <si>
    <t>220119_chanc_B2070_P203</t>
  </si>
  <si>
    <t>230119_chanc_B2070_P203</t>
  </si>
  <si>
    <t>240119_chanc_B2070_P203</t>
  </si>
  <si>
    <t>250119_chanc_B2070_P203</t>
  </si>
  <si>
    <t>260119_chanc_B2070_P203</t>
  </si>
  <si>
    <t>270119_chanc_B2070_P203</t>
  </si>
  <si>
    <t>280119_chanc_B2070_P203(60)</t>
  </si>
  <si>
    <t>290119_chanc_B2070_P203(45)_</t>
  </si>
  <si>
    <t>310119_chanc_B2070_P203(11)</t>
  </si>
  <si>
    <t>310119_chanc_B2070_P213</t>
  </si>
  <si>
    <t>010219_chanc_B2070_P213(24)</t>
  </si>
  <si>
    <t>020219_chanc_B2070_P213</t>
  </si>
  <si>
    <t>030219_chanc_B2070_P203</t>
  </si>
  <si>
    <t>030219_chanc_B2070_P213</t>
  </si>
  <si>
    <t>040219_chanc_B2070_P203</t>
  </si>
  <si>
    <t>040219_chanc_B2070_P213</t>
  </si>
  <si>
    <t>050219_chanc_B2070_P203</t>
  </si>
  <si>
    <t>050219_chanc_B2070_P213</t>
  </si>
  <si>
    <t>060219_chanc_B2070_P203</t>
  </si>
  <si>
    <t>060219_chanc_B2070_P213</t>
  </si>
  <si>
    <t>070219_chanc_B2070_P213</t>
  </si>
  <si>
    <t>090219_chanc_B2070_P203</t>
  </si>
  <si>
    <t>100219_chanc_B2070_P203</t>
  </si>
  <si>
    <t>110219_chanc_B2070_P203</t>
  </si>
  <si>
    <t>120219_chanc_B2070_P203_SOL</t>
  </si>
  <si>
    <t>170219_chanc_B2070_CF750_SOL_6</t>
  </si>
  <si>
    <t>180219_chanc_B2070_P211_SOL_3</t>
  </si>
  <si>
    <t>190219_chanc_B2070_P211_SOL_3</t>
  </si>
  <si>
    <t>240219_chanc_B2070_P211</t>
  </si>
  <si>
    <t>240219_chanc_B2070_P601</t>
  </si>
  <si>
    <t>250219_chanc_B2070_P211</t>
  </si>
  <si>
    <t>260219_chanc_B2070_P211</t>
  </si>
  <si>
    <t>270219_chanc_B2070_P211</t>
  </si>
  <si>
    <t>280219_chanc_B2070_P601</t>
  </si>
  <si>
    <t>010319_chanc_B2070_P601-CF750-751</t>
  </si>
  <si>
    <t>020319_chanc_B2070_P601-211-CF750</t>
  </si>
  <si>
    <t>030319_chanc_B2070_P211_SOL</t>
  </si>
  <si>
    <t>040319_chanc_B2070_P211_SOL</t>
  </si>
  <si>
    <t>050319_chanc_B2070_P211_SOL</t>
  </si>
  <si>
    <t>070319_chanc_B2070_P601</t>
  </si>
  <si>
    <t>190319_chanc_B2070_P211_SOL</t>
  </si>
  <si>
    <t>200319_chanc_B2070_P211</t>
  </si>
  <si>
    <t>210319_chanc_B2070_P203</t>
  </si>
  <si>
    <t>210319_chanc_B2070_P211</t>
  </si>
  <si>
    <t>220319_chanc_B2070_P203-CF750-P601_SOL</t>
  </si>
  <si>
    <t>220319_chanc_B2070_P211_SOL</t>
  </si>
  <si>
    <t>230319_chanc_B2070_CF751_SOL.00t</t>
  </si>
  <si>
    <t>230319_chanc_B2070_P211_SOL.00t</t>
  </si>
  <si>
    <t>240319_chanc_B2070_P211(2.282)_SOL.00t</t>
  </si>
  <si>
    <t>240319_chanc_B2070_P211(4.192)_SOL.00t</t>
  </si>
  <si>
    <t>260319_chanc_B2070_P211_SOL.00t</t>
  </si>
  <si>
    <t>260319_chanc_B2070_P601_SOL.00t</t>
  </si>
  <si>
    <t>280319_chanc_B2070_P211</t>
  </si>
  <si>
    <t>300319_chanc_B2070_CF</t>
  </si>
  <si>
    <t>210420_chanc_B2070_P602_SOL.00t</t>
  </si>
  <si>
    <t>220420_chanc_B2070_CF754_SOL</t>
  </si>
  <si>
    <t>230420_chanc_B2070_P204_P213_CF751_CF754_SOL</t>
  </si>
  <si>
    <t>240420_chanc_B2070_P204_SOL</t>
  </si>
  <si>
    <t>240420_chanc_B2070_P602_SOL</t>
  </si>
  <si>
    <t>250420_chanc_B2070_P204_P213_SOL</t>
  </si>
  <si>
    <t>260420_chanc_B2070_P213_SOL</t>
  </si>
  <si>
    <t>270420_chanc_B2070_P213_SOL</t>
  </si>
  <si>
    <t>280420_chanc_B2070_CF_SOL.00t</t>
  </si>
  <si>
    <t>280420_chanc_B2070_P213_SOL</t>
  </si>
  <si>
    <t>290420_chanc_B2070_P213_SOL</t>
  </si>
  <si>
    <t>010520_chanc_B2070_P203_SOL</t>
  </si>
  <si>
    <t>020520_chanc_B2070_P203_SOL.00t</t>
  </si>
  <si>
    <t>020520_chanc_B2070_P213_2_SOL</t>
  </si>
  <si>
    <t>030520_chanc_B2070_CF754_SOL</t>
  </si>
  <si>
    <t>030520_chanc_B2070_P213_1_SOL</t>
  </si>
  <si>
    <t>030520_chanc_B2070_P213_2_SOL</t>
  </si>
  <si>
    <t>040520_chanc_B2070_P203_SOL</t>
  </si>
  <si>
    <t>040520_chanc_B2070_P213_SOL</t>
  </si>
  <si>
    <t>040520_chanc_B2070_P213-2_SOL</t>
  </si>
  <si>
    <t>050520_chanc_B2070_P203_SOL</t>
  </si>
  <si>
    <t>050520_chanc_B2070_P213_SOL</t>
  </si>
  <si>
    <t>060520_chanc_B2070_P204_SOL</t>
  </si>
  <si>
    <t>060520_chanc_B2070_P213_SOL</t>
  </si>
  <si>
    <t>070520_chanc_B2070_P204_SOL.00t</t>
  </si>
  <si>
    <t>070520_chanc_B2070_P204-2_SOL</t>
  </si>
  <si>
    <t>070520_chanc_B2070_P213_SOL</t>
  </si>
  <si>
    <t>080520_chanc_B2070_P203_SOL</t>
  </si>
  <si>
    <t>080520_chanc_B2070_P204_SOL_2.00t</t>
  </si>
  <si>
    <t>090520_chanc_B2070_P213_SOL</t>
  </si>
  <si>
    <t>100520_chanc_B2070_P213_SOL</t>
  </si>
  <si>
    <t>110520_chanc_B2070_P213_SOLE</t>
  </si>
  <si>
    <t>110520_chanc_B2070_P213_SOLW</t>
  </si>
  <si>
    <t>120520_chanc_B2070_P203_SOL</t>
  </si>
  <si>
    <t>120520_chanc_B2070_P213_CF754_SOL</t>
  </si>
  <si>
    <t>130520_chanc_B2070_P203_SOL</t>
  </si>
  <si>
    <t>140520_chanc_B2070_P203_SOL</t>
  </si>
  <si>
    <t>150520_chanc_B2070_P203_SOL</t>
  </si>
  <si>
    <t>150520_chanc_B2070_P601_SOL</t>
  </si>
  <si>
    <t>160520_chanc_B2070_P203_SOL</t>
  </si>
  <si>
    <t>160520_chanc_B2070_P601_SOL</t>
  </si>
  <si>
    <t>170520_chanc_B2070_P203_SOL</t>
  </si>
  <si>
    <t>170520_chanc_B2070_P601_SOL</t>
  </si>
  <si>
    <t>180520_chanc_B2070_P601_SOL</t>
  </si>
  <si>
    <t>200520_chanc_B2070_P213_P601_SOL</t>
  </si>
  <si>
    <t>230520_chanc_B2070_P213_SOL</t>
  </si>
  <si>
    <t>260520_chanc_B2070_P202_SOL</t>
  </si>
  <si>
    <t>280520_chanc_B2070_P202_SOL</t>
  </si>
  <si>
    <t>290520_chanc_B2070_P213_SOL</t>
  </si>
  <si>
    <t>290520_chanc_B2070_P213-2_SOL</t>
  </si>
  <si>
    <t>300520_chanc_B2070_P202_SOL</t>
  </si>
  <si>
    <t>300520_chanc_B2070_P204_SOL</t>
  </si>
  <si>
    <t>310520_chanc_B2070_P202-1_SOL</t>
  </si>
  <si>
    <t>310520_chanc_B2070_P202-2_SOL</t>
  </si>
  <si>
    <t>310520_chanc_B2070_P204_SOL</t>
  </si>
  <si>
    <t>010620_chanc_B2070_P202-1_SOL</t>
  </si>
  <si>
    <t>010620_chanc_B2070_P202-2_SOL</t>
  </si>
  <si>
    <t>020620_chanc_B2070_CF754_P202_SOL</t>
  </si>
  <si>
    <t>020620_chanc_B2070_P202_SOL</t>
  </si>
  <si>
    <t>030620_chanc_B2070_P202_SOL</t>
  </si>
  <si>
    <t>050620_chanc_B2070_P601_SOL.00t</t>
  </si>
  <si>
    <t>060620_chanc_B2070_P601_SOL.00t</t>
  </si>
  <si>
    <t>090821_CHANC_B2070_P204_SOL</t>
  </si>
  <si>
    <t>110821_CHANC_B2070_P204_SOL.00t</t>
  </si>
  <si>
    <t>120821_CHANC_B2070_P204-P202_SOL.00t</t>
  </si>
  <si>
    <t>170821_chanc_B2070_P204_SOL</t>
  </si>
  <si>
    <t>200821_chanc_B2070_P204_SOL</t>
  </si>
  <si>
    <t>210821_chanc_B2070_P204</t>
  </si>
  <si>
    <t>250821_CHANC_B2070_P202_SOL.00t</t>
  </si>
  <si>
    <t>260821_CHANC_B2070_P204_SOL.00t</t>
  </si>
  <si>
    <t>280821_CHANC_B2070_P204_SOL.00t</t>
  </si>
  <si>
    <t>290821_CHANC_B2070_P201_SOL.00t</t>
  </si>
  <si>
    <t>290821_CHANC_B2070_P204_SOL.00t</t>
  </si>
  <si>
    <t>300821_chanc_B2070_P201_SOL</t>
  </si>
  <si>
    <t>310821_chanc_B2070_P204_SOL</t>
  </si>
  <si>
    <t>010921_chanc_B2070_P204_SOL</t>
  </si>
  <si>
    <t>040921_chanc_B2070_P204_SOL</t>
  </si>
  <si>
    <t>050921_chanc_B2070_P204_SOL</t>
  </si>
  <si>
    <t>060921_CHANC_B2070_P201-CF</t>
  </si>
  <si>
    <t>060921_CHANC_B2070_P202</t>
  </si>
  <si>
    <t>060921_CHANC_B2070_P204</t>
  </si>
  <si>
    <t>070921_CHANC_B2070_P201_SOL</t>
  </si>
  <si>
    <t>130921_chanc_B2070_P760_SOL</t>
  </si>
  <si>
    <t>160223_CHANC_B2070_213</t>
  </si>
  <si>
    <t>200223_CHANC_B2070_P201_(45553)</t>
  </si>
  <si>
    <t>200223_CHANC_B2070_P211_(20548)</t>
  </si>
  <si>
    <t>210223_CHANC_B2070_P201_(37424).00t</t>
  </si>
  <si>
    <t>210223_CHANC_B2070_P211_(18839).00t</t>
  </si>
  <si>
    <t>220223_CHANC_B2070_P201_(39127).00t</t>
  </si>
  <si>
    <t>220223_CHANC_B2070_P211_(3821).00t</t>
  </si>
  <si>
    <t>230223_CHANC_B2070_P201_(11856).00t</t>
  </si>
  <si>
    <t>040323_CHANC_B2070_P201.00t</t>
  </si>
  <si>
    <t>050323_CHANC_B2070_P201</t>
  </si>
  <si>
    <t>060323_CHANC_B2070_P201_(14844).00t</t>
  </si>
  <si>
    <t>070323_CHANC_B2070_P201_(6854).00t</t>
  </si>
  <si>
    <t>110323_CHANC_B2070_P201_(25999).00t</t>
  </si>
  <si>
    <t>120323_CHANC_B2070_P201_(6732).00t</t>
  </si>
  <si>
    <t>130323_CHANC_B2070_P201</t>
  </si>
  <si>
    <t>170623_CHANC_F07A_B2070_P760_(9222).00t</t>
  </si>
  <si>
    <t>130723_CHANC_P201_B2070_PM078 (xx).00t</t>
  </si>
  <si>
    <t>130723_CHANC_P201_B2070_PM146 (xx).00t</t>
  </si>
  <si>
    <t>140723_CHANC_P760_B2070_PM152 (23379)</t>
  </si>
  <si>
    <t>150723_CHANC_P760_B2070_PM152(PM190) (7035)</t>
  </si>
  <si>
    <t>150723_CHANC_P761_B2070_PM168 (3998)</t>
  </si>
  <si>
    <t>160723_CHANC_P756_B2070_PM142 (4351)</t>
  </si>
  <si>
    <t>160723_CHANC_P761_B2070_PM168 (10130)</t>
  </si>
  <si>
    <t>170723_CHANC_B2070_P602</t>
  </si>
  <si>
    <t>180723_CHANC_B2070_P602</t>
  </si>
  <si>
    <t>190723_CHANC_B2070_P602</t>
  </si>
  <si>
    <t>2007_CHANC_B2070_P602</t>
  </si>
  <si>
    <t>270723_CHANC_B2070_P213_(6640).00t</t>
  </si>
  <si>
    <t>280723_CHANC_B2070_P213-760_(16333)</t>
  </si>
  <si>
    <t>B2070</t>
  </si>
  <si>
    <t>B2070_P213</t>
  </si>
  <si>
    <t>B2070_P601</t>
  </si>
  <si>
    <t>190724_a chanc_B2070_P213</t>
  </si>
  <si>
    <t>B2070_P203</t>
  </si>
  <si>
    <t>ST_SULF_3(remanejo B2070)</t>
  </si>
  <si>
    <t>ST_SULF_5(remanejo B2070)</t>
  </si>
  <si>
    <t>ST_SULF_5(Remanejo B2070)</t>
  </si>
  <si>
    <t>Sulf_5_SUP_(remanejo B2070)</t>
  </si>
  <si>
    <t>Sulf_5A_INF_(remanejo B2070)</t>
  </si>
  <si>
    <t>ST-CHAN 2 (remanejo B2070)</t>
  </si>
  <si>
    <t>Remanejo B2070 (ST-CHAN 1)</t>
  </si>
  <si>
    <t>Remanejo B2070 (ST-SULF 5 A)</t>
  </si>
  <si>
    <t>Remanejo B2070 (St Sulf 1)</t>
  </si>
  <si>
    <t>Remanejo B2070 ( ST-SULF 5 A)</t>
  </si>
  <si>
    <t>Remanejo B2070 (sulf 5A)</t>
  </si>
  <si>
    <t>ST-CHAN 1 rem B2070</t>
  </si>
  <si>
    <t>ST-SULF 5 REM B2070 OESTE</t>
  </si>
  <si>
    <t>REM B2070 (ST Chan 1)</t>
  </si>
  <si>
    <t>REM B2070 (ST Sulf 5A)</t>
  </si>
  <si>
    <t>REM B2070 (ST Chan 2)</t>
  </si>
  <si>
    <t>REM B2070 (ST Sulf 5)</t>
  </si>
  <si>
    <t>REM B2070 (ST Sulf 2)</t>
  </si>
  <si>
    <t>REM B2070 (ST Sulf 1)</t>
  </si>
  <si>
    <t>ST-SULF 1 rem B2070</t>
  </si>
  <si>
    <t>REM B2070 (ST Chanc 2)</t>
  </si>
  <si>
    <t>REM B2070 (ST Sulf 5A_1.05)</t>
  </si>
  <si>
    <t>REM B2070 (ST Sulf 5A_1.44)</t>
  </si>
  <si>
    <t>REM B2070 (ST Sulf 5A) 1.05</t>
  </si>
  <si>
    <t>REM B2070 (ST Sulf 5A) 1.22</t>
  </si>
  <si>
    <t>REM B2070 (ST Sulf 5A) 1.44</t>
  </si>
  <si>
    <t>REM B2070 (ST Sulf 5A) 0.89</t>
  </si>
  <si>
    <t>REM B2070 (ST Sulf 5A) 1.12</t>
  </si>
  <si>
    <t>Rem B2070( ST Sulf1)</t>
  </si>
  <si>
    <t>ST-SULF 5A SUP (remanejo de B2070)</t>
  </si>
  <si>
    <t>ST-SULF 5 A (remanejo de B2070)</t>
  </si>
  <si>
    <t>ST-SULF 5 A (remanejo B2070)</t>
  </si>
  <si>
    <t>ST SUL 5A SUP (remanejo B2070)</t>
  </si>
  <si>
    <t>B2085_PM075/SBA_F07B</t>
  </si>
  <si>
    <t>B2085_PM097/SBA_F07B</t>
  </si>
  <si>
    <t>B2085_PM127_F07B</t>
  </si>
  <si>
    <t>230119_chanc_B2085_P213</t>
  </si>
  <si>
    <t>240119_chanc_B2085_P213</t>
  </si>
  <si>
    <t>290119_chanc_B2085_P213(12)</t>
  </si>
  <si>
    <t>300119_chanc_B2085_P213</t>
  </si>
  <si>
    <t>310119_chanc_B2085_P213(27)</t>
  </si>
  <si>
    <t>120219_chanc_B2085_P203_SOL</t>
  </si>
  <si>
    <t>130219_chanc_B2085_P203_SOL</t>
  </si>
  <si>
    <t>140219_chanc_B2085_P203_SOL</t>
  </si>
  <si>
    <t>240219_chanc_B2085_P203</t>
  </si>
  <si>
    <t>240219_chanc_B2085_P203(2.6</t>
  </si>
  <si>
    <t>250219_chanc_B2085_P203</t>
  </si>
  <si>
    <t>140319_chanc_B2085_P203_SOL_1.00t</t>
  </si>
  <si>
    <t>150319_chanc_B2085_P203(A)_SOL</t>
  </si>
  <si>
    <t>150319_chanc_B2085_P203(B)_SOL</t>
  </si>
  <si>
    <t>200320_chanc_B2085_P213_SOL</t>
  </si>
  <si>
    <t>230320_chanc_B2085_P213_SOL</t>
  </si>
  <si>
    <t>260320_chanc_B2085_P213_SOL</t>
  </si>
  <si>
    <t>270320_chanc_B2085_P213_SOL</t>
  </si>
  <si>
    <t>280320_chanc_B2085_P213_SOL</t>
  </si>
  <si>
    <t>290320_chanc_B2085_P213_SOL.00t</t>
  </si>
  <si>
    <t>030420_chanc_B2085_P201_SOL</t>
  </si>
  <si>
    <t>040420_chanc_B2085_P201_SOL</t>
  </si>
  <si>
    <t>040420_chanc_B2085_P201-2_SOL</t>
  </si>
  <si>
    <t>050420_chanc_B2085_P201_SOL</t>
  </si>
  <si>
    <t>050420_chanc_B2085_P213_SOL</t>
  </si>
  <si>
    <t>060420_chanc_B2085_P202_SOL_3</t>
  </si>
  <si>
    <t>060420_chanc_B2085_P213_SOL_3</t>
  </si>
  <si>
    <t>070420_chanc_B2085_P213-1_SOL</t>
  </si>
  <si>
    <t>070420_chanc_B2085_P213-2_SOL</t>
  </si>
  <si>
    <t>070420_chanc_B2085_P213-3_SOL</t>
  </si>
  <si>
    <t>080420_chanc_B2085_P203_SOL</t>
  </si>
  <si>
    <t>080420_chanc_B2085_P213_SOL</t>
  </si>
  <si>
    <t>090420_chanc_B2085_P203_SOL</t>
  </si>
  <si>
    <t>090420_chanc_B2085_P213-1_SOL</t>
  </si>
  <si>
    <t>090420_chanc_B2085_P213-2_SOL</t>
  </si>
  <si>
    <t>100420_chanc_B2085_P203_SOL</t>
  </si>
  <si>
    <t>110420_chanc_B2085_P203_SOL_2</t>
  </si>
  <si>
    <t>110420_chanc_B2085_P203-1_SOL_2</t>
  </si>
  <si>
    <t>130420_chanc_B2085_P204_SOL</t>
  </si>
  <si>
    <t>130420_chanc_B2085_P204-2_SOL</t>
  </si>
  <si>
    <t>140420_chanc_B2085_P204_SOL</t>
  </si>
  <si>
    <t>150420_chanc_B2085_P203_SOL</t>
  </si>
  <si>
    <t>180420_chanc_B2085_CF751_CF752_SOL</t>
  </si>
  <si>
    <t>200420_chanc_B2085_P602_SOL</t>
  </si>
  <si>
    <t>210420_chanc_B2085_P213_SOL.00t</t>
  </si>
  <si>
    <t>210420_chanc_B2085_P602_SOL.00t</t>
  </si>
  <si>
    <t>280420_chanc_B2085_P203_SOL</t>
  </si>
  <si>
    <t>290420_chanc_B2085_P203_SOL</t>
  </si>
  <si>
    <t>200520_chanc_B2085_P202_SOL</t>
  </si>
  <si>
    <t>260520_chanc_B2085_CF_SOL</t>
  </si>
  <si>
    <t>210721_chanc_B2085_P201_SOL</t>
  </si>
  <si>
    <t>250721_chanc_B2085_P202_SOL</t>
  </si>
  <si>
    <t>260721_CHANC_B2085_P204-202_SOL</t>
  </si>
  <si>
    <t>270721_CHANC_B2085_P204-202</t>
  </si>
  <si>
    <t>300721_CHANC_B2085_P202-201-CF_SOL</t>
  </si>
  <si>
    <t>300721_CHANC_B2085_P204_SOL</t>
  </si>
  <si>
    <t>310721_CHANC_F06_B2085_P204-602_SOL</t>
  </si>
  <si>
    <t>010821_CHANC_B2085_P204_SOL</t>
  </si>
  <si>
    <t>020821_chanc_B2085_P202_SOL</t>
  </si>
  <si>
    <t>030821_chanc_B2085_P201_SOL</t>
  </si>
  <si>
    <t>060821_chanc_B2085_P201_SOL</t>
  </si>
  <si>
    <t>080821_chanc_B2085_P204_SOL</t>
  </si>
  <si>
    <t>130821_CHANC_B2085_P201_SOL.00t</t>
  </si>
  <si>
    <t>140821_CHANC_B2085_P760_SOL</t>
  </si>
  <si>
    <t>200821_chanc_B2085_P602_SOL</t>
  </si>
  <si>
    <t>281222_CHANC_B2085_P760_(14742).00t</t>
  </si>
  <si>
    <t>291222_CHANC_B2085_P211_(33832).00t</t>
  </si>
  <si>
    <t>301222_CHANC_B2085_P211_(34736).00t</t>
  </si>
  <si>
    <t>311222_CHANC_B2085_P211_(42290).00t</t>
  </si>
  <si>
    <t>010123_CHANC_B2085_P211_(11645).00t</t>
  </si>
  <si>
    <t>010123_CHANC_B2085_P211_(8238).00t</t>
  </si>
  <si>
    <t>020123_CH_B2085_P211</t>
  </si>
  <si>
    <t>030123_CH_B2085_P211</t>
  </si>
  <si>
    <t>040123_CH_B2085_P211</t>
  </si>
  <si>
    <t>050123_CH_B2085_P211</t>
  </si>
  <si>
    <t>150123_CHANC_B2085_P211_(6253).00t</t>
  </si>
  <si>
    <t>160123_CH_B2085_P201</t>
  </si>
  <si>
    <t>170123_CH_B2085_P211</t>
  </si>
  <si>
    <t>180123_CH_B2085_P211</t>
  </si>
  <si>
    <t>190123_CH_B2085_P211</t>
  </si>
  <si>
    <t>200123_CH_B2085_P211</t>
  </si>
  <si>
    <t>210123_CH_B2085_P211</t>
  </si>
  <si>
    <t>220123_CH_B2085_P211</t>
  </si>
  <si>
    <t>230123_CHANC_B2085_P211_(7762).00t</t>
  </si>
  <si>
    <t>240123_CHANC_B2085_P211_(23409).00t</t>
  </si>
  <si>
    <t>260123_CHANC_B2085_P211_(11409).00t</t>
  </si>
  <si>
    <t>270123_CHANC_B2085_P211_(6321).00t</t>
  </si>
  <si>
    <t>280123_CHANC_B2085_P602_(3595)</t>
  </si>
  <si>
    <t>280123_CHANC_B2085_P602_(6314).00t</t>
  </si>
  <si>
    <t>290123_CHANC_B2085_P201_(9122).00t</t>
  </si>
  <si>
    <t>B2085_n</t>
  </si>
  <si>
    <t>B2085_s</t>
  </si>
  <si>
    <t>310123_CH_B2085_P201_067</t>
  </si>
  <si>
    <t>310123_CH_B2085_P201_123</t>
  </si>
  <si>
    <t>F07A_B2085_CH_03_030223</t>
  </si>
  <si>
    <t>F07A_B2085_P201_040223</t>
  </si>
  <si>
    <t>F07A_B2085_CH_050223</t>
  </si>
  <si>
    <t>060223_CHANC_B2085_P201_(19457)</t>
  </si>
  <si>
    <t>070223_CHANC_B2085_P201_(14973)</t>
  </si>
  <si>
    <t>070223_CHANC_B2085_P201_(5443)</t>
  </si>
  <si>
    <t>080223_CHANC_B2085_P201_(8579)</t>
  </si>
  <si>
    <t>090223_CHANC_B2085_P201_(14587)</t>
  </si>
  <si>
    <t>090223_CHANC_B2085_P211_(5185)</t>
  </si>
  <si>
    <t>260524_a chanc_B2085_P203-213(33.757)</t>
  </si>
  <si>
    <t>270524_a chanc_B2085_P203(39.216)</t>
  </si>
  <si>
    <t>280524_a chanc_B2085_P203(14.075)</t>
  </si>
  <si>
    <t>300524_a chanc_B2085_P601(4557)</t>
  </si>
  <si>
    <t>010624_a chanc_B2085_P203</t>
  </si>
  <si>
    <t>02062024_a chanc_B2085</t>
  </si>
  <si>
    <t>190724_a chanc_B2085_P204</t>
  </si>
  <si>
    <t>310724_a chanc_B2085_P204(7.698)_SOL</t>
  </si>
  <si>
    <t>B2085</t>
  </si>
  <si>
    <t>ST-SULF 2 (remanejo B2085)</t>
  </si>
  <si>
    <t>ST-SULF 5 A (remanejo B2085)</t>
  </si>
  <si>
    <t>ST-CHAN 2 (remanejo B2085)</t>
  </si>
  <si>
    <t>ST-SULF 5 A inf rem B2085</t>
  </si>
  <si>
    <t>ST-CHAN 2 rem B2085</t>
  </si>
  <si>
    <t>ST-SULF 2N rem B2085 fp</t>
  </si>
  <si>
    <t>5A remanejo B2085</t>
  </si>
  <si>
    <t>ST-SULF 5 A remanejo B2085</t>
  </si>
  <si>
    <t>Remanejo B2085+ST-SULF 1</t>
  </si>
  <si>
    <t>Remanejo B2085(ST Chan 1)</t>
  </si>
  <si>
    <t>Remanejo B2085(ST Chan 2)</t>
  </si>
  <si>
    <t>ST-SULF 1 remanejo B2085</t>
  </si>
  <si>
    <t>Remanejo B2085(ST-SULF 1)</t>
  </si>
  <si>
    <t>ST-CHAN 1 rem B2085</t>
  </si>
  <si>
    <t>ST-CHAN 1 remanejo B2085</t>
  </si>
  <si>
    <t>REM B2085(ST Chan 1)</t>
  </si>
  <si>
    <t>REM B2085(ST Chan 2)</t>
  </si>
  <si>
    <t>REM B2085(ST Sulf 5A)</t>
  </si>
  <si>
    <t>REM B2085 (ST Chancado 2)</t>
  </si>
  <si>
    <t>REM B2085 (ST Sulf 1)</t>
  </si>
  <si>
    <t>REM B2085 (ST Sulf 5A)</t>
  </si>
  <si>
    <t>ST-SULF 5 A (remanejo B2085/2100)</t>
  </si>
  <si>
    <t>B2100_PM118/SBA_F07B</t>
  </si>
  <si>
    <t>B2100_PM054A/SBA_F07B</t>
  </si>
  <si>
    <t>B2100</t>
  </si>
  <si>
    <t>070320_chanc_B2100_P213_SOL</t>
  </si>
  <si>
    <t>070320_chanc_B2100_P213-2_SOL</t>
  </si>
  <si>
    <t>080320_chanc_B2100_P213_SOL</t>
  </si>
  <si>
    <t>090320_chanc_B2100_P213_SOL</t>
  </si>
  <si>
    <t>100320_chanc_B2100_P202_SOL</t>
  </si>
  <si>
    <t>110320_chanc_B2100_P202_SOL.00t</t>
  </si>
  <si>
    <t>120320_chanc_B2100_P202_SOL.00t</t>
  </si>
  <si>
    <t>130320_chanc_B2100_P202_SOL.00t</t>
  </si>
  <si>
    <t>B2100-P751</t>
  </si>
  <si>
    <t>140320_chanc_B2100_P201_SOL</t>
  </si>
  <si>
    <t>140320_chanc_B2100_P204_SOL</t>
  </si>
  <si>
    <t>140320_chanc_B2100_P213_SOL</t>
  </si>
  <si>
    <t>B2100-P202</t>
  </si>
  <si>
    <t>150320_chanc_B2100_P204_SOL</t>
  </si>
  <si>
    <t>150320_chanc_B2100_P213_SOL</t>
  </si>
  <si>
    <t>B2100_P201</t>
  </si>
  <si>
    <t>160320_chanc_B2100_P213_SOL_2</t>
  </si>
  <si>
    <t>170320_chanc_B2100_P202_SOL</t>
  </si>
  <si>
    <t>180320_chanc_B2100_P202_SOL</t>
  </si>
  <si>
    <t>190320_chanc_B2100_P202_SOL</t>
  </si>
  <si>
    <t>190320_chanc_B2100_P202B_SOL</t>
  </si>
  <si>
    <t>190320_chanc_B2100_P213_SOL</t>
  </si>
  <si>
    <t>200320_chanc_B2100_P201-2_SOL</t>
  </si>
  <si>
    <t>200320_chanc_B2100_P201-3_SOL</t>
  </si>
  <si>
    <t>200320_chanc_B2100_P201-4_SOL</t>
  </si>
  <si>
    <t>240320_chanc_B2100_P213_SOL.00t</t>
  </si>
  <si>
    <t>250320_chanc_B2100_P201_SOL.00t</t>
  </si>
  <si>
    <t>250320_chanc_B2100_P213_SOL.00t</t>
  </si>
  <si>
    <t>180420_chanc_B2100_P213_SOL</t>
  </si>
  <si>
    <t>190420_chanc_B2100_P213_SOL</t>
  </si>
  <si>
    <t>200420_chanc_B2100_P213_SOL</t>
  </si>
  <si>
    <t>210420_chanc_B2100_P202_SOL.00t</t>
  </si>
  <si>
    <t>280621_CHANC_B2100_P202_SOL.00t</t>
  </si>
  <si>
    <t>290621_CHANC_B2100_P202_SOL.00t</t>
  </si>
  <si>
    <t>300621_CHANC_B2100_P202_SOL.00t</t>
  </si>
  <si>
    <t>020721_CHANC_B2100_P202_SOL.00t</t>
  </si>
  <si>
    <t>030721_CHANC_B2100_P202_SOL.00t</t>
  </si>
  <si>
    <t>040721_CHANC_B2100_P202_SOL.00t</t>
  </si>
  <si>
    <t>050721_chanc_B2100_P202_SOL</t>
  </si>
  <si>
    <t>090721_chanc_B2100_P212_SOL</t>
  </si>
  <si>
    <t>150721_CHANC_B2100_P204_SOL</t>
  </si>
  <si>
    <t>160721_CHANC_B2100_P202_SOL.00t</t>
  </si>
  <si>
    <t>170721_CHANC_B2100_P204_SOL.00t</t>
  </si>
  <si>
    <t>220721_chanc_B2100_P201_SOL</t>
  </si>
  <si>
    <t>091222_CH_B2100_P240</t>
  </si>
  <si>
    <t>101222_CH_B2100_P240</t>
  </si>
  <si>
    <t>111222_CH_B2100_P240</t>
  </si>
  <si>
    <t>121222_CHANC_B2100_P201-760_(7007).00t</t>
  </si>
  <si>
    <t>121222_CHANC_B2100_P213_(7417).00t</t>
  </si>
  <si>
    <t>131222_CHANC_B2100_P213_(6517).00t</t>
  </si>
  <si>
    <t>131222_CHANC_B2100_P213-760_(7838).00t</t>
  </si>
  <si>
    <t>141222_CHANC_B2100_P760_(4238).00t</t>
  </si>
  <si>
    <t>151222_CHANC_B2100_P760_(4035).00t</t>
  </si>
  <si>
    <t>151222_CHANC_B2100_P760_(6850).00t</t>
  </si>
  <si>
    <t>161222_CHANC_B2100_P760-CF_(15788)_1.00t</t>
  </si>
  <si>
    <t>161222_CHANC_B2100_P760-CF_(8682).00t</t>
  </si>
  <si>
    <t>171222_CHANC_B2100_P201_(23070).00t</t>
  </si>
  <si>
    <t>171222_CHANC_B2100_P760_(12416).00t</t>
  </si>
  <si>
    <t>181222_CHANC_B2100_P201_(44667)_v1.00t</t>
  </si>
  <si>
    <t>191222_CH_B2100_P201</t>
  </si>
  <si>
    <t>201222_CH_B2100_P201</t>
  </si>
  <si>
    <t>221222_CH_B2100_P211</t>
  </si>
  <si>
    <t>231222_CH_B2100_P201</t>
  </si>
  <si>
    <t>231222_CH_B2100_P211</t>
  </si>
  <si>
    <t>241222_CH_B2100_P211</t>
  </si>
  <si>
    <t>241222_CH_B2100_P602</t>
  </si>
  <si>
    <t>251222_CH_B2100_P211</t>
  </si>
  <si>
    <t>251222_CH_B2100_P760</t>
  </si>
  <si>
    <t>261222_CHANC_B2100_P201_(23499)</t>
  </si>
  <si>
    <t>261222_CHANC_B2100_P201_(5145)</t>
  </si>
  <si>
    <t>261222_CHANC_B2100_P211_(21242)</t>
  </si>
  <si>
    <t>261222_CHANC_B2100_P211_(8745)</t>
  </si>
  <si>
    <t>ORIGEN_CHA_B2100_271222_(22283)</t>
  </si>
  <si>
    <t>ORIGEN_CHA_B2100_271222_(38313)</t>
  </si>
  <si>
    <t>281222_CHANC_B2100_P201_(3549).00t</t>
  </si>
  <si>
    <t>281222_CHANC_B2100_P201_(4333).00t</t>
  </si>
  <si>
    <t>281222_CHANC_B2100_P760_(4704).00t</t>
  </si>
  <si>
    <t>100123_CHANC_B2100_P211_(15064)</t>
  </si>
  <si>
    <t>110123_CHANC_B2100_P201_(3990)</t>
  </si>
  <si>
    <t>110123_CHANC_B2100_P201_(8680)</t>
  </si>
  <si>
    <t>140123_CHANC_B2100_P201_(4436).00t</t>
  </si>
  <si>
    <t>150123_CHANC_B2100_P201_(8433).00t</t>
  </si>
  <si>
    <t>160123_CH_B2100_P211</t>
  </si>
  <si>
    <t>170123_CH_B2100_P201</t>
  </si>
  <si>
    <t>240324_a chanc_B2100_P211-602(12.495</t>
  </si>
  <si>
    <t>250324_a chanc_B2100_P211(6.280)_SOL</t>
  </si>
  <si>
    <t>260324_a chanc_B2100_P211-204(4.774)_SOL</t>
  </si>
  <si>
    <t>280324_a chanc_B2100_P204(3.688)_SOL</t>
  </si>
  <si>
    <t>280324_a chanc_B2100_P204(7989)_SOL</t>
  </si>
  <si>
    <t>290324_a chanc_B2100_P204(30.306)_SOL</t>
  </si>
  <si>
    <t>300324_a chanc_B2100_P204(10915)</t>
  </si>
  <si>
    <t>310324_a chanc_B2100_P204(10.001)_SOL</t>
  </si>
  <si>
    <t>310324_a chanc_B2100_P204(6.795)_SOL</t>
  </si>
  <si>
    <t>ST-CHAN 2 (B2100)</t>
  </si>
  <si>
    <t>ST-SULF 5 A INF (B2100)</t>
  </si>
  <si>
    <t>ST_SULF_5(remanejo B2100)</t>
  </si>
  <si>
    <t>ST_SULF(remanejo B2100)</t>
  </si>
  <si>
    <t>ST-SULF 5 A (remanejo B2100)</t>
  </si>
  <si>
    <t>ST-SULF 2 (remanejo B2100)</t>
  </si>
  <si>
    <t>ST SUL 5A SUP (remanejo del B2100)</t>
  </si>
  <si>
    <t>Remanejo B2100(ST-SULF Chan 1)</t>
  </si>
  <si>
    <t>ST-SULF 5 A Remanejo B2100</t>
  </si>
  <si>
    <t>ST-SULF 1 (B2100 sulf 2)</t>
  </si>
  <si>
    <t>ST-SULF 2 (B2100)</t>
  </si>
  <si>
    <t>Remanejo B2100(ST Chan 1)</t>
  </si>
  <si>
    <t>Remanejo B2100(ST Chan 2)</t>
  </si>
  <si>
    <t>Remanejo B2100(ST Sulf 5A)</t>
  </si>
  <si>
    <t>Remanejo B2100(ST Sulf 2)</t>
  </si>
  <si>
    <t>Remanejo B2100(ST-Chan1)</t>
  </si>
  <si>
    <t>REM B2100 (ST Sulf 1)</t>
  </si>
  <si>
    <t>B2115_PM060/SBA_F07B</t>
  </si>
  <si>
    <t>070220_chanc_B2115_P213_SOL</t>
  </si>
  <si>
    <t>080220_chanc_B2115_P213_SOL</t>
  </si>
  <si>
    <t>100220_chanc__B2115_P213_SOL_3</t>
  </si>
  <si>
    <t>100220_chanc_B2115_CF_SOL_3</t>
  </si>
  <si>
    <t>100220_chanc_B2115_P203-2_SOL_3</t>
  </si>
  <si>
    <t>110220_chanc_B2115_P203_SOL_3</t>
  </si>
  <si>
    <t>120220_chanc_B2115_P203_SOL_4</t>
  </si>
  <si>
    <t>140220_chanc_B2115_P203_SOL</t>
  </si>
  <si>
    <t>150220_chanc_B2115_P203</t>
  </si>
  <si>
    <t>160220_chanc_B2115_P203_SOL</t>
  </si>
  <si>
    <t>170120_chanc_B2115_P201_203_SOL</t>
  </si>
  <si>
    <t>180220_chanc_B2115_P201_SOL</t>
  </si>
  <si>
    <t>190220_chanc_B2115_P201_SOL</t>
  </si>
  <si>
    <t>200220_chanc_B2115_P201</t>
  </si>
  <si>
    <t>200220_chanc_B2115_P203</t>
  </si>
  <si>
    <t>210220_chanc_B2115_P201_SOL1</t>
  </si>
  <si>
    <t>210220_chanc_B2115_P201_SOL2</t>
  </si>
  <si>
    <t>220220_chanc_B2115_P201_SOL</t>
  </si>
  <si>
    <t>230220_chanc_B2115_P203_SOL_1</t>
  </si>
  <si>
    <t>240220_chanc_B2115_P201_SOL</t>
  </si>
  <si>
    <t>240220_chanc_B2115_P203_SOL</t>
  </si>
  <si>
    <t>250220_chanc_B2115_P203_SOL_1</t>
  </si>
  <si>
    <t>260220_chanc_B2115_P203_SOL2</t>
  </si>
  <si>
    <t>270220_chanc_B2115_P203_SOL</t>
  </si>
  <si>
    <t>B2115 (derrames)</t>
  </si>
  <si>
    <t>010621_CHANC_B2115_P213_SOL</t>
  </si>
  <si>
    <t>080621_chanc_B2115_P202_SOL</t>
  </si>
  <si>
    <t>090621_chanc_B2115_P202_SOL</t>
  </si>
  <si>
    <t>110621_chanc_B2115_P202_SOL</t>
  </si>
  <si>
    <t>120621_chanc_B2115_P202-1_SOL</t>
  </si>
  <si>
    <t>120621_chanc_B2115_P202-2_SOL</t>
  </si>
  <si>
    <t>130621_chanc_B2115_P202-1_SOL</t>
  </si>
  <si>
    <t>130621_chanc_B2115_P202-2_SOL</t>
  </si>
  <si>
    <t>240621_chanc_B2115_P203_SOL</t>
  </si>
  <si>
    <t>251122_CH_B2115_P602</t>
  </si>
  <si>
    <t>261122_CH_B2115_P602</t>
  </si>
  <si>
    <t>281122_CHANC_B2115_P211-213_(3711).00t</t>
  </si>
  <si>
    <t>041222_CHANC_B2115_P204_(4447)</t>
  </si>
  <si>
    <t>051222_CH_B2115_P204</t>
  </si>
  <si>
    <t>061222_CH_B2115_P204</t>
  </si>
  <si>
    <t>061222_CH_B2115_P760</t>
  </si>
  <si>
    <t>071222_CH_B2115_P760</t>
  </si>
  <si>
    <t>131222_CHANC_B2115_P204_(1783).00t</t>
  </si>
  <si>
    <t>131222_CHANC_B2115_P204_(4981).00t</t>
  </si>
  <si>
    <t>141222_CHANC_B2115_P201_(11835).00t</t>
  </si>
  <si>
    <t>141222_CHANC_B2115_P201-204_(3518).00t</t>
  </si>
  <si>
    <t>141222_CHANC_B2115_P201-213_(6923).00t</t>
  </si>
  <si>
    <t>161222_CHANC_B2115_P201_(3677).00t</t>
  </si>
  <si>
    <t>171222_CHANC_B2115_P201_(2871)</t>
  </si>
  <si>
    <t>171222_CHANC_B2115_P204_(7936).00t</t>
  </si>
  <si>
    <t>B2115_PM156ZK/SAA_F07B</t>
  </si>
  <si>
    <t>260224_a chanc_B2115_P211-601-602(22.989)_SOL</t>
  </si>
  <si>
    <t>270224_a chanc_B2115_P211-602(33.176)_SOL</t>
  </si>
  <si>
    <t>280224_a chanc_B2115_P203-211(16.933)_SOL</t>
  </si>
  <si>
    <t>290224_a chanc_B2115_P203_PM057</t>
  </si>
  <si>
    <t>290224_a chanc_B2115_P203_PM156</t>
  </si>
  <si>
    <t>B2115_F07B</t>
  </si>
  <si>
    <t>ST-SULF 5 A (B2115)</t>
  </si>
  <si>
    <t>ST-SULF 5A SUP (B2115)</t>
  </si>
  <si>
    <t>280424_a chanc_B2115_P601(5.777)_SOL_1</t>
  </si>
  <si>
    <t>B2115_PM083/SAA_F07B</t>
  </si>
  <si>
    <t>Sulfuro 5A REM B2115</t>
  </si>
  <si>
    <t>ST-CHAN 2 REM B2115</t>
  </si>
  <si>
    <t>ST-SULF 5 A REM B2115</t>
  </si>
  <si>
    <t>ST-SULF 5 A rem B2115</t>
  </si>
  <si>
    <t>ST-SULF 2 (remanejo B2115)</t>
  </si>
  <si>
    <t>ST-CHAN 2 (remanejo B2115)</t>
  </si>
  <si>
    <t>Remanejo B2115(ST-CHAN 1)</t>
  </si>
  <si>
    <t>Remanejo B2115(ST-CHAN 2)</t>
  </si>
  <si>
    <t>Remanejo B2115(ST-SULF 5A)</t>
  </si>
  <si>
    <t>Remanejo B2115(ST-Sulf 1)</t>
  </si>
  <si>
    <t>Remanejo B2115(ST-SULF Chan 2)</t>
  </si>
  <si>
    <t>Remanejo B2115(ST-SULF 2)</t>
  </si>
  <si>
    <t>ST CHANC 2-B2115</t>
  </si>
  <si>
    <t>ST SUL 2 (remanejo B2115/2265)</t>
  </si>
  <si>
    <t>170120_chanc_B2130_P203_SOL</t>
  </si>
  <si>
    <t>180120_chanc_B2130_P203_SOL_2</t>
  </si>
  <si>
    <t>190120_chanc_B2130_P203_SOL</t>
  </si>
  <si>
    <t>200120_chanc_B2130_P203_SOL_2</t>
  </si>
  <si>
    <t>220120_chanc_B2130_P201_2_SOL.00t</t>
  </si>
  <si>
    <t>230120_chanc_B2130_P201_SOL.00t</t>
  </si>
  <si>
    <t>230120_chanc_B2130_P203_SOL.00t</t>
  </si>
  <si>
    <t>240120_chanc_B2130_P203_SOL.00t</t>
  </si>
  <si>
    <t>260120_chanc_B2130_P201_SOL</t>
  </si>
  <si>
    <t>270120_chanc_B2130_P201_SOL</t>
  </si>
  <si>
    <t>270120_chanc_B2130_P203_SOL</t>
  </si>
  <si>
    <t>280120_chanc_B2130_P203</t>
  </si>
  <si>
    <t>290120_chanc_B2130_P201</t>
  </si>
  <si>
    <t>300120_chanc_B2130_P201</t>
  </si>
  <si>
    <t>310120_chanc_B2130_P201</t>
  </si>
  <si>
    <t>010220_chanc_B2130_P201_SOL</t>
  </si>
  <si>
    <t>020220_chanc_B2130_P203_SOL_1</t>
  </si>
  <si>
    <t>030220_chanc_B2130_CF752_SOL</t>
  </si>
  <si>
    <t>030220_chanc_B2130_P201_SOL</t>
  </si>
  <si>
    <t>040220_chanc_B2130_P201_SOL</t>
  </si>
  <si>
    <t>070220_chanc_B2130_P602_SOL</t>
  </si>
  <si>
    <t>080220_chanc_B2130_P602_SOL</t>
  </si>
  <si>
    <t>090220_chanc_B2130_P213_SOL_4</t>
  </si>
  <si>
    <t>120521_chanc_B2130_P201_SOL</t>
  </si>
  <si>
    <t>170521_CHA_B2130_P203_SOL</t>
  </si>
  <si>
    <t>180521_CHA_B2130_P203_SOL.00t</t>
  </si>
  <si>
    <t>190521_CHA_B2130_P203</t>
  </si>
  <si>
    <t>200521_cha_B2130_P203</t>
  </si>
  <si>
    <t>210521_chanc_B2130_P203_SOL.00t</t>
  </si>
  <si>
    <t>230521_CHANC_F06_B2130_P203_SOL.00t</t>
  </si>
  <si>
    <t>240521_chanc_B2130_P203_SOL</t>
  </si>
  <si>
    <t>280521_chanc_B2130_P212_SOL</t>
  </si>
  <si>
    <t>081122_CH_B2130_P203</t>
  </si>
  <si>
    <t>101122_CH_B2130_P201</t>
  </si>
  <si>
    <t>101122_CH_B2130_P203</t>
  </si>
  <si>
    <t>111122_CH_B2130_P201</t>
  </si>
  <si>
    <t>111122_CH_B2130_P203</t>
  </si>
  <si>
    <t>121122_CH_B2130_P201</t>
  </si>
  <si>
    <t>121122_CH_B2130_P203</t>
  </si>
  <si>
    <t>131122_CH_B2130_P203</t>
  </si>
  <si>
    <t>151122_CHANC_B2130_P203-602-760_(21487)</t>
  </si>
  <si>
    <t>161122_CHANC_B2130_P203_(3287).00t</t>
  </si>
  <si>
    <t>181122_CHANC_B2130_P204_NORTE_(3642).00t</t>
  </si>
  <si>
    <t>181122_CHANC_B2130_P204_SUR_(13656).00t</t>
  </si>
  <si>
    <t>191122_CHANC_B2130_P204-213_(28698).00t</t>
  </si>
  <si>
    <t>201122_CHANC_B2130_P213_(42418).00t</t>
  </si>
  <si>
    <t>231122_CH_B2130_P204</t>
  </si>
  <si>
    <t>241122_CH_B2130_P204</t>
  </si>
  <si>
    <t>251122_CH_B2130_P213</t>
  </si>
  <si>
    <t>261122_CH_B2130_P213</t>
  </si>
  <si>
    <t>281223_CHANC_B2130_F07B_P601_(14257)</t>
  </si>
  <si>
    <t>291223_CHANC_B2130_F07B_P601_(20289).00t</t>
  </si>
  <si>
    <t>301223_CHANC_B2130_F07B_P601_(19702).00t</t>
  </si>
  <si>
    <t>B2130_PM092/SBA_F07B</t>
  </si>
  <si>
    <t>210224_a chanc_B2130_P204(7.089)</t>
  </si>
  <si>
    <t>220224_a chanc_B2130_P203(11.767)</t>
  </si>
  <si>
    <t>230224_a chanc_B2130_P203-602(9.492)_SOL.</t>
  </si>
  <si>
    <t>B2130_P203(13.720)_SOL_230224_a sulf 5B</t>
  </si>
  <si>
    <t>B2130_PM120/SBA_F07B</t>
  </si>
  <si>
    <t>B2130_PM048/SBA_F07B</t>
  </si>
  <si>
    <t>160120_chanc_B2130_P760_SOL</t>
  </si>
  <si>
    <t>ST_SULF_5(B2130)</t>
  </si>
  <si>
    <t>ST-SULF 2 rem B2130)</t>
  </si>
  <si>
    <t>ST-SULF 2 (rem B2130)</t>
  </si>
  <si>
    <t>Remanejo B2130(ST-CHAN 1)</t>
  </si>
  <si>
    <t>Remanejo B2130(ST-CHAN 2)</t>
  </si>
  <si>
    <t>Remanejo B2130(ST-Sulf -5A)</t>
  </si>
  <si>
    <t>ST-CHAN 2 (Rem B2130)</t>
  </si>
  <si>
    <t>ST-CHAN 2 (rem B2130)</t>
  </si>
  <si>
    <t>141219_chanc_B2145_P201_SOL_1</t>
  </si>
  <si>
    <t>151219_chanc_B2145_P201_SOL</t>
  </si>
  <si>
    <t>161219_chanc_B2145_P201</t>
  </si>
  <si>
    <t>171219_chanc_B2145_P201_SOL.00t</t>
  </si>
  <si>
    <t>181219_chanc_B2145_P201_SOL</t>
  </si>
  <si>
    <t>191219_chanc_B2145_P201_SOL.00t</t>
  </si>
  <si>
    <t>201219_chanc_B2145_P201_SOL</t>
  </si>
  <si>
    <t>211219_chanc_B2145_P201_SOL</t>
  </si>
  <si>
    <t>261219_chanc_B2145_P201_SOL</t>
  </si>
  <si>
    <t>271219_chanc_B2145_P201_SOL</t>
  </si>
  <si>
    <t>281219_chanc_B2145_P201(0.99)_SOL_1.00t</t>
  </si>
  <si>
    <t>281219_chanc_B2145_P201(1.33)</t>
  </si>
  <si>
    <t>291219_chanc_B2145_P201_SOL.00t</t>
  </si>
  <si>
    <t>311219_chanc_B2145_P201_SOL.00t</t>
  </si>
  <si>
    <t>010120_chanc_B2145_P201-202_SOL.00t</t>
  </si>
  <si>
    <t>040120_chanc_B2145_P202(1.33)</t>
  </si>
  <si>
    <t>040120_chanc_B2145_P213(103)</t>
  </si>
  <si>
    <t>05012019_chanc_B2145_P213(3.954)_SOL_2</t>
  </si>
  <si>
    <t>05012019_chanc_B2145_P213(5.124)_SOL_2</t>
  </si>
  <si>
    <t>05012019_chanc_B2145_P213(6.116)_SOL_2</t>
  </si>
  <si>
    <t>080120_chanc_B2145_P201_SOL_2</t>
  </si>
  <si>
    <t>100120_chanc_B2145_P201_SOL</t>
  </si>
  <si>
    <t>131022_CH_B2145_P201</t>
  </si>
  <si>
    <t>141022_CH_B2145_P201</t>
  </si>
  <si>
    <t>151022_CH_B2145_P201</t>
  </si>
  <si>
    <t>161022_CH_B2145_P201</t>
  </si>
  <si>
    <t>181022_CHANC_B2145_P201_13801</t>
  </si>
  <si>
    <t>201022_CHANC_B2145_P201</t>
  </si>
  <si>
    <t>211022_CHANC_B2145_P201</t>
  </si>
  <si>
    <t>221022_CHANC_B2145_P201_(20947)</t>
  </si>
  <si>
    <t>231022_CHANC_B2145_P201_(32782)</t>
  </si>
  <si>
    <t>241022_CH_B2145_P201</t>
  </si>
  <si>
    <t>251022_CH_B2145_P201</t>
  </si>
  <si>
    <t>261022_CH_B2145_P201</t>
  </si>
  <si>
    <t>271022_CH_B2145_P211</t>
  </si>
  <si>
    <t>281022_CH_B2145_P203</t>
  </si>
  <si>
    <t>291022_CH_B2145_P201</t>
  </si>
  <si>
    <t>291022_CH_B2145_P602-203</t>
  </si>
  <si>
    <t>301022_CH_B2145_P602-213-201</t>
  </si>
  <si>
    <t>311022_CHANC_B2145_P201_(3650).00t</t>
  </si>
  <si>
    <t>051122\051122_CHANC_B2145_P213_(11683).00t</t>
  </si>
  <si>
    <t>171122_CHANC_B2145_P213_(1434).00t</t>
  </si>
  <si>
    <t>191122_CHANC_B2145_P601(2932).00t</t>
  </si>
  <si>
    <t>201122_CHANC_B2145_P601_(1764).00t</t>
  </si>
  <si>
    <t>241122_CH_B2145_P213</t>
  </si>
  <si>
    <t>av_chanc_B2145_F7B_P760_171223_SOL</t>
  </si>
  <si>
    <t>B2145</t>
  </si>
  <si>
    <t>2212_CHANC_B2145_P202</t>
  </si>
  <si>
    <t>2312_CHANC_B2145_P202 (6.814 ton)</t>
  </si>
  <si>
    <t>251223_CHANC_B2145_F07B_P202_(4101).00t</t>
  </si>
  <si>
    <t>261223_CHANC_B2145_F07B_P202_(1104).00t</t>
  </si>
  <si>
    <t>281223_CHANC_B2145_F07B_CF_(1378)</t>
  </si>
  <si>
    <t>291223_CHANC_B2145_F07B_CF_(1743).00t</t>
  </si>
  <si>
    <t>160224_CHANC_B2145_P204_oeste</t>
  </si>
  <si>
    <t>160224_CHANC_B2145_P204_PM049</t>
  </si>
  <si>
    <t>ST_SULF 3(remanejo B2145)</t>
  </si>
  <si>
    <t>ST_SULF 5(remanejo B2145)</t>
  </si>
  <si>
    <t>ST-SULF 5 A inf rem B2145</t>
  </si>
  <si>
    <t>ST-SULF 5A SUP rem B2145</t>
  </si>
  <si>
    <t>ST-CHAN 1 (remanejo B2145)</t>
  </si>
  <si>
    <t>ST-SULF 1 (remanejo B2145)</t>
  </si>
  <si>
    <t>ST-SULF 5 A (remanejo B2145)</t>
  </si>
  <si>
    <t>ST-SULF 5 (remanejo B2145)</t>
  </si>
  <si>
    <t>291119_chanc_B2160_P204</t>
  </si>
  <si>
    <t>301119_chanc_B2160_P203_SOL</t>
  </si>
  <si>
    <t>301119_chanc_B2160_P204_SOL</t>
  </si>
  <si>
    <t>011219_chanc_B2160_P204(1.068)_SOL</t>
  </si>
  <si>
    <t>011219_chanc_B2160_P204(7.570)_SOL</t>
  </si>
  <si>
    <t>021219_chanc_B2160_P203(1.147)_SOL</t>
  </si>
  <si>
    <t>021219_chanc_B2160_P203(6.399)_SOL</t>
  </si>
  <si>
    <t>071219_chanc_B2160_P203_SOL</t>
  </si>
  <si>
    <t>071219_chanc_B2160_P751_SOL</t>
  </si>
  <si>
    <t>081219_chanc_B2160_P203-760_SOL</t>
  </si>
  <si>
    <t>091219_chanc_B2160_P203-760-CF753_SOL_1</t>
  </si>
  <si>
    <t>101219_chanc_B2160_P203_SOL_1</t>
  </si>
  <si>
    <t>161219_chanc_B2160_P203_SOL</t>
  </si>
  <si>
    <t>171219_chanc_B2160_CF751_SOL.00t</t>
  </si>
  <si>
    <t>180922_CHANC_B2160_P213</t>
  </si>
  <si>
    <t>190922_CHANC_B2160_P213-754_(22171).00t</t>
  </si>
  <si>
    <t>200922_CHANC_B2160_P211-754_(29316)</t>
  </si>
  <si>
    <t>210922_CHANC_B2160_P211_(4288).00t</t>
  </si>
  <si>
    <t>220922_CHANC_B2160_P211_NORTE_(28315)</t>
  </si>
  <si>
    <t>220922_CHANC_B2160_P211_SUR_(1652</t>
  </si>
  <si>
    <t>230922_CHANC_B2160_P211_(46226)</t>
  </si>
  <si>
    <t>240922_CHANC_B2160_P211-213-204_(33457)</t>
  </si>
  <si>
    <t>250922_CHANC_B2160_P204_(45076).00t</t>
  </si>
  <si>
    <t>260922_CHANC_B2160_P204</t>
  </si>
  <si>
    <t>270922_CHANC_B2160_P204</t>
  </si>
  <si>
    <t>280922_CHANC_B2160_P213</t>
  </si>
  <si>
    <t>290922_CHANC_B2160_P204</t>
  </si>
  <si>
    <t>290922_CHANC_B2160_P213</t>
  </si>
  <si>
    <t>300922_CHANC_B2160_P204</t>
  </si>
  <si>
    <t>300922_CHANC_B2160_P213</t>
  </si>
  <si>
    <t>011022_chanc_B2160_P201</t>
  </si>
  <si>
    <t>011022_chanc_B2160_P204</t>
  </si>
  <si>
    <t>011022_chanc_B2160_P213</t>
  </si>
  <si>
    <t>021022_chanc_B2160_P201</t>
  </si>
  <si>
    <t>021022_chanc_B2160_P204</t>
  </si>
  <si>
    <t>031022_CHANC_B2160_P201_(2143).00t</t>
  </si>
  <si>
    <t>031022_CHANC_B2160_P203-204_(2763).00t</t>
  </si>
  <si>
    <t>041022_CHANC_B2160_P201_(7870)</t>
  </si>
  <si>
    <t>051022_CHANC_B2160_P201_(10511).00t</t>
  </si>
  <si>
    <t>081022_CHANC_B2160_P201_(11379).00t</t>
  </si>
  <si>
    <t>011223_CHANC_B2160_F07B_P760-602_(22576)</t>
  </si>
  <si>
    <t>021223_CHANC_B2160_F07B_P602_(4283)</t>
  </si>
  <si>
    <t>ST_SUL _5(Rem B2160)</t>
  </si>
  <si>
    <t>ST_SULF 5(remanejo B2160)</t>
  </si>
  <si>
    <t>ST_SULF_5(Rem B2160)</t>
  </si>
  <si>
    <t>REM B2160 (ST-CHAN 2)</t>
  </si>
  <si>
    <t>ST-SULF 2 (Rem B2160)</t>
  </si>
  <si>
    <t>Remanejo B2160(ST-Chan 1)</t>
  </si>
  <si>
    <t>Remanejo B2160(ST-Sulf3)</t>
  </si>
  <si>
    <t>Remanejo B2160(ST-CHAN 1)</t>
  </si>
  <si>
    <t>REM B2160 (ST-SULF 5 A)</t>
  </si>
  <si>
    <t>071019_chanc_B2175_P204_SOL</t>
  </si>
  <si>
    <t>081019_chanc_B2175_P204_SOL</t>
  </si>
  <si>
    <t>111019_chanc_B2175_P204_SOL</t>
  </si>
  <si>
    <t>171019_chanc_B2175_P204</t>
  </si>
  <si>
    <t>181019_chanc_B2175_P204_SOL</t>
  </si>
  <si>
    <t>191019_chanc_B2175_P204_SOL</t>
  </si>
  <si>
    <t>211019_chanc_B2175_P204_SOL</t>
  </si>
  <si>
    <t>021119_chanc_B2175_P201_SOL</t>
  </si>
  <si>
    <t>031119_chanc_B2175_P201_SOL</t>
  </si>
  <si>
    <t>051119_chanc_B2175_P201_SOL_2</t>
  </si>
  <si>
    <t>071119_chanc_B2175_P201-202</t>
  </si>
  <si>
    <t>111119_chanc_B2175_P601_SOL.00t</t>
  </si>
  <si>
    <t>121119_chanc_B2175_P601-213_SOL.00t</t>
  </si>
  <si>
    <t>141119_chanc_B2175_P201_SOL</t>
  </si>
  <si>
    <t>250822_CHANC_B2175_P213-760_(12401</t>
  </si>
  <si>
    <t>260822_CHANC_B2175_P760_(42768)</t>
  </si>
  <si>
    <t>270822_CHANC_B2175_P211_(32414)</t>
  </si>
  <si>
    <t>280822_CHANC_B2175_P211_(32119).00t</t>
  </si>
  <si>
    <t>290822_chanc_B2175_P211</t>
  </si>
  <si>
    <t>300822_chanc_B2175_P211_b</t>
  </si>
  <si>
    <t>310822_chanc_B2175_P211_b</t>
  </si>
  <si>
    <t>010922_chanc_B2175_P211</t>
  </si>
  <si>
    <t>020922_chanc_B2175_P211</t>
  </si>
  <si>
    <t>030922_chanc_B2175_P211</t>
  </si>
  <si>
    <t>040922_chanc_B2175_P203</t>
  </si>
  <si>
    <t>050922_CHANC_B2175_P211_(6195).00t</t>
  </si>
  <si>
    <t>050922_CHANC_B2175_P211_(9699).00t</t>
  </si>
  <si>
    <t>060922_CHANC_B2175_P211-213_(15697)</t>
  </si>
  <si>
    <t>120922_chanc_B2175_P203</t>
  </si>
  <si>
    <t>130922_chanc_B2175_P203</t>
  </si>
  <si>
    <t>150922_CHANC_B2175_P205</t>
  </si>
  <si>
    <t>150922_CHANC_B2175_P213</t>
  </si>
  <si>
    <t>160922_CHANC_B2175_P213</t>
  </si>
  <si>
    <t>170922_CHANC_B2175_P213</t>
  </si>
  <si>
    <t>301023_CHANC_B2175_P203_(8161)</t>
  </si>
  <si>
    <t>ST_SULF_5(remanejo B2175)</t>
  </si>
  <si>
    <t>Remanejo B2175 (ST-Sulf 5A)</t>
  </si>
  <si>
    <t>Remanejo B2175 (ST-Chan 1)</t>
  </si>
  <si>
    <t>Remanejo B2175(ST-Chan 1)</t>
  </si>
  <si>
    <t>REM B2175 ((ST-SULF 2)</t>
  </si>
  <si>
    <t>REM B2175 (ST-CHAN 2)</t>
  </si>
  <si>
    <t>090919_chanc_B2190_P203_SOL_2</t>
  </si>
  <si>
    <t>100919_chanc_B2190_P203_SOL_2</t>
  </si>
  <si>
    <t>110919_chanc_B2190_P202_SOL_2</t>
  </si>
  <si>
    <t>130919_chanc_B2190_P202_SOL</t>
  </si>
  <si>
    <t>140919_chanc_B2190_P202_SOL</t>
  </si>
  <si>
    <t>B2190_Bajo tonelaje banco</t>
  </si>
  <si>
    <t>160919_chanc_B2190_P202_SOL</t>
  </si>
  <si>
    <t>170919_chanc_B2190_P202_SOL.00t</t>
  </si>
  <si>
    <t>190919_chanc_B2190_P602_SOL_3</t>
  </si>
  <si>
    <t>200919_chanc_B2190_P602_SOL_4</t>
  </si>
  <si>
    <t>210919_chanc_B2190_P202-602_SOL_4</t>
  </si>
  <si>
    <t>220919_chanc_B2190_P202_SOL_4</t>
  </si>
  <si>
    <t>230919_chanc_B2190_P202_SOL_4</t>
  </si>
  <si>
    <t>B2190_P202</t>
  </si>
  <si>
    <t>221019_chanc_sulf 5_B2190_P204_SOL.00t</t>
  </si>
  <si>
    <t>280221_CHANC_B2190_P201-202_SOL.00t</t>
  </si>
  <si>
    <t>020321_chanc_B2190_P202_SOL_1</t>
  </si>
  <si>
    <t>040321_chanc_B2190_P202_SOL</t>
  </si>
  <si>
    <t>070822_chanc_B2190_P760</t>
  </si>
  <si>
    <t>080822_CHANC_B2190_P211-(8791).00t</t>
  </si>
  <si>
    <t>080822_CHANC_B2190_P760-(10410).00t</t>
  </si>
  <si>
    <t>090822_CHANC_B2190_P211_(14524).00t</t>
  </si>
  <si>
    <t>100822_CHANC_B2190_P211-213-204_18424</t>
  </si>
  <si>
    <t>110822_CHANC_B2190_P211-213-204_27721</t>
  </si>
  <si>
    <t>120822_CHANC_B2190_P204_(51789)</t>
  </si>
  <si>
    <t>130822_CHANC_B2190_P213_(1806).00t</t>
  </si>
  <si>
    <t>140822_CHANC_B2190_P213_(22356)</t>
  </si>
  <si>
    <t>150822_chanc_B2190_P204</t>
  </si>
  <si>
    <t>160822_chanc_B2190_P204</t>
  </si>
  <si>
    <t>170822_chanc_B2190_P204</t>
  </si>
  <si>
    <t>180822_chanc_B2190_P204</t>
  </si>
  <si>
    <t>190822_chanc_B2190_P205</t>
  </si>
  <si>
    <t>250822_CHANC_B2190_P602_(4855)</t>
  </si>
  <si>
    <t>091223_CHANC_B2190_F07A_P602_(18639)</t>
  </si>
  <si>
    <t>Remanejo B2190 (ST-CHAN 1)</t>
  </si>
  <si>
    <t>Remanejo B2190 (ST-SULF 1)</t>
  </si>
  <si>
    <t>Remanejo B2190 (ST-SULF 5)</t>
  </si>
  <si>
    <t>ST-CHAN 1 rem B2190</t>
  </si>
  <si>
    <t>REM B2190 (ST-SULF 5 A)</t>
  </si>
  <si>
    <t>230819_chanc_B2205_P202_P204_SOL</t>
  </si>
  <si>
    <t>240819_chanc_B2205_P204_SOL.00t</t>
  </si>
  <si>
    <t>260819_chanc_B2205_P202_SOL_3</t>
  </si>
  <si>
    <t>270819_chanc_B2205_P602_SOL</t>
  </si>
  <si>
    <t>280819_chanc_B2205_P202-602(6.378)_SOL_4</t>
  </si>
  <si>
    <t>280819_chanc_B2205_P202(8.110)_SOL_4</t>
  </si>
  <si>
    <t>290819_chanc_B2205_P602(107)_SOL_3</t>
  </si>
  <si>
    <t>290819_chanc_B2205_P602(115)_SOL_3</t>
  </si>
  <si>
    <t>300819_chanc_B2205_P202(1.00)_SOL_2</t>
  </si>
  <si>
    <t>300819_chanc_B2205_P202(1.39)_SOL_2</t>
  </si>
  <si>
    <t>020919_chanc_B2205_P203_SOL.00t</t>
  </si>
  <si>
    <t>040919_chanc_B2205_P203_SOL</t>
  </si>
  <si>
    <t>B2205_P602</t>
  </si>
  <si>
    <t>B2205(bajo tonelaje_sinpoligono)</t>
  </si>
  <si>
    <t>040221_chanc_B2205_P202_SOL_1</t>
  </si>
  <si>
    <t>050221_chanc_B2205_P202_SOL</t>
  </si>
  <si>
    <t>080722_chanc_B2205_P205-1</t>
  </si>
  <si>
    <t>080722_chanc_B2205_P205-2</t>
  </si>
  <si>
    <t>090722_chanc_B2205_P203-1</t>
  </si>
  <si>
    <t>090722_chanc_B2205_P203-2</t>
  </si>
  <si>
    <t>100722_chanc_B2205_P205-1</t>
  </si>
  <si>
    <t>100722_chanc_B2205_P205-2</t>
  </si>
  <si>
    <t>110722_CHANC_B2205_P205-211 (7014).00t</t>
  </si>
  <si>
    <t>120722_CHANC_B2205_P211 (33441).00t</t>
  </si>
  <si>
    <t>130722_CHANC_B2205_P211-205 (35102).00t</t>
  </si>
  <si>
    <t>140722_CHANC_B2205_P205 (33864).00t</t>
  </si>
  <si>
    <t>150722_CHANC_B2205_P205 (28311).00t</t>
  </si>
  <si>
    <t>160722_CHANC_B2205_P205 (14554).00t</t>
  </si>
  <si>
    <t>190722_chanc_B2205_P211</t>
  </si>
  <si>
    <t>200722_chanc_B2205_P205</t>
  </si>
  <si>
    <t>210722_chanc_B2205_P205</t>
  </si>
  <si>
    <t>240722_chanc_B2205_P205</t>
  </si>
  <si>
    <t>F07A_B2205_CH_250722.00t</t>
  </si>
  <si>
    <t>260722_CHANC_B2205_P205 (9598)</t>
  </si>
  <si>
    <t>ST-SULF 5 A REM B2205</t>
  </si>
  <si>
    <t>Remanejo_B2205 (ST-SULF 5 A)</t>
  </si>
  <si>
    <t>Remanejo_B2205 (ST-SULF 1)</t>
  </si>
  <si>
    <t>ST-CHAN 1 REM B2205</t>
  </si>
  <si>
    <t>Remanejo B2205 (ST-CHAN 1)</t>
  </si>
  <si>
    <t>080719_chanc_B2220_P602_SOL</t>
  </si>
  <si>
    <t>110719_chanc_B2220_P204_Sol_2</t>
  </si>
  <si>
    <t>120719_chanc_B2220_P204_1_SOL</t>
  </si>
  <si>
    <t>130719_chanc_B2220_P204_1_SOL</t>
  </si>
  <si>
    <t>140719_chanc_B2220_P204_SOL</t>
  </si>
  <si>
    <t>150719_chanc_B2220_P204_SOL</t>
  </si>
  <si>
    <t>160719_chanc_B2220_P204_SOL</t>
  </si>
  <si>
    <t>170719_chanc_B2220_P204(35.049)_SOL</t>
  </si>
  <si>
    <t>170719_chanc_B2220_P204(5.538)_SOL</t>
  </si>
  <si>
    <t>180719_chanc_B2220_P204_SOL</t>
  </si>
  <si>
    <t>190719_chanc_B2220_P204_SOL</t>
  </si>
  <si>
    <t>200719_chanc_B2220_P204_SOL_3</t>
  </si>
  <si>
    <t>210719_chanc_B2220_CF750_SOL_2</t>
  </si>
  <si>
    <t>220719_chanc_B2220_P204-CF750_SOL_2</t>
  </si>
  <si>
    <t>230719_chanc_B2220_P204(15.750)_SOL_2</t>
  </si>
  <si>
    <t>230719_chanc_B2220_P204(7.572)_SOL_2</t>
  </si>
  <si>
    <t>240719_chanc_B2220_P204_SOL</t>
  </si>
  <si>
    <t>250719_chanc_B2220_P204-202_SOL_2</t>
  </si>
  <si>
    <t>260719_chanc_B2220_P202_SOL</t>
  </si>
  <si>
    <t>270719_chanc_B2220_P202(1.887)_SOL</t>
  </si>
  <si>
    <t>270719_chanc_B2220_P202(11.994)_SOL</t>
  </si>
  <si>
    <t>270719_chanc_B2220_P204-202(18.139)_SOL</t>
  </si>
  <si>
    <t>280719_chanc_B2220_P204_SOL</t>
  </si>
  <si>
    <t>100622_chanc_B2220_P204</t>
  </si>
  <si>
    <t>110622_chanc_B2220_P204</t>
  </si>
  <si>
    <t>120622_chanc_B2220_P205</t>
  </si>
  <si>
    <t>130622_CHANC_B2220_P205_(12406)</t>
  </si>
  <si>
    <t>130622_CHANC_B2220_P205_(2207)</t>
  </si>
  <si>
    <t>140622_CHANC_B2220_P205_(3945)_2</t>
  </si>
  <si>
    <t>140622_CHANC_B2220_P205_(4113)_1</t>
  </si>
  <si>
    <t>150622_CHANC_B2220_P205_(5443)</t>
  </si>
  <si>
    <t>160622_CHANC_B2220_P205_(18851)</t>
  </si>
  <si>
    <t>170622_CHANC_B2220_P205_(6317).00t</t>
  </si>
  <si>
    <t>190622_CHANC_B2220_P203_(13594).00t</t>
  </si>
  <si>
    <t>210622_chanc_B2220_P205</t>
  </si>
  <si>
    <t>240622_chanc_B2220_P205.00t</t>
  </si>
  <si>
    <t>250622_chanc_B2220_P211_1</t>
  </si>
  <si>
    <t>290622_CHANC_B2220_P602_(4763).00t</t>
  </si>
  <si>
    <t>300622_CHANC_B2220_P201_(27510</t>
  </si>
  <si>
    <t>170823_CHANC_B2220_P204</t>
  </si>
  <si>
    <t>180823_CHANC_B2220_P203_PM080 (5646)_2</t>
  </si>
  <si>
    <t>180823_CHANC_B2220_P204_PM080</t>
  </si>
  <si>
    <t>190823_CHANC_B2220_P204_PM110 (5594)_1</t>
  </si>
  <si>
    <t>Remanejo B2220 (ST-SULF 5 A)</t>
  </si>
  <si>
    <t>Rem B2220(ST-SULF 3E)</t>
  </si>
  <si>
    <t>030619_chanc_B2235_P202(15.374)_SOL_1</t>
  </si>
  <si>
    <t>030619_chanc_B2235_P202(16.032)_SOL_1</t>
  </si>
  <si>
    <t>040619_chanc_B2235_P202_SOL_2</t>
  </si>
  <si>
    <t>050619_chanc_B2235_P202_SOL_1</t>
  </si>
  <si>
    <t>060619_chanc_B2235_P202_SOL_1</t>
  </si>
  <si>
    <t>070619_chanc_B2235_P202</t>
  </si>
  <si>
    <t>210619_chanc_B2235_P204</t>
  </si>
  <si>
    <t>220619_chanc_B2235_P204</t>
  </si>
  <si>
    <t>250619_chanc_B2235_P204_SOL</t>
  </si>
  <si>
    <t>260619_chanc_B2235_P204_SOL_4</t>
  </si>
  <si>
    <t>270619_chanc_B2235_P204_SOL</t>
  </si>
  <si>
    <t>280619_chanc_B2235_P202_2</t>
  </si>
  <si>
    <t>290619_chanc_B2235_P202.00t</t>
  </si>
  <si>
    <t>300619_chanc_B2235_P202_SOL</t>
  </si>
  <si>
    <t>020719_chanc_B2235_P202_SOL</t>
  </si>
  <si>
    <t>041120_CHANC_B2235_P212_SOL.00t</t>
  </si>
  <si>
    <t>051120_chanc_B2235_P212_SOL</t>
  </si>
  <si>
    <t>081120_chanc_B2235_P212_SOL_1</t>
  </si>
  <si>
    <t>091120_chanc_B2235_P212_SOL_2</t>
  </si>
  <si>
    <t>181120_CHANC_B2235_P206_SOL.00t</t>
  </si>
  <si>
    <t>191120_CHANC_B2235_P212_SOL.00t</t>
  </si>
  <si>
    <t>201120_CHANC_B2235_P212_SOL.00t</t>
  </si>
  <si>
    <t>211120_CHANC_B2235_P206_SOL.00t</t>
  </si>
  <si>
    <t>221120_CHANC_B2235_P203_SOL.00t</t>
  </si>
  <si>
    <t>221120_CHANC_B2235_P206_SOL.00t</t>
  </si>
  <si>
    <t>241120_chanc_B2235_P212_SOL</t>
  </si>
  <si>
    <t>B2235</t>
  </si>
  <si>
    <t>150522_chanc_B2235_P211</t>
  </si>
  <si>
    <t>160522_CHANC_B2235_P211_(31671).00t</t>
  </si>
  <si>
    <t>170522_CHANC_B2235_P211_(3610).00t</t>
  </si>
  <si>
    <t>210522_CHANC_B2235_P213_(12282).00t</t>
  </si>
  <si>
    <t>220522_CHANC_B2235_P213-203_(18340).00t</t>
  </si>
  <si>
    <t>B2235_P204_(4866).00t180623_CHANC_F07B</t>
  </si>
  <si>
    <t>ST_SULF_3(Remanejo B2235 )</t>
  </si>
  <si>
    <t>ST-SULF 5 A REM B2235 SOL7</t>
  </si>
  <si>
    <t>REM B2235 (ST Sulf 1)</t>
  </si>
  <si>
    <t>190519_chanc_B2250_P202_SOL</t>
  </si>
  <si>
    <t>200519_chanc_B2250_P202_SOL</t>
  </si>
  <si>
    <t>100619_chanc_B2250_P201_SOL</t>
  </si>
  <si>
    <t>110619_chanc_B2250_P201_SOL</t>
  </si>
  <si>
    <t>110619_chanc_B2250_P204-CF751_SOL</t>
  </si>
  <si>
    <t>120619_chanc_B2250_P204_SOL</t>
  </si>
  <si>
    <t>220422_chanc_B2250_P201.00t</t>
  </si>
  <si>
    <t>B2250</t>
  </si>
  <si>
    <t>290724_a chanc_B2250_P202(51.938)_SOL</t>
  </si>
  <si>
    <t>300724_a chanc_B2250_P202(21.418)_SOL</t>
  </si>
  <si>
    <t>310724_a chanc_B2250_P202(2.946)_SOL</t>
  </si>
  <si>
    <t>F08-B2250</t>
  </si>
  <si>
    <t>ST_SULF_3(Remanejo B2250 )</t>
  </si>
  <si>
    <t>ST_SULF_5(rem B2250)</t>
  </si>
  <si>
    <t>ST_SULF_5(Remanejo B2250)</t>
  </si>
  <si>
    <t>ST SUL 5A SUP (Remanejo B2250)</t>
  </si>
  <si>
    <t>ST-SULF 5 A (remanejo B2250)</t>
  </si>
  <si>
    <t>ST-SULF 5A SUP (remanejo B2250)</t>
  </si>
  <si>
    <t>ST-SULF 5 A rem B2250</t>
  </si>
  <si>
    <t>ST-SULF 5 A inf rem B2250</t>
  </si>
  <si>
    <t>ST-SULF 5 A (rem B2250)</t>
  </si>
  <si>
    <t>ST CHANC 2 (remanejo B2250)</t>
  </si>
  <si>
    <t>ST SUL 5A INF (remanejo B2250)</t>
  </si>
  <si>
    <t>ST-CHAN 2 (remanejo B2250)</t>
  </si>
  <si>
    <t>ST-SULF 5 A INF (remanejo B2250)</t>
  </si>
  <si>
    <t>Remanejo B2250 (ST-SULF 5A)</t>
  </si>
  <si>
    <t>110419_chanc_B2265_P202</t>
  </si>
  <si>
    <t>120419_chanc_B2265_P202</t>
  </si>
  <si>
    <t>130419_chanc_B2265_P202</t>
  </si>
  <si>
    <t>140419_chanc_B2265_P602</t>
  </si>
  <si>
    <t>250222_CHANC_B2265_P211-213_(5545).00t</t>
  </si>
  <si>
    <t>260222_CHANC_B2265_P211_(5313)</t>
  </si>
  <si>
    <t>280322_chanc_B2265_P203</t>
  </si>
  <si>
    <t>290322_chanc_B2265_P203</t>
  </si>
  <si>
    <t>ST_SULF_3(Remanejo B2265 )</t>
  </si>
  <si>
    <t>B2280_PM58/SBA_F08</t>
  </si>
  <si>
    <t>B2325-2010 7A</t>
  </si>
  <si>
    <t>ST_SULF_INT(B2385_PM080/SBA)</t>
  </si>
  <si>
    <t>010319_ST SULF 1_B2440_P601-CF752_SOL</t>
  </si>
  <si>
    <t>020319_ST SULF 1_B2440_CF752</t>
  </si>
  <si>
    <t>030319_ST CHANC 2_B2440_CF750-751-752_SOL</t>
  </si>
  <si>
    <t>ST CHANC 2_B2440_PM096/SAA</t>
  </si>
  <si>
    <t>ST CHANC 2_B2440_PM100/SAA</t>
  </si>
  <si>
    <t>ST CHANC 2_B2440_PM090/SAA (remanejo 2070)</t>
  </si>
  <si>
    <t>ST CHANC 2_B2440_PM127 (remanejo 2070/2250)</t>
  </si>
  <si>
    <t>ST CHANC 2-B2440 1.52</t>
  </si>
  <si>
    <t>ST CHANC 1 RT-B2440-PM051/SAA</t>
  </si>
  <si>
    <t>ST CHANC 2-B2440</t>
  </si>
  <si>
    <t>ST CHANC 2-B2440-PM030/SAA</t>
  </si>
  <si>
    <t>ST CHANC 2-B2440-PM040/SAA</t>
  </si>
  <si>
    <t>ST CHANC 2-B2440-PM055/SAA</t>
  </si>
  <si>
    <t>ST SUL 5A INF-B2445-PM056/SBA</t>
  </si>
  <si>
    <t>ST SUL 5A INF-B2445-PM053/SBA</t>
  </si>
  <si>
    <t>ST SUL 5A INF-B2445-PM054/SBA</t>
  </si>
  <si>
    <t>ST SUL 5A INF-B2445-PM042/SBA</t>
  </si>
  <si>
    <t>ST SUL 5A INF-B2445-PM032/SBA</t>
  </si>
  <si>
    <t>ST SUL 5A INF-B2445-PM042/SBA (remanejo 2100)</t>
  </si>
  <si>
    <t>ST_SULF_5A_INF(B2445_PM056/SBA)</t>
  </si>
  <si>
    <t>ST_SULF_5A INF(B2445_PM056/SBA)</t>
  </si>
  <si>
    <t>ST_SULF_5A_INF(B2445_PM067/SBA)</t>
  </si>
  <si>
    <t>ST_SULF_3(B2445)</t>
  </si>
  <si>
    <t>ST SULF 5A-B2445</t>
  </si>
  <si>
    <t>ST CHANC 1-B2445</t>
  </si>
  <si>
    <t>ST SULF 1-B2445</t>
  </si>
  <si>
    <t>ST CHANC 2-B2445</t>
  </si>
  <si>
    <t>ST SULF 5-B2445</t>
  </si>
  <si>
    <t>ST SUL 2-B2445-PM040/SAA</t>
  </si>
  <si>
    <t>ST SUL 2-B2445-PM042/SAA</t>
  </si>
  <si>
    <t>ST SUL 5A INF-B2445</t>
  </si>
  <si>
    <t>ST SUL 2-B2445</t>
  </si>
  <si>
    <t>ST SUL 2-B2445-PM041/SAA</t>
  </si>
  <si>
    <t>ST CHANC 1-B2445-PM051/SAA</t>
  </si>
  <si>
    <t>ST SUL 2-B2445-PM036A/SAA</t>
  </si>
  <si>
    <t>ST CHANC 2-B2450</t>
  </si>
  <si>
    <t>ST CHANC 2_B2450_PM090/SAA</t>
  </si>
  <si>
    <t>ST CHAN 2_B2450_PM098/SAA</t>
  </si>
  <si>
    <t>ST SULF 2 B2450-PM041/SBA</t>
  </si>
  <si>
    <t>ST4-B2450-PM051/SBA</t>
  </si>
  <si>
    <t>ST_SULF_2(B2450_PM060/SAA)</t>
  </si>
  <si>
    <t>ST_SULF_5A_INF(B2450_PM066 (remanejo 2100))</t>
  </si>
  <si>
    <t>ST_SUL_5A_INF(B2450_PM067A)</t>
  </si>
  <si>
    <t>ST_SUL F_5(B2450_PM032/SBA)</t>
  </si>
  <si>
    <t>ST_SUL_5(B2450_PM090)</t>
  </si>
  <si>
    <t>ST_SULF_ 5(B2450_PM073/SBA)</t>
  </si>
  <si>
    <t>ST_SULF_5(B2450)</t>
  </si>
  <si>
    <t>ST_SULF_5(B2450_PM050/SBA)</t>
  </si>
  <si>
    <t>ST_SULF_5(B2450_PM032/SBA)</t>
  </si>
  <si>
    <t>ST_SULF_5(B2450_PM050)</t>
  </si>
  <si>
    <t>ST_SULF_5(B2450_PM070/SBA)</t>
  </si>
  <si>
    <t>ST_SULF_5(B2450 (remanejo 2100)</t>
  </si>
  <si>
    <t>ST_SULF_5(B2450_PM065/SBA (remanejo 2100))</t>
  </si>
  <si>
    <t>ST_SULF_5(B2450_PM053 (remanejo 2070))</t>
  </si>
  <si>
    <t>ST_SULF_5(B2450_PM074)</t>
  </si>
  <si>
    <t>ST SUL 5-B2450 Superior 0.82</t>
  </si>
  <si>
    <t>ST SUL 5-B2450 Inferior 1.78</t>
  </si>
  <si>
    <t>ST SULF 5A INF-B2450-PM046/SAA</t>
  </si>
  <si>
    <t>ST SULF 5-B2450</t>
  </si>
  <si>
    <t>ST SULF 1-B2450</t>
  </si>
  <si>
    <t>ST INTERM-B2450</t>
  </si>
  <si>
    <t>ST SULF 2-B2450-PM040 (ESP)</t>
  </si>
  <si>
    <t>ST_INCHANC(B2454_PM075E/SAA)</t>
  </si>
  <si>
    <t>ST SUL 5A SUP-B2455-PM043/SBA</t>
  </si>
  <si>
    <t>ST SUL 5A SUP-B2455-PM046/SBA</t>
  </si>
  <si>
    <t>ST_SUL_5A_SUP(B2455_PM066/SAA)</t>
  </si>
  <si>
    <t>ST_SULF_5A_SUP(B2455_PM068/SBA)</t>
  </si>
  <si>
    <t>ST SUL 5A SUP-B2455</t>
  </si>
  <si>
    <t>ST SUL 5A SUP-B2455-PM048/SAA</t>
  </si>
  <si>
    <t>ST SUL 5A SUP-B2455-PM055/SAA</t>
  </si>
  <si>
    <t>ST_INCHANC(B2460_PM075A/SBA)</t>
  </si>
  <si>
    <t>ST_SULF_5A_SUP(B2460_PM108/SAA (remanejo 2130))</t>
  </si>
  <si>
    <t>160623_CHANC_ST SULF 3_B2470_P211_(17490)</t>
  </si>
  <si>
    <t>180623_CHANC_ST SULF 3C_B2470_CF_(10214)</t>
  </si>
  <si>
    <t>190623_CHANC_ST-SULF3_B2470</t>
  </si>
  <si>
    <t>260623_CHANC_ST SULF 3C_B2470_211_(31709)r</t>
  </si>
  <si>
    <t>270623_CHANC_ST SULF 3C_B2470_CF_(1083)</t>
  </si>
  <si>
    <t>270623_CHANC_ST SULF 3C_B2470_CF_(28010)</t>
  </si>
  <si>
    <t>270623_CHANC_ST SULF 3C_B2470_CF_(41755)</t>
  </si>
  <si>
    <t>280623_CHANC_ST SULF 3C_B2470_CF_(19602)</t>
  </si>
  <si>
    <t>280623_CHANC_ST SULF 3C_B2470_CF_(20312)</t>
  </si>
  <si>
    <t>040723_CHANC_ST-SULF3_B2470_P211</t>
  </si>
  <si>
    <t>080723_CHANC_ST-SULF3_B2470_PM0052 (43459)</t>
  </si>
  <si>
    <t>250723_CHANC_ST SULF 3_B2470_P211_(52075)</t>
  </si>
  <si>
    <t>260723_CHANC_ST SULF 3_B2470_P211_(57444)</t>
  </si>
  <si>
    <t>270723_CHANC_ST SULF 3_B2470_P211_(35692)</t>
  </si>
  <si>
    <t>130823_CHANC_ST SULF3_B2470_P211_(4041)</t>
  </si>
  <si>
    <t>171023_CHANC_B2470_ST SULF3_CF_(4241)</t>
  </si>
  <si>
    <t>181023_CHANC_B2470_ST SULF3_CF_(7013)</t>
  </si>
  <si>
    <t>191023_CHANC_B2470_ST SULF 3_CF_(6289)</t>
  </si>
  <si>
    <t>201023_CHANC_B2470_ST SULF 3_CF_(10203)</t>
  </si>
  <si>
    <t>211023_CHANC_B2470_ST SULF 3_CF_(10777)</t>
  </si>
  <si>
    <t>221023_CHANC_B2470_ST SULF 3_CF_(8320)</t>
  </si>
  <si>
    <t>011123_CHANC_B2470_ST SULF 3_CF_(8235)</t>
  </si>
  <si>
    <t>021123_CHANC_B2470_ST SULF 3_CF_(10273)</t>
  </si>
  <si>
    <t>031123_CHANC_B2470_ST SULF 3_CF_(11143)</t>
  </si>
  <si>
    <t>131123_CHANC_B2470_ST SULF 3_CF_(10426)</t>
  </si>
  <si>
    <t>141123_CHANC_B2470_ST SULF 3_CF_(11553)</t>
  </si>
  <si>
    <t>151123_CHANC_B2470_ST SULF 3_CF_(13507)</t>
  </si>
  <si>
    <t>161123_CHANC_B2470_ST SULF 3_CF_(6340)</t>
  </si>
  <si>
    <t>171123_CHANC_B2470_ST SULF 3_CF_(9203)</t>
  </si>
  <si>
    <t>181123_CHANC_B2470_ST SULF 3_CF_(9902)</t>
  </si>
  <si>
    <t>191123_CHANC_B2470_ST SULF 3_CF_(8537)</t>
  </si>
  <si>
    <t>011223_CHANC_B2470_ST SULF3_CF_(10093)</t>
  </si>
  <si>
    <t>021223_CHANC_B2470_ST SULF3_CF_(12747)</t>
  </si>
  <si>
    <t>031223_CHANC_B2470_ST SULF3_CF_(12415)</t>
  </si>
  <si>
    <t>111223_CHANC_B2470_ST SULF 3_CF_(12299)</t>
  </si>
  <si>
    <t>121223_CHANC_B2470_ST SULF 3_CF_(10743)</t>
  </si>
  <si>
    <t>251223_CHANC_B2470_ST SULF 3_CF_(10393)</t>
  </si>
  <si>
    <t>261223_CHANC_B2470_ST SULF 3_CF_(14394)</t>
  </si>
  <si>
    <t>271223_CHANC_B2470_ST SULF 3_CF_(12874)</t>
  </si>
  <si>
    <t>281223_CHANC_B2470_ST SULF 3_CF_(15547)</t>
  </si>
  <si>
    <t>291223_CHANC_B2470_ST SULF 3_CF_(12090).00t</t>
  </si>
  <si>
    <t>301223_CHANC_B2470_ST SULF 3_CF_(13929)</t>
  </si>
  <si>
    <t>ST SUL 3C-B2470-PM050A/SBA</t>
  </si>
  <si>
    <t>ST SUL 3C-B2470-PM055A/SBA</t>
  </si>
  <si>
    <t>ST SULF 3C-B2470-PM039/SBA</t>
  </si>
  <si>
    <t>030723_CHANC_ST_SULF3(B2470_PM051-PM052 (33832))</t>
  </si>
  <si>
    <t>050723_CHANC_ST_SULF3(B2470_PM052 (25161))</t>
  </si>
  <si>
    <t>060723_CHANC_ST_SULF3(B2470_PM052 (44841))</t>
  </si>
  <si>
    <t>070723_CHANC_ST_SULF3(B2470_PM052 (36215))</t>
  </si>
  <si>
    <t>090723_CHANC_ST_SULF3(B2470_PM051-PM052 (64852))</t>
  </si>
  <si>
    <t>030823_CHANC_ST_SULF3(B2470_PM056 (26146))</t>
  </si>
  <si>
    <t>ST_SULF_3C(B2470_PM089/SAA)</t>
  </si>
  <si>
    <t>ST_SULF_3C(B2470_PM050A/SBA)</t>
  </si>
  <si>
    <t>ST_SUL_3C(B2470_PM062/SAA)</t>
  </si>
  <si>
    <t>ST_SULF_3(B2470)</t>
  </si>
  <si>
    <t>ST_SULF_3(B2470_PM048/SAA)</t>
  </si>
  <si>
    <t>ST_SULF_3(B2470_PM051B/SAA)</t>
  </si>
  <si>
    <t>ST SULF 3-B2470</t>
  </si>
  <si>
    <t>ST SUL 3C-B2470-PM047/SAA</t>
  </si>
  <si>
    <t>ST SUL 3C-B2470-PM055/SAA</t>
  </si>
  <si>
    <t>ST SUL 3C-B2470-PM039/SAA</t>
  </si>
  <si>
    <t>ST SUL 3C-B2470-PM042A/SAA</t>
  </si>
  <si>
    <t>ST SUL 3C-B2470</t>
  </si>
  <si>
    <t>ST SUL 3C-B2470 este</t>
  </si>
  <si>
    <t>ST SUL 3C-B2470 oeste</t>
  </si>
  <si>
    <t>ST SUL 3C-B2470-PM046/SAA</t>
  </si>
  <si>
    <t>ST SUL 3C-B2470-PM044/SAA</t>
  </si>
  <si>
    <t>ST SUL 3C-B2470-PM040/SAA</t>
  </si>
  <si>
    <t>ST SULF 3-B2475</t>
  </si>
  <si>
    <t>170423_CHANC_B2480_CF_(37625)</t>
  </si>
  <si>
    <t>180423_CHANC_B2480_CF_(23155)</t>
  </si>
  <si>
    <t>190423_CHANC_B2480_CF_(41314)</t>
  </si>
  <si>
    <t>200423_CHANC_B2480_CF_(22593)</t>
  </si>
  <si>
    <t>210423_CHANC_B2480_CF_(5354)</t>
  </si>
  <si>
    <t>010523_CHANC_B2480_P213-756_(10248)</t>
  </si>
  <si>
    <t>010523_CHANC_B2480_P213-756_(10836)</t>
  </si>
  <si>
    <t>010523_CHANC_B2480_P213-756_(63546)</t>
  </si>
  <si>
    <t>030523_CHANC_B2480_P213-756_(14957)</t>
  </si>
  <si>
    <t>030523_CHANC_B2480_P213-756_(28674)</t>
  </si>
  <si>
    <t>040523_CHANC_B2480_P213-756_(24445)</t>
  </si>
  <si>
    <t>050523_CHANC_B2480_P213_(36081)</t>
  </si>
  <si>
    <t>060523_CHANC_B2480_P213_(34898)</t>
  </si>
  <si>
    <t>070523_CHANC_B2480_P213_(9175)</t>
  </si>
  <si>
    <t>150523_CHANC_B2480_P213_(12332)</t>
  </si>
  <si>
    <t>150523_CHANC_B2480_P213_(18600)</t>
  </si>
  <si>
    <t>150523_CHANC_B2480_P213_(44978)</t>
  </si>
  <si>
    <t>160523_CHANC_B2480_P213_(27707)</t>
  </si>
  <si>
    <t>160523_CHANC_B2480_P213_(46705)</t>
  </si>
  <si>
    <t>170523_CHANC_B2480_P213_(24921)</t>
  </si>
  <si>
    <t>170523_CHANC_B2480_P213_(36588)</t>
  </si>
  <si>
    <t>180523_CHANC_ST SULF 3_B2480_P213_(12085)</t>
  </si>
  <si>
    <t>180523_CHANC_SULF3_B2480_P213_(44918)</t>
  </si>
  <si>
    <t>190523_CHANC_ST SULF 3_B2480_P213_(39406)</t>
  </si>
  <si>
    <t>200523_CHANC_ST SULF 3_B2480_CF_(1313)</t>
  </si>
  <si>
    <t>310523_CHANC_ST SULF 3_B2480_CF_(29333)</t>
  </si>
  <si>
    <t>310523_CHANC_ST SULF 3_B2480_CF_(30640)</t>
  </si>
  <si>
    <t>010623_CHANC_ST SULF 3_B2480_CF_(43602)</t>
  </si>
  <si>
    <t>020623_CHANC_ST SULF 3_B2480_CF_(30763)</t>
  </si>
  <si>
    <t>020623_CHANC_ST SULF 3_B2480_CF_(31212)</t>
  </si>
  <si>
    <t>030623_CHANC_ST SULF 3_B2480_CF_(23622)</t>
  </si>
  <si>
    <t>030623_CHANC_ST SULF 3_B2480_CF-211_(45874)</t>
  </si>
  <si>
    <t>040623_CHANC_ST SULF 3_B2480_CF_(17238)</t>
  </si>
  <si>
    <t>040623_CHANC_ST SULF 3_B2480_CF_(58249)</t>
  </si>
  <si>
    <t>060623_CH_ST3_B2480_CF</t>
  </si>
  <si>
    <t>060623_CH_ST3_B2480_P211</t>
  </si>
  <si>
    <t>090623_CHANC_ST-SULF3_B2480_PM049 (34958).00t</t>
  </si>
  <si>
    <t>120623_CHANC_ST SULF 3_B2480_CF_(10495)</t>
  </si>
  <si>
    <t>120623_CHANC_ST SULF 3_B2480_CF_(25890)</t>
  </si>
  <si>
    <t>160623_CHANC_ST SULF 3_B2480_CF_(22365)_v1</t>
  </si>
  <si>
    <t>180623_CHANC_ST SULF 3C_B2480_211_(18169)</t>
  </si>
  <si>
    <t>190623_CHANC_ST-SULF3_B2480_1</t>
  </si>
  <si>
    <t>190623_CHANC_ST-SULF3_B2480_2</t>
  </si>
  <si>
    <t>200623_CHANC_ST-SULF3_B2480</t>
  </si>
  <si>
    <t>200623_CHANC_ST-SULF3_B2480_1</t>
  </si>
  <si>
    <t>200623_CHANC_ST-SULF3_B2480_2</t>
  </si>
  <si>
    <t>210623_CHANC_ST-SULF3_B2480_PM048 (33353)</t>
  </si>
  <si>
    <t>210623_CHANC_ST-SULF3_B2480_PM048 (52695)_2</t>
  </si>
  <si>
    <t>230623_CHANC_ST-SULF3_B2480</t>
  </si>
  <si>
    <t>260623_CHANC_ST SULF 3C_B2480_CF_(34583r</t>
  </si>
  <si>
    <t>010723_CHANC_ST SULF 3_B2480_CF_(17742)</t>
  </si>
  <si>
    <t>010723_CHANC_ST SULF 3_B2480_CF_(32292)</t>
  </si>
  <si>
    <t>020723_CHANC_ST SULF 3_B2480_CF_(11247r</t>
  </si>
  <si>
    <t>020723_CHANC_ST SULF 3_B2480_CF_(28822)r</t>
  </si>
  <si>
    <t>020723_CHANC_ST SULF 3_B2480_CF_(33097)</t>
  </si>
  <si>
    <t>040723_CHANC_ST-SULF3_B2480_CF</t>
  </si>
  <si>
    <t>060723_CHANC_ST-SULF3_B2480_PM048 (24706)_2</t>
  </si>
  <si>
    <t>070723_CHANC_ST-SULF3_B2480_PM048 (18464)</t>
  </si>
  <si>
    <t>080723_CHANC_ST-SULF3_B2480_PM048-050 (12986+1460)</t>
  </si>
  <si>
    <t>080723_CHANC_ST-SULF3_B2480_PM048-050 (12986+1460)_1</t>
  </si>
  <si>
    <t>090723_CHANC_ST-SULF3_B2480_PM048 (24179)</t>
  </si>
  <si>
    <t>100723_CHANC_ST-SULF3_B2480_PM044 (8789)</t>
  </si>
  <si>
    <t>110723_CHANC_ST-SULF3_B2480_PM044 (35319)</t>
  </si>
  <si>
    <t>120723_CHANC_ST-SULF3_B2480_PM044 (2745)</t>
  </si>
  <si>
    <t>ST SUL 3C-B2480-PM040/SBA</t>
  </si>
  <si>
    <t>ST SUL 3C-B2480-PM045A/SBA</t>
  </si>
  <si>
    <t>ST SUL 3C-B2480-PM042A/SBA</t>
  </si>
  <si>
    <t>ST SULF 3C-B2480-PM039/SBA</t>
  </si>
  <si>
    <t>STSULF3C-B2480-PM044/SBA</t>
  </si>
  <si>
    <t>060623_CHANC_ST_SULF3(B2480_PM052 (21000).00t)</t>
  </si>
  <si>
    <t>070623_CHANC_ST_SULF3(B2480_PM052 (41400).00t)</t>
  </si>
  <si>
    <t>070623_CHANC_ST_SULF3(B2480_PM056 (32700).00t)</t>
  </si>
  <si>
    <t>080623_CHANC_ST_SULF3(B2480_PM055 (34200))</t>
  </si>
  <si>
    <t>090623_CHANC_ST_SULF3(B2480_PM055 32774).00t)</t>
  </si>
  <si>
    <t>100623_CHANC_ST_SULF3(B2480_PM054 (37032))</t>
  </si>
  <si>
    <t>110623_CHANC_ST_SULF3(B2480_PM053 (13202)_1.00t)</t>
  </si>
  <si>
    <t>110623_CHANC_ST_SULF3(B2480_PM054 (43781).00t)</t>
  </si>
  <si>
    <t>220623_CHANC_ST_SULF3(B2480_PM051-048 (50330))</t>
  </si>
  <si>
    <t>240623_CHANC_ST_SULF3_B2480_PM052-066 (46830)</t>
  </si>
  <si>
    <t>250623_CHANC_ST_SULF3(B2480_PM053 (29009)_1)</t>
  </si>
  <si>
    <t>250623_CHANC_ST_SULF3(B2480_PM057-066 (17676))</t>
  </si>
  <si>
    <t>260623_CHANC_ST_SULF3(B2480_PM054 (25587)_1)</t>
  </si>
  <si>
    <t>030723_CHANC_ST_SULF3(B2480_PM051A (32001))</t>
  </si>
  <si>
    <t>050723_CHANC_ST_SULF3(B2480_PM051 (32491) (1))</t>
  </si>
  <si>
    <t>100723_CHANC_ST_SULF3_B2480_PM059 (21219)</t>
  </si>
  <si>
    <t>100723_CHANC_ST_SULF3(B2480_PM055 (37897))</t>
  </si>
  <si>
    <t>110723_CHANC_ST_SULF3(B2480_PM055 (47834))</t>
  </si>
  <si>
    <t>120723_CHANC_ST_SULF3(B2480_PM055 (8749))</t>
  </si>
  <si>
    <t>2311_CHANC_ST_SULF3(B2480_PM062 (4.242 ton)</t>
  </si>
  <si>
    <t>ST SUL 3C-B2480_1</t>
  </si>
  <si>
    <t>ST SUL 3C-B2480_2</t>
  </si>
  <si>
    <t>CHANC_ST-SULF3_CF_B2480_PM046 (7300)_2.00t</t>
  </si>
  <si>
    <t>150423_CHANC_ST-SULF3_CF_B2480_PM046 (28700).00t</t>
  </si>
  <si>
    <t>120223_CHANC_B2490_CF-ST_(11660)</t>
  </si>
  <si>
    <t>120223_CHANC_B2490_CF-ST_(9177)</t>
  </si>
  <si>
    <t>230223_CHANC_B2490_CF_(9225)</t>
  </si>
  <si>
    <t>110323_CHANC_B2490_P213-CF_(18017)</t>
  </si>
  <si>
    <t>120323_CHANC_B2490_P213_(35201)</t>
  </si>
  <si>
    <t>17032023_CHANC_B2490_CF_SULF3_PM050 (10435)</t>
  </si>
  <si>
    <t>17032023_CHANC_B2490_CF_SULF3_PM054 (51628)</t>
  </si>
  <si>
    <t>18032023_CHANC_B2490_CF_SULF3_PM054 (17600)</t>
  </si>
  <si>
    <t>18032023_CHANC_B2490_CF_SULF3_PM054 (3500)</t>
  </si>
  <si>
    <t>220323_CHANC_SULF3C_B2490_P213_(32163)</t>
  </si>
  <si>
    <t>230323_CHANC_SULF3C_B2490_P213_(3096)</t>
  </si>
  <si>
    <t>230323_CHANC_SULF3C_B2490_P213_(7725)</t>
  </si>
  <si>
    <t>030423_CHANC_B2490_P754_(31253)</t>
  </si>
  <si>
    <t>030423_CHANC_B2490_P754_(4594)</t>
  </si>
  <si>
    <t>050423_CHANC_B2490_CF_(13189)</t>
  </si>
  <si>
    <t>050423_CHANC_B2490_CF_(15343)</t>
  </si>
  <si>
    <t>060423_CHANC_B2490_CF_(68795)</t>
  </si>
  <si>
    <t>070423_CHANC_B2490_CF_(72579)</t>
  </si>
  <si>
    <t>080423_CHANC_B2490_CF_(28161)</t>
  </si>
  <si>
    <t>080423_CHANC_B2490_CF_(3697)</t>
  </si>
  <si>
    <t>080423_CHANC_B2490_CF_(5111)</t>
  </si>
  <si>
    <t>080423_CHANC_B2490_CF_(7211)</t>
  </si>
  <si>
    <t>090423_CHANC_B2490_CF_(65999)</t>
  </si>
  <si>
    <t>170423_CHANC_B2490_CF_(27194)</t>
  </si>
  <si>
    <t>180423_CHANC_B2490_CF_(18786)</t>
  </si>
  <si>
    <t>190423_CHANC_B2490_CF_(12422)</t>
  </si>
  <si>
    <t>190423_CHANC_B2490_CF_(14524)</t>
  </si>
  <si>
    <t>060523_CHANC_B2490_P213_(15417)</t>
  </si>
  <si>
    <t>070523_CHANC_B2490_P213_(35199)</t>
  </si>
  <si>
    <t>190523_CHANC_ST SULF 3_B2490_CF_(4749)</t>
  </si>
  <si>
    <t>210523_CHANC_ST SULF 3_B2490_CF-213_(37133)</t>
  </si>
  <si>
    <t>300523_CHANC_ST SULF 3_B2490_754_(7658)</t>
  </si>
  <si>
    <t>300523_CHANC_ST SULF 3_B2490_756_(6087)</t>
  </si>
  <si>
    <t>010623_CHANC_ST SULF 3_B2490_CF_(6839)</t>
  </si>
  <si>
    <t>060623_CHANC_ST-SULF3_B2490_PM000 (31078).00t</t>
  </si>
  <si>
    <t>060623_CH_ST3_B2490_CF</t>
  </si>
  <si>
    <t>100623_CHANC_ST-SULF3_B2490_PM047 (25727).00t</t>
  </si>
  <si>
    <t>110623_CHANC_ST-SULF3_B2490_PM047 (12863)_1.00t</t>
  </si>
  <si>
    <t>ST SULF 3-C B2490</t>
  </si>
  <si>
    <t>ST SUL 4-B2494-PM043A</t>
  </si>
  <si>
    <t>ST_SULF_4(B2495_PM043B/SAA)</t>
  </si>
  <si>
    <t>230123_CHANC_B2500_CF_(34910)</t>
  </si>
  <si>
    <t>240123_CHANC_B2500_CF_(13449)</t>
  </si>
  <si>
    <t>240123_CHANC_B2500_CF_(40496)</t>
  </si>
  <si>
    <t>250123_CHANC_B2500_CF_(34226).00t</t>
  </si>
  <si>
    <t>260123_CHANC_B2500_CF_(13047).00t</t>
  </si>
  <si>
    <t>260123_CHANC_B2500_CF_(43735).00t</t>
  </si>
  <si>
    <t>270123_CHANC_B2500_CF_(4914)</t>
  </si>
  <si>
    <t>270123_CHANC_B2500_CF_(51209)</t>
  </si>
  <si>
    <t>280123_CHANC_B2500_CF_(36897)</t>
  </si>
  <si>
    <t>280123_CHANC_B2500_CF_(4848)</t>
  </si>
  <si>
    <t>290123_CHANC_B2500_CF_(28450).00t</t>
  </si>
  <si>
    <t>110223_CHANC_B2500_CF-ST_(2836)</t>
  </si>
  <si>
    <t>110223_CHANC_B2500_CF-ST_(35310)</t>
  </si>
  <si>
    <t>230223_CHANC_B2500_CF_(5694)</t>
  </si>
  <si>
    <t>110323_CHANC_B2500_P213-CF_(4257)</t>
  </si>
  <si>
    <t>200323_CHANC_B2500_P213_(58016).00t</t>
  </si>
  <si>
    <t>210323_CHANC_B2500_P213_(45659)</t>
  </si>
  <si>
    <t>220323_CHANC_SULF3C_B2500_P213_(37482)</t>
  </si>
  <si>
    <t>030423_CHANC_B2500_P754_(46822)</t>
  </si>
  <si>
    <t>040423_CHANC_B2500_P753-761_(46763)</t>
  </si>
  <si>
    <t>040423_CHANC_B2500_P754-752_(33048)</t>
  </si>
  <si>
    <t>RT-B2500-CARGAS/SBA</t>
  </si>
  <si>
    <t>ST SULF 4-B2500-PM050/SBA</t>
  </si>
  <si>
    <t>RT-B2500 Directo</t>
  </si>
  <si>
    <t>RT-B2500</t>
  </si>
  <si>
    <t>ST TRASPASO_RT-B2500</t>
  </si>
  <si>
    <t>ST SULF 4-B2500-PM047/SAA</t>
  </si>
  <si>
    <t>ST SULF 3-C B2500</t>
  </si>
  <si>
    <t>RT-B2500 directo</t>
  </si>
  <si>
    <t>RT-B2500 DIRECTO</t>
  </si>
  <si>
    <t>ST SUL 4-B2510-PM0051/SBA</t>
  </si>
  <si>
    <t>ST SUL 4-B2510-PM048/SBA</t>
  </si>
  <si>
    <t>ST SUL 4-B2510-PM039/SBA</t>
  </si>
  <si>
    <t>ST SUL 4-B2510-PM047/SBA</t>
  </si>
  <si>
    <t>ST SUL 4-B2510-PM046A/SAA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</si>
</sst>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_ * #,##0.00_ ;_ * \-#,##0.00_ ;_ * &quot;-&quot;_ ;_ @_ "/>
    <numFmt numFmtId="165" formatCode="0.0"/>
  </numFmts>
  <fonts count="8" x14ac:knownFonts="1">
    <font>
      <sz val="11"/>
      <color theme="1"/>
      <name val="Aptos Narrow"/>
      <scheme val="minor"/>
    </font>
    <font>
      <b/>
      <sz val="12"/>
      <color theme="0"/>
      <name val="Arial"/>
      <family val="2"/>
    </font>
    <font>
      <sz val="11"/>
      <color theme="1"/>
      <name val="Calibri"/>
      <family val="2"/>
    </font>
    <font>
      <sz val="11"/>
      <color theme="8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2F5496"/>
        <bgColor rgb="FF2F5496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E7E6E6"/>
        <bgColor rgb="FFE7E6E6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E598"/>
        <bgColor rgb="FFFFE598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FF9900"/>
        <bgColor rgb="FFFF9900"/>
      </patternFill>
    </fill>
    <fill>
      <patternFill patternType="solid">
        <fgColor rgb="FFD6DCE4"/>
        <bgColor rgb="FFD6DCE4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14" fontId="2" fillId="0" borderId="1" xfId="0" applyNumberFormat="1" applyFont="1" applyBorder="1"/>
    <xf numFmtId="0" fontId="2" fillId="0" borderId="1" xfId="0" applyFont="1" applyBorder="1"/>
    <xf numFmtId="1" fontId="2" fillId="0" borderId="1" xfId="0" applyNumberFormat="1" applyFont="1" applyBorder="1"/>
    <xf numFmtId="4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2" fillId="3" borderId="1" xfId="0" applyFont="1" applyFill="1" applyBorder="1"/>
    <xf numFmtId="41" fontId="2" fillId="0" borderId="1" xfId="0" applyNumberFormat="1" applyFont="1" applyBorder="1" applyAlignment="1">
      <alignment horizontal="center"/>
    </xf>
    <xf numFmtId="14" fontId="2" fillId="4" borderId="1" xfId="0" applyNumberFormat="1" applyFont="1" applyFill="1" applyBorder="1"/>
    <xf numFmtId="0" fontId="2" fillId="4" borderId="1" xfId="0" applyFont="1" applyFill="1" applyBorder="1"/>
    <xf numFmtId="41" fontId="2" fillId="4" borderId="1" xfId="0" applyNumberFormat="1" applyFont="1" applyFill="1" applyBorder="1" applyAlignment="1">
      <alignment horizontal="center"/>
    </xf>
    <xf numFmtId="14" fontId="2" fillId="5" borderId="1" xfId="0" applyNumberFormat="1" applyFont="1" applyFill="1" applyBorder="1"/>
    <xf numFmtId="1" fontId="2" fillId="5" borderId="1" xfId="0" applyNumberFormat="1" applyFont="1" applyFill="1" applyBorder="1"/>
    <xf numFmtId="4" fontId="2" fillId="5" borderId="1" xfId="0" applyNumberFormat="1" applyFont="1" applyFill="1" applyBorder="1" applyAlignment="1">
      <alignment horizontal="center"/>
    </xf>
    <xf numFmtId="3" fontId="2" fillId="5" borderId="1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3" fillId="4" borderId="1" xfId="0" applyFont="1" applyFill="1" applyBorder="1"/>
    <xf numFmtId="14" fontId="4" fillId="0" borderId="1" xfId="0" applyNumberFormat="1" applyFont="1" applyBorder="1"/>
    <xf numFmtId="0" fontId="4" fillId="4" borderId="1" xfId="0" applyFont="1" applyFill="1" applyBorder="1"/>
    <xf numFmtId="1" fontId="4" fillId="0" borderId="1" xfId="0" applyNumberFormat="1" applyFont="1" applyBorder="1"/>
    <xf numFmtId="4" fontId="4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14" fontId="2" fillId="3" borderId="1" xfId="0" applyNumberFormat="1" applyFont="1" applyFill="1" applyBorder="1"/>
    <xf numFmtId="4" fontId="2" fillId="3" borderId="1" xfId="0" applyNumberFormat="1" applyFont="1" applyFill="1" applyBorder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/>
    <xf numFmtId="4" fontId="2" fillId="4" borderId="1" xfId="0" applyNumberFormat="1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0" fontId="2" fillId="5" borderId="1" xfId="0" applyFont="1" applyFill="1" applyBorder="1"/>
    <xf numFmtId="164" fontId="2" fillId="0" borderId="1" xfId="0" applyNumberFormat="1" applyFont="1" applyBorder="1" applyAlignment="1">
      <alignment horizontal="center"/>
    </xf>
    <xf numFmtId="2" fontId="2" fillId="4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/>
    <xf numFmtId="4" fontId="3" fillId="0" borderId="1" xfId="0" applyNumberFormat="1" applyFont="1" applyBorder="1" applyAlignment="1">
      <alignment horizontal="center"/>
    </xf>
    <xf numFmtId="165" fontId="2" fillId="0" borderId="1" xfId="0" applyNumberFormat="1" applyFont="1" applyBorder="1"/>
    <xf numFmtId="2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14" fontId="2" fillId="6" borderId="1" xfId="0" applyNumberFormat="1" applyFont="1" applyFill="1" applyBorder="1"/>
    <xf numFmtId="0" fontId="2" fillId="6" borderId="1" xfId="0" applyFont="1" applyFill="1" applyBorder="1"/>
    <xf numFmtId="1" fontId="2" fillId="6" borderId="1" xfId="0" applyNumberFormat="1" applyFont="1" applyFill="1" applyBorder="1"/>
    <xf numFmtId="4" fontId="2" fillId="6" borderId="1" xfId="0" applyNumberFormat="1" applyFont="1" applyFill="1" applyBorder="1" applyAlignment="1">
      <alignment horizontal="center"/>
    </xf>
    <xf numFmtId="3" fontId="2" fillId="6" borderId="1" xfId="0" applyNumberFormat="1" applyFont="1" applyFill="1" applyBorder="1" applyAlignment="1">
      <alignment horizontal="center"/>
    </xf>
    <xf numFmtId="3" fontId="2" fillId="3" borderId="1" xfId="0" applyNumberFormat="1" applyFont="1" applyFill="1" applyBorder="1" applyAlignment="1">
      <alignment horizontal="center" vertical="center"/>
    </xf>
    <xf numFmtId="14" fontId="2" fillId="7" borderId="1" xfId="0" applyNumberFormat="1" applyFont="1" applyFill="1" applyBorder="1"/>
    <xf numFmtId="14" fontId="2" fillId="8" borderId="1" xfId="0" applyNumberFormat="1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1" fontId="2" fillId="4" borderId="1" xfId="0" applyNumberFormat="1" applyFont="1" applyFill="1" applyBorder="1" applyAlignment="1">
      <alignment horizontal="center"/>
    </xf>
    <xf numFmtId="2" fontId="2" fillId="10" borderId="1" xfId="0" applyNumberFormat="1" applyFont="1" applyFill="1" applyBorder="1" applyAlignment="1">
      <alignment horizontal="center"/>
    </xf>
    <xf numFmtId="2" fontId="5" fillId="10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2" fillId="11" borderId="1" xfId="0" applyFont="1" applyFill="1" applyBorder="1"/>
    <xf numFmtId="0" fontId="6" fillId="11" borderId="1" xfId="0" applyFont="1" applyFill="1" applyBorder="1" applyAlignment="1">
      <alignment horizontal="left"/>
    </xf>
    <xf numFmtId="14" fontId="2" fillId="12" borderId="1" xfId="0" applyNumberFormat="1" applyFont="1" applyFill="1" applyBorder="1"/>
    <xf numFmtId="0" fontId="2" fillId="12" borderId="1" xfId="0" applyFont="1" applyFill="1" applyBorder="1"/>
    <xf numFmtId="1" fontId="2" fillId="12" borderId="1" xfId="0" applyNumberFormat="1" applyFont="1" applyFill="1" applyBorder="1"/>
    <xf numFmtId="4" fontId="2" fillId="12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right"/>
    </xf>
    <xf numFmtId="1" fontId="6" fillId="0" borderId="1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13" borderId="1" xfId="0" applyFont="1" applyFill="1" applyBorder="1"/>
    <xf numFmtId="0" fontId="7" fillId="0" borderId="1" xfId="0" applyFont="1" applyBorder="1" applyAlignment="1">
      <alignment horizontal="left" vertical="top" wrapText="1" readingOrder="1"/>
    </xf>
  </cellXfs>
  <cellStyles count="1">
    <cellStyle name="Normal" xfId="0" builtinId="0"/>
  </cellStyles>
  <dxfs count="40">
    <dxf>
      <fill>
        <patternFill patternType="solid">
          <fgColor rgb="FFDA03D8"/>
          <bgColor rgb="FFDA03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7400E"/>
          <bgColor rgb="FFE7400E"/>
        </patternFill>
      </fill>
    </dxf>
    <dxf>
      <fill>
        <patternFill patternType="solid">
          <fgColor rgb="FFE7400E"/>
          <bgColor rgb="FFE7400E"/>
        </patternFill>
      </fill>
    </dxf>
    <dxf>
      <fill>
        <patternFill patternType="solid">
          <fgColor rgb="FFF2641A"/>
          <bgColor rgb="FFF2641A"/>
        </patternFill>
      </fill>
    </dxf>
    <dxf>
      <fill>
        <patternFill patternType="solid">
          <fgColor rgb="FFF2881A"/>
          <bgColor rgb="FFF2881A"/>
        </patternFill>
      </fill>
    </dxf>
    <dxf>
      <fill>
        <patternFill patternType="solid">
          <fgColor rgb="FFF3B81C"/>
          <bgColor rgb="FFF3B81C"/>
        </patternFill>
      </fill>
    </dxf>
    <dxf>
      <fill>
        <patternFill patternType="solid">
          <fgColor rgb="FFF3B81C"/>
          <bgColor rgb="FFF3B81C"/>
        </patternFill>
      </fill>
    </dxf>
    <dxf>
      <fill>
        <patternFill patternType="solid">
          <fgColor rgb="FFF3D01C"/>
          <bgColor rgb="FFF3D01C"/>
        </patternFill>
      </fill>
    </dxf>
    <dxf>
      <fill>
        <patternFill patternType="solid">
          <fgColor rgb="FFF3E11C"/>
          <bgColor rgb="FFF3E11C"/>
        </patternFill>
      </fill>
    </dxf>
    <dxf>
      <fill>
        <patternFill patternType="solid">
          <fgColor rgb="FFF3F31C"/>
          <bgColor rgb="FFF3F31C"/>
        </patternFill>
      </fill>
    </dxf>
    <dxf>
      <fill>
        <patternFill patternType="solid">
          <fgColor rgb="FFF3F31C"/>
          <bgColor rgb="FFF3F31C"/>
        </patternFill>
      </fill>
    </dxf>
    <dxf>
      <fill>
        <patternFill patternType="solid">
          <fgColor rgb="FFF3F31C"/>
          <bgColor rgb="FFF3F31C"/>
        </patternFill>
      </fill>
    </dxf>
    <dxf>
      <fill>
        <patternFill patternType="solid">
          <fgColor rgb="FFF3F31C"/>
          <bgColor rgb="FFF3F31C"/>
        </patternFill>
      </fill>
    </dxf>
    <dxf>
      <fill>
        <patternFill patternType="solid">
          <fgColor rgb="FFF3F31C"/>
          <bgColor rgb="FFF3F31C"/>
        </patternFill>
      </fill>
    </dxf>
    <dxf>
      <fill>
        <patternFill patternType="solid">
          <fgColor rgb="FFCAF31C"/>
          <bgColor rgb="FFCAF31C"/>
        </patternFill>
      </fill>
    </dxf>
    <dxf>
      <fill>
        <patternFill patternType="solid">
          <fgColor rgb="FF95F31C"/>
          <bgColor rgb="FF95F31C"/>
        </patternFill>
      </fill>
    </dxf>
    <dxf>
      <fill>
        <patternFill patternType="solid">
          <fgColor rgb="FF31F31C"/>
          <bgColor rgb="FF31F31C"/>
        </patternFill>
      </fill>
    </dxf>
    <dxf>
      <fill>
        <patternFill patternType="solid">
          <fgColor rgb="FF31F31C"/>
          <bgColor rgb="FF31F31C"/>
        </patternFill>
      </fill>
    </dxf>
    <dxf>
      <fill>
        <patternFill patternType="solid">
          <fgColor rgb="FF1CF31E"/>
          <bgColor rgb="FF1CF31E"/>
        </patternFill>
      </fill>
    </dxf>
    <dxf>
      <fill>
        <patternFill patternType="solid">
          <fgColor rgb="FF1CF3A0"/>
          <bgColor rgb="FF1CF3A0"/>
        </patternFill>
      </fill>
    </dxf>
    <dxf>
      <fill>
        <patternFill patternType="solid">
          <fgColor rgb="FF1CF3A0"/>
          <bgColor rgb="FF1CF3A0"/>
        </patternFill>
      </fill>
    </dxf>
    <dxf>
      <fill>
        <patternFill patternType="solid">
          <fgColor rgb="FF1CC4F1"/>
          <bgColor rgb="FF1CC4F1"/>
        </patternFill>
      </fill>
    </dxf>
    <dxf>
      <fill>
        <patternFill patternType="solid">
          <fgColor rgb="FF1CC4F1"/>
          <bgColor rgb="FF1CC4F1"/>
        </patternFill>
      </fill>
    </dxf>
    <dxf>
      <fill>
        <patternFill patternType="solid">
          <fgColor rgb="FF1C95F1"/>
          <bgColor rgb="FF1C95F1"/>
        </patternFill>
      </fill>
    </dxf>
    <dxf>
      <font>
        <color rgb="FF000000"/>
      </font>
      <fill>
        <patternFill patternType="solid">
          <fgColor rgb="FF1C5FF1"/>
          <bgColor rgb="FF1C5FF1"/>
        </patternFill>
      </fill>
    </dxf>
    <dxf>
      <fill>
        <patternFill patternType="solid">
          <fgColor rgb="FF1C2CF1"/>
          <bgColor rgb="FF1C2CF1"/>
        </patternFill>
      </fill>
    </dxf>
    <dxf>
      <fill>
        <patternFill patternType="solid">
          <fgColor rgb="FF1E1CF1"/>
          <bgColor rgb="FF1E1CF1"/>
        </patternFill>
      </fill>
    </dxf>
    <dxf>
      <fill>
        <patternFill patternType="solid">
          <fgColor rgb="FF3C1CF1"/>
          <bgColor rgb="FF3C1CF1"/>
        </patternFill>
      </fill>
    </dxf>
    <dxf>
      <fill>
        <patternFill patternType="solid">
          <fgColor rgb="FF8F1CF1"/>
          <bgColor rgb="FF8F1CF1"/>
        </patternFill>
      </fill>
    </dxf>
    <dxf>
      <fill>
        <patternFill patternType="solid">
          <fgColor rgb="FF8F1CF1"/>
          <bgColor rgb="FF8F1CF1"/>
        </patternFill>
      </fill>
    </dxf>
    <dxf>
      <fill>
        <patternFill patternType="solid">
          <fgColor rgb="FFB21CF1"/>
          <bgColor rgb="FFB21CF1"/>
        </patternFill>
      </fill>
    </dxf>
    <dxf>
      <fill>
        <patternFill patternType="solid">
          <fgColor rgb="FFDC1CF1"/>
          <bgColor rgb="FFDC1CF1"/>
        </patternFill>
      </fill>
    </dxf>
    <dxf>
      <fill>
        <patternFill patternType="solid">
          <fgColor rgb="FFF31CF1"/>
          <bgColor rgb="FFF31CF1"/>
        </patternFill>
      </fill>
    </dxf>
    <dxf>
      <fill>
        <patternFill patternType="solid">
          <fgColor rgb="FFF41DF2"/>
          <bgColor rgb="FFF41DF2"/>
        </patternFill>
      </fill>
    </dxf>
    <dxf>
      <fill>
        <patternFill patternType="solid">
          <fgColor rgb="FFE60FE4"/>
          <bgColor rgb="FFE60FE4"/>
        </patternFill>
      </fill>
    </dxf>
    <dxf>
      <fill>
        <patternFill patternType="solid">
          <fgColor rgb="FFE009DE"/>
          <bgColor rgb="FFE009DE"/>
        </patternFill>
      </fill>
    </dxf>
    <dxf>
      <fill>
        <patternFill patternType="solid">
          <fgColor rgb="FFDA03D8"/>
          <bgColor rgb="FFDA03D8"/>
        </patternFill>
      </fill>
    </dxf>
    <dxf>
      <fill>
        <patternFill patternType="solid">
          <fgColor rgb="FFD400D2"/>
          <bgColor rgb="FFD400D2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771525</xdr:colOff>
      <xdr:row>24</xdr:row>
      <xdr:rowOff>200025</xdr:rowOff>
    </xdr:from>
    <xdr:ext cx="27689175" cy="1287780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8AF21CE-4C76-4F2C-94FF-AB3CA6E448F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973675" y="4867275"/>
          <a:ext cx="27689175" cy="128778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C7419-89D4-4C5C-BAA5-CD5B28000E6A}">
  <dimension ref="A1:P3752"/>
  <sheetViews>
    <sheetView tabSelected="1" topLeftCell="A3720" workbookViewId="0">
      <selection activeCell="D3752" sqref="D3752"/>
    </sheetView>
  </sheetViews>
  <sheetFormatPr baseColWidth="10" defaultColWidth="14.453125" defaultRowHeight="15" customHeight="1" x14ac:dyDescent="0.35"/>
  <cols>
    <col min="1" max="1" width="16.453125" customWidth="1"/>
    <col min="2" max="2" width="49.54296875" customWidth="1"/>
    <col min="3" max="3" width="15.453125" customWidth="1"/>
    <col min="4" max="4" width="12.54296875" customWidth="1"/>
    <col min="5" max="8" width="11.54296875" customWidth="1"/>
    <col min="9" max="9" width="12.54296875" customWidth="1"/>
    <col min="10" max="14" width="11.54296875" customWidth="1"/>
    <col min="15" max="15" width="12.54296875" customWidth="1"/>
    <col min="16" max="29" width="11.54296875" customWidth="1"/>
    <col min="30" max="30" width="10.7265625" customWidth="1"/>
  </cols>
  <sheetData>
    <row r="1" spans="1:16" ht="15.5" x14ac:dyDescent="0.3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4" t="s">
        <v>13</v>
      </c>
      <c r="O1" s="4" t="s">
        <v>14</v>
      </c>
      <c r="P1" s="4" t="s">
        <v>15</v>
      </c>
    </row>
    <row r="2" spans="1:16" ht="14.5" x14ac:dyDescent="0.35">
      <c r="A2" s="5">
        <v>44479</v>
      </c>
      <c r="B2" s="6" t="s">
        <v>16</v>
      </c>
      <c r="C2" s="6" t="str">
        <f>IFERROR(MID(B2, SEARCH("B", B2)+1,4),"N/A")</f>
        <v>1890</v>
      </c>
      <c r="D2" s="7">
        <v>1397.9762223815933</v>
      </c>
      <c r="E2" s="8">
        <v>1.53515863600252</v>
      </c>
      <c r="F2" s="8">
        <v>0.106589698493364</v>
      </c>
      <c r="G2" s="9">
        <v>6.9432367439835732</v>
      </c>
      <c r="H2" s="8">
        <v>1.3673387036009577</v>
      </c>
      <c r="I2" s="8">
        <v>226.54392642293701</v>
      </c>
      <c r="J2" s="8">
        <v>13.1616645938325</v>
      </c>
      <c r="K2" s="8">
        <v>98.868307184783902</v>
      </c>
      <c r="L2" s="8">
        <v>36.011719608558998</v>
      </c>
      <c r="M2" s="8">
        <v>2.0990818191735001</v>
      </c>
      <c r="N2" s="8">
        <v>118.561442688158</v>
      </c>
      <c r="O2" s="8">
        <v>553.83846690825897</v>
      </c>
      <c r="P2" s="8">
        <v>0</v>
      </c>
    </row>
    <row r="3" spans="1:16" ht="14.5" x14ac:dyDescent="0.35">
      <c r="A3" s="5">
        <v>44480</v>
      </c>
      <c r="B3" s="6" t="s">
        <v>17</v>
      </c>
      <c r="C3" s="6" t="str">
        <f t="shared" ref="C3:C66" si="0">IFERROR(MID(B3, SEARCH("B", B3)+1,4),"N/A")</f>
        <v>1890</v>
      </c>
      <c r="D3" s="6">
        <v>11091</v>
      </c>
      <c r="E3" s="8">
        <v>1.60823810100555</v>
      </c>
      <c r="F3" s="8">
        <v>9.9084496498107896E-2</v>
      </c>
      <c r="G3" s="9">
        <v>6.1610588902324457</v>
      </c>
      <c r="H3" s="8">
        <v>1.350380208732143</v>
      </c>
      <c r="I3" s="8">
        <v>478.70962524414102</v>
      </c>
      <c r="J3" s="8">
        <v>20.428474426269499</v>
      </c>
      <c r="K3" s="8">
        <v>130.08627319335901</v>
      </c>
      <c r="L3" s="8">
        <v>14.5869445800781</v>
      </c>
      <c r="M3" s="8">
        <v>2.1717329025268599</v>
      </c>
      <c r="N3" s="8">
        <v>145.69177246093801</v>
      </c>
      <c r="O3" s="8">
        <v>776.829833984375</v>
      </c>
      <c r="P3" s="8">
        <v>0</v>
      </c>
    </row>
    <row r="4" spans="1:16" ht="14.5" x14ac:dyDescent="0.35">
      <c r="A4" s="5">
        <v>44481</v>
      </c>
      <c r="B4" s="6" t="s">
        <v>18</v>
      </c>
      <c r="C4" s="6" t="str">
        <f t="shared" si="0"/>
        <v>1890</v>
      </c>
      <c r="D4" s="6">
        <v>17688</v>
      </c>
      <c r="E4" s="8">
        <v>1.5602819919586199</v>
      </c>
      <c r="F4" s="8">
        <v>9.2474699020385701E-2</v>
      </c>
      <c r="G4" s="9">
        <v>5.9267939703836694</v>
      </c>
      <c r="H4" s="8">
        <v>1.3420697440840457</v>
      </c>
      <c r="I4" s="8">
        <v>63.993125915527301</v>
      </c>
      <c r="J4" s="8">
        <v>16.938663482666001</v>
      </c>
      <c r="K4" s="8">
        <v>140.76142883300801</v>
      </c>
      <c r="L4" s="8">
        <v>0</v>
      </c>
      <c r="M4" s="8">
        <v>2.0940072536468501</v>
      </c>
      <c r="N4" s="8">
        <v>127.19287109375</v>
      </c>
      <c r="O4" s="8">
        <v>682.0166015625</v>
      </c>
      <c r="P4" s="8">
        <v>0</v>
      </c>
    </row>
    <row r="5" spans="1:16" ht="14.5" x14ac:dyDescent="0.35">
      <c r="A5" s="5">
        <v>44482</v>
      </c>
      <c r="B5" s="6" t="s">
        <v>19</v>
      </c>
      <c r="C5" s="6" t="str">
        <f t="shared" si="0"/>
        <v>1890</v>
      </c>
      <c r="D5" s="6">
        <v>16146</v>
      </c>
      <c r="E5" s="8">
        <v>1.5602819919586199</v>
      </c>
      <c r="F5" s="8">
        <v>9.2474699020385701E-2</v>
      </c>
      <c r="G5" s="9">
        <v>5.9267939703836694</v>
      </c>
      <c r="H5" s="8">
        <v>1.3420697440840457</v>
      </c>
      <c r="I5" s="8">
        <v>63.993125915527301</v>
      </c>
      <c r="J5" s="8">
        <v>16.938663482666001</v>
      </c>
      <c r="K5" s="8">
        <v>140.76142883300801</v>
      </c>
      <c r="L5" s="8">
        <v>0</v>
      </c>
      <c r="M5" s="8">
        <v>2.0940072536468501</v>
      </c>
      <c r="N5" s="8">
        <v>127.19287109375</v>
      </c>
      <c r="O5" s="8">
        <v>682.0166015625</v>
      </c>
      <c r="P5" s="8">
        <v>0</v>
      </c>
    </row>
    <row r="6" spans="1:16" ht="14.5" x14ac:dyDescent="0.35">
      <c r="A6" s="5">
        <v>44483</v>
      </c>
      <c r="B6" s="6" t="s">
        <v>20</v>
      </c>
      <c r="C6" s="6" t="str">
        <f t="shared" si="0"/>
        <v>1890</v>
      </c>
      <c r="D6" s="7">
        <v>8007.57</v>
      </c>
      <c r="E6" s="8">
        <v>1.6298815011978101</v>
      </c>
      <c r="F6" s="8">
        <v>9.3745440244674696E-2</v>
      </c>
      <c r="G6" s="9">
        <v>5.7516721415502046</v>
      </c>
      <c r="H6" s="8">
        <v>1.3013543964400816</v>
      </c>
      <c r="I6" s="8">
        <v>47.108123779296903</v>
      </c>
      <c r="J6" s="8">
        <v>17.202825546264599</v>
      </c>
      <c r="K6" s="8">
        <v>141.21640014648401</v>
      </c>
      <c r="L6" s="8">
        <v>0</v>
      </c>
      <c r="M6" s="8">
        <v>2.1210534572601301</v>
      </c>
      <c r="N6" s="8">
        <v>92.081520080566406</v>
      </c>
      <c r="O6" s="8">
        <v>678.64801025390602</v>
      </c>
      <c r="P6" s="8">
        <v>0</v>
      </c>
    </row>
    <row r="7" spans="1:16" ht="14.5" x14ac:dyDescent="0.35">
      <c r="A7" s="5">
        <v>44484</v>
      </c>
      <c r="B7" s="6" t="s">
        <v>21</v>
      </c>
      <c r="C7" s="6" t="str">
        <f t="shared" si="0"/>
        <v>1890</v>
      </c>
      <c r="D7" s="6">
        <v>20289</v>
      </c>
      <c r="E7" s="8">
        <v>1.5145691633224501</v>
      </c>
      <c r="F7" s="8">
        <v>9.8441235721111298E-2</v>
      </c>
      <c r="G7" s="9">
        <v>6.499619700771186</v>
      </c>
      <c r="H7" s="8">
        <v>1.4165890667602157</v>
      </c>
      <c r="I7" s="8">
        <v>50.854907989502003</v>
      </c>
      <c r="J7" s="8">
        <v>17.537124633789102</v>
      </c>
      <c r="K7" s="8">
        <v>173.13560485839801</v>
      </c>
      <c r="L7" s="8">
        <v>0</v>
      </c>
      <c r="M7" s="8">
        <v>2.1455221176147501</v>
      </c>
      <c r="N7" s="8">
        <v>100.96119689941401</v>
      </c>
      <c r="O7" s="8">
        <v>552.74468994140602</v>
      </c>
      <c r="P7" s="8">
        <v>0</v>
      </c>
    </row>
    <row r="8" spans="1:16" ht="14.5" x14ac:dyDescent="0.35">
      <c r="A8" s="5">
        <v>44485</v>
      </c>
      <c r="B8" s="6" t="s">
        <v>22</v>
      </c>
      <c r="C8" s="6" t="str">
        <f t="shared" si="0"/>
        <v>1890</v>
      </c>
      <c r="D8" s="7">
        <v>13172.25</v>
      </c>
      <c r="E8" s="8">
        <v>1.2840101718902599</v>
      </c>
      <c r="F8" s="8">
        <v>8.2916252315044403E-2</v>
      </c>
      <c r="G8" s="9">
        <v>6.4576008921314818</v>
      </c>
      <c r="H8" s="8">
        <v>1.4911606640684698</v>
      </c>
      <c r="I8" s="8">
        <v>33.478427886962898</v>
      </c>
      <c r="J8" s="8">
        <v>16.627870559692401</v>
      </c>
      <c r="K8" s="8">
        <v>188.09355163574199</v>
      </c>
      <c r="L8" s="8">
        <v>3.5671586990356401</v>
      </c>
      <c r="M8" s="8">
        <v>1.9146654605865501</v>
      </c>
      <c r="N8" s="8">
        <v>99.145919799804702</v>
      </c>
      <c r="O8" s="8">
        <v>679.69732666015602</v>
      </c>
      <c r="P8" s="8">
        <v>0</v>
      </c>
    </row>
    <row r="9" spans="1:16" ht="14.5" x14ac:dyDescent="0.35">
      <c r="A9" s="5">
        <v>44486</v>
      </c>
      <c r="B9" s="6" t="s">
        <v>23</v>
      </c>
      <c r="C9" s="6" t="str">
        <f t="shared" si="0"/>
        <v>1890</v>
      </c>
      <c r="D9" s="7">
        <v>16732.134999999998</v>
      </c>
      <c r="E9" s="8">
        <v>1.3386447429657</v>
      </c>
      <c r="F9" s="8">
        <v>6.5414406359195695E-2</v>
      </c>
      <c r="G9" s="9">
        <v>4.8866143689679289</v>
      </c>
      <c r="H9" s="8">
        <v>1.5603108848709673</v>
      </c>
      <c r="I9" s="8">
        <v>45.201580047607401</v>
      </c>
      <c r="J9" s="8">
        <v>10.8646392822266</v>
      </c>
      <c r="K9" s="8">
        <v>201.09242248535199</v>
      </c>
      <c r="L9" s="8">
        <v>1.12183153629303</v>
      </c>
      <c r="M9" s="8">
        <v>2.08870196342468</v>
      </c>
      <c r="N9" s="8">
        <v>75.605270385742202</v>
      </c>
      <c r="O9" s="8">
        <v>642.31854248046898</v>
      </c>
      <c r="P9" s="8">
        <v>0</v>
      </c>
    </row>
    <row r="10" spans="1:16" ht="14.5" x14ac:dyDescent="0.35">
      <c r="A10" s="5">
        <v>44487</v>
      </c>
      <c r="B10" s="6" t="s">
        <v>24</v>
      </c>
      <c r="C10" s="6" t="str">
        <f t="shared" si="0"/>
        <v>1890</v>
      </c>
      <c r="D10" s="7">
        <v>5257.8894642639134</v>
      </c>
      <c r="E10" s="8">
        <v>2.82269334793091</v>
      </c>
      <c r="F10" s="8">
        <v>0.229873776435852</v>
      </c>
      <c r="G10" s="9">
        <v>8.1437743354004084</v>
      </c>
      <c r="H10" s="8">
        <v>1.196691441355074</v>
      </c>
      <c r="I10" s="8">
        <v>360.00048828125</v>
      </c>
      <c r="J10" s="8">
        <v>32.483245849609403</v>
      </c>
      <c r="K10" s="8">
        <v>186.95935058593801</v>
      </c>
      <c r="L10" s="8">
        <v>0</v>
      </c>
      <c r="M10" s="8">
        <v>3.3778929710388201</v>
      </c>
      <c r="N10" s="8">
        <v>104.25112152099599</v>
      </c>
      <c r="O10" s="8">
        <v>1175.46350097656</v>
      </c>
      <c r="P10" s="8">
        <v>0</v>
      </c>
    </row>
    <row r="11" spans="1:16" ht="14.5" x14ac:dyDescent="0.35">
      <c r="A11" s="5">
        <v>44490</v>
      </c>
      <c r="B11" s="6" t="s">
        <v>25</v>
      </c>
      <c r="C11" s="6" t="str">
        <f t="shared" si="0"/>
        <v>1890</v>
      </c>
      <c r="D11" s="7">
        <v>1060.6122164916956</v>
      </c>
      <c r="E11" s="8">
        <v>1.5406498961373301</v>
      </c>
      <c r="F11" s="8">
        <v>0.108936702418957</v>
      </c>
      <c r="G11" s="9">
        <v>7.0708278819269559</v>
      </c>
      <c r="H11" s="8">
        <v>1.4704888944867249</v>
      </c>
      <c r="I11" s="8">
        <v>57.734256966423601</v>
      </c>
      <c r="J11" s="8">
        <v>14.2529359971569</v>
      </c>
      <c r="K11" s="8">
        <v>77.599342552236905</v>
      </c>
      <c r="L11" s="8">
        <v>6.4362792187112801</v>
      </c>
      <c r="M11" s="8">
        <v>2.2655085625620699</v>
      </c>
      <c r="N11" s="8">
        <v>72.870943475189804</v>
      </c>
      <c r="O11" s="8">
        <v>484.373112301726</v>
      </c>
      <c r="P11" s="8">
        <v>0</v>
      </c>
    </row>
    <row r="12" spans="1:16" ht="14.5" x14ac:dyDescent="0.35">
      <c r="A12" s="5">
        <v>44491</v>
      </c>
      <c r="B12" s="6" t="s">
        <v>26</v>
      </c>
      <c r="C12" s="6" t="str">
        <f t="shared" si="0"/>
        <v>1890</v>
      </c>
      <c r="D12" s="7">
        <v>9684.103125915557</v>
      </c>
      <c r="E12" s="8">
        <v>1.47054566872391</v>
      </c>
      <c r="F12" s="8">
        <v>0.107452655614914</v>
      </c>
      <c r="G12" s="9">
        <v>7.306992084656426</v>
      </c>
      <c r="H12" s="8">
        <v>1.3747137797630919</v>
      </c>
      <c r="I12" s="8">
        <v>76.219874842590201</v>
      </c>
      <c r="J12" s="8">
        <v>16.185362124124101</v>
      </c>
      <c r="K12" s="8">
        <v>109.751290262285</v>
      </c>
      <c r="L12" s="8">
        <v>14.376574873962801</v>
      </c>
      <c r="M12" s="8">
        <v>2.0215793945656899</v>
      </c>
      <c r="N12" s="8">
        <v>104.331722607157</v>
      </c>
      <c r="O12" s="8">
        <v>562.73436679015299</v>
      </c>
      <c r="P12" s="8">
        <v>0</v>
      </c>
    </row>
    <row r="13" spans="1:16" ht="14.5" x14ac:dyDescent="0.35">
      <c r="A13" s="5">
        <v>44492</v>
      </c>
      <c r="B13" s="6" t="s">
        <v>27</v>
      </c>
      <c r="C13" s="6" t="str">
        <f t="shared" si="0"/>
        <v>1890</v>
      </c>
      <c r="D13" s="7">
        <v>13460.485881805416</v>
      </c>
      <c r="E13" s="8">
        <v>1.53473949432373</v>
      </c>
      <c r="F13" s="8">
        <v>8.6740829050540896E-2</v>
      </c>
      <c r="G13" s="9">
        <v>5.6518275167449517</v>
      </c>
      <c r="H13" s="8">
        <v>1.360710865840921</v>
      </c>
      <c r="I13" s="8">
        <v>45.503463745117202</v>
      </c>
      <c r="J13" s="8">
        <v>15.849042892456101</v>
      </c>
      <c r="K13" s="8">
        <v>183.89231872558599</v>
      </c>
      <c r="L13" s="8">
        <v>0</v>
      </c>
      <c r="M13" s="8">
        <v>2.0883367061614999</v>
      </c>
      <c r="N13" s="8">
        <v>106.83145904541</v>
      </c>
      <c r="O13" s="8">
        <v>638.60723876953102</v>
      </c>
      <c r="P13" s="8">
        <v>0</v>
      </c>
    </row>
    <row r="14" spans="1:16" ht="14.5" x14ac:dyDescent="0.35">
      <c r="A14" s="5">
        <v>44493</v>
      </c>
      <c r="B14" s="6" t="s">
        <v>28</v>
      </c>
      <c r="C14" s="6" t="str">
        <f t="shared" si="0"/>
        <v>1890</v>
      </c>
      <c r="D14" s="7">
        <v>13192.273853073097</v>
      </c>
      <c r="E14" s="8">
        <v>1.91901242733002</v>
      </c>
      <c r="F14" s="8">
        <v>0.12453337758779499</v>
      </c>
      <c r="G14" s="9">
        <v>6.4894513351881749</v>
      </c>
      <c r="H14" s="8">
        <v>1.2346997047989592</v>
      </c>
      <c r="I14" s="8">
        <v>730.67266845703102</v>
      </c>
      <c r="J14" s="8">
        <v>24.942165374755898</v>
      </c>
      <c r="K14" s="8">
        <v>123.33579254150401</v>
      </c>
      <c r="L14" s="8">
        <v>21.934787750244102</v>
      </c>
      <c r="M14" s="8">
        <v>2.3694040775299099</v>
      </c>
      <c r="N14" s="8">
        <v>151.21629333496099</v>
      </c>
      <c r="O14" s="8">
        <v>792.32800292968795</v>
      </c>
      <c r="P14" s="8">
        <v>0</v>
      </c>
    </row>
    <row r="15" spans="1:16" ht="14.5" x14ac:dyDescent="0.35">
      <c r="A15" s="5">
        <v>44494</v>
      </c>
      <c r="B15" s="6" t="s">
        <v>29</v>
      </c>
      <c r="C15" s="6" t="str">
        <f t="shared" si="0"/>
        <v>1890</v>
      </c>
      <c r="D15" s="7">
        <v>8189</v>
      </c>
      <c r="E15" s="8">
        <v>1.60823810100555</v>
      </c>
      <c r="F15" s="8">
        <v>9.9084496498107896E-2</v>
      </c>
      <c r="G15" s="9">
        <v>6.1610588902324457</v>
      </c>
      <c r="H15" s="8">
        <v>1.350380208732143</v>
      </c>
      <c r="I15" s="8">
        <v>478.70962524414102</v>
      </c>
      <c r="J15" s="8">
        <v>20.428474426269499</v>
      </c>
      <c r="K15" s="8">
        <v>130.08627319335901</v>
      </c>
      <c r="L15" s="8">
        <v>14.5869445800781</v>
      </c>
      <c r="M15" s="8">
        <v>2.1717329025268599</v>
      </c>
      <c r="N15" s="8">
        <v>145.69177246093801</v>
      </c>
      <c r="O15" s="8">
        <v>776.829833984375</v>
      </c>
      <c r="P15" s="8">
        <v>0</v>
      </c>
    </row>
    <row r="16" spans="1:16" ht="15.75" customHeight="1" x14ac:dyDescent="0.35">
      <c r="A16" s="5">
        <v>44495</v>
      </c>
      <c r="B16" s="6" t="s">
        <v>30</v>
      </c>
      <c r="C16" s="6" t="str">
        <f t="shared" si="0"/>
        <v>1890</v>
      </c>
      <c r="D16" s="7">
        <v>19290.349999999999</v>
      </c>
      <c r="E16" s="8">
        <v>1.71852874755859</v>
      </c>
      <c r="F16" s="8">
        <v>0.115947246551514</v>
      </c>
      <c r="G16" s="9">
        <v>6.7468901358928832</v>
      </c>
      <c r="H16" s="8">
        <v>1.2589389170303356</v>
      </c>
      <c r="I16" s="8">
        <v>236.15939331054699</v>
      </c>
      <c r="J16" s="8">
        <v>21.1951713562012</v>
      </c>
      <c r="K16" s="8">
        <v>113.00115966796901</v>
      </c>
      <c r="L16" s="8">
        <v>26.832725524902301</v>
      </c>
      <c r="M16" s="8">
        <v>2.1635227203369101</v>
      </c>
      <c r="N16" s="8">
        <v>104.927238464355</v>
      </c>
      <c r="O16" s="8">
        <v>327.93212890625</v>
      </c>
      <c r="P16" s="8">
        <v>0</v>
      </c>
    </row>
    <row r="17" spans="1:16" ht="15.75" customHeight="1" x14ac:dyDescent="0.35">
      <c r="A17" s="5">
        <v>44488</v>
      </c>
      <c r="B17" s="6" t="s">
        <v>31</v>
      </c>
      <c r="C17" s="6" t="str">
        <f t="shared" si="0"/>
        <v>1890</v>
      </c>
      <c r="D17" s="7">
        <v>4842.0129252624565</v>
      </c>
      <c r="E17" s="8">
        <v>2.82269334793091</v>
      </c>
      <c r="F17" s="8">
        <v>0.229873776435852</v>
      </c>
      <c r="G17" s="9">
        <v>8.1437743354004084</v>
      </c>
      <c r="H17" s="8">
        <v>1.196691441355074</v>
      </c>
      <c r="I17" s="8">
        <v>360.00048828125</v>
      </c>
      <c r="J17" s="8">
        <v>32.483245849609403</v>
      </c>
      <c r="K17" s="8">
        <v>186.95935058593801</v>
      </c>
      <c r="L17" s="8">
        <v>0</v>
      </c>
      <c r="M17" s="8">
        <v>3.3778929710388201</v>
      </c>
      <c r="N17" s="8">
        <v>104.25112152099599</v>
      </c>
      <c r="O17" s="8">
        <v>1175.46350097656</v>
      </c>
      <c r="P17" s="8">
        <v>0</v>
      </c>
    </row>
    <row r="18" spans="1:16" ht="15.75" customHeight="1" x14ac:dyDescent="0.35">
      <c r="A18" s="5">
        <v>44489</v>
      </c>
      <c r="B18" s="6" t="s">
        <v>31</v>
      </c>
      <c r="C18" s="6" t="str">
        <f t="shared" si="0"/>
        <v>1890</v>
      </c>
      <c r="D18" s="7">
        <v>10155.717882919316</v>
      </c>
      <c r="E18" s="8">
        <v>2.82269334793091</v>
      </c>
      <c r="F18" s="8">
        <v>0.229873776435852</v>
      </c>
      <c r="G18" s="9">
        <v>8.1437743354004084</v>
      </c>
      <c r="H18" s="8">
        <v>1.196691441355074</v>
      </c>
      <c r="I18" s="8">
        <v>360.00048828125</v>
      </c>
      <c r="J18" s="8">
        <v>32.483245849609403</v>
      </c>
      <c r="K18" s="8">
        <v>186.95935058593801</v>
      </c>
      <c r="L18" s="8">
        <v>0</v>
      </c>
      <c r="M18" s="8">
        <v>3.3778929710388201</v>
      </c>
      <c r="N18" s="8">
        <v>104.25112152099599</v>
      </c>
      <c r="O18" s="8">
        <v>1175.46350097656</v>
      </c>
      <c r="P18" s="8">
        <v>0</v>
      </c>
    </row>
    <row r="19" spans="1:16" ht="15.75" customHeight="1" x14ac:dyDescent="0.35">
      <c r="A19" s="5">
        <v>44490</v>
      </c>
      <c r="B19" s="6" t="s">
        <v>32</v>
      </c>
      <c r="C19" s="6" t="str">
        <f t="shared" si="0"/>
        <v>1890</v>
      </c>
      <c r="D19" s="7">
        <v>9134.69</v>
      </c>
      <c r="E19" s="8">
        <v>1.6298815011978101</v>
      </c>
      <c r="F19" s="8">
        <v>9.3745440244674696E-2</v>
      </c>
      <c r="G19" s="9">
        <v>5.7516721415502046</v>
      </c>
      <c r="H19" s="8">
        <v>1.3013543964400816</v>
      </c>
      <c r="I19" s="8">
        <v>47.108123779296903</v>
      </c>
      <c r="J19" s="8">
        <v>17.202825546264599</v>
      </c>
      <c r="K19" s="8">
        <v>141.21640014648401</v>
      </c>
      <c r="L19" s="8">
        <v>0</v>
      </c>
      <c r="M19" s="8">
        <v>2.1210534572601301</v>
      </c>
      <c r="N19" s="8">
        <v>92.081520080566406</v>
      </c>
      <c r="O19" s="8">
        <v>678.64801025390602</v>
      </c>
      <c r="P19" s="8">
        <v>0</v>
      </c>
    </row>
    <row r="20" spans="1:16" ht="15.75" customHeight="1" x14ac:dyDescent="0.35">
      <c r="A20" s="5">
        <v>44360</v>
      </c>
      <c r="B20" s="6" t="s">
        <v>33</v>
      </c>
      <c r="C20" s="6" t="str">
        <f t="shared" si="0"/>
        <v>1905</v>
      </c>
      <c r="D20" s="6">
        <v>9077.8611800384515</v>
      </c>
      <c r="E20" s="8">
        <v>1.4782956838607799</v>
      </c>
      <c r="F20" s="8">
        <v>8.4740981459617601E-2</v>
      </c>
      <c r="G20" s="9">
        <v>5.7323431560257587</v>
      </c>
      <c r="H20" s="8">
        <v>1.6755568956078215</v>
      </c>
      <c r="I20" s="8">
        <v>64.198478698730497</v>
      </c>
      <c r="J20" s="8">
        <v>13.849402427673301</v>
      </c>
      <c r="K20" s="8">
        <v>203.374099731445</v>
      </c>
      <c r="L20" s="8">
        <v>0.14591681957244901</v>
      </c>
      <c r="M20" s="8">
        <v>2.47696852684021</v>
      </c>
      <c r="N20" s="8">
        <v>73.477981567382798</v>
      </c>
      <c r="O20" s="8">
        <v>321.65988159179699</v>
      </c>
      <c r="P20" s="8">
        <v>0</v>
      </c>
    </row>
    <row r="21" spans="1:16" ht="15.75" customHeight="1" x14ac:dyDescent="0.35">
      <c r="A21" s="5">
        <v>44361</v>
      </c>
      <c r="B21" s="6" t="s">
        <v>34</v>
      </c>
      <c r="C21" s="6" t="str">
        <f t="shared" si="0"/>
        <v>1905</v>
      </c>
      <c r="D21" s="7">
        <v>27233.583481216494</v>
      </c>
      <c r="E21" s="8">
        <v>1.4304050207138099</v>
      </c>
      <c r="F21" s="8">
        <v>9.2035412788391099E-2</v>
      </c>
      <c r="G21" s="9">
        <v>6.4342204799073617</v>
      </c>
      <c r="H21" s="8">
        <v>1.6170863381749931</v>
      </c>
      <c r="I21" s="8">
        <v>63.302326202392599</v>
      </c>
      <c r="J21" s="8">
        <v>12.490086555481</v>
      </c>
      <c r="K21" s="8">
        <v>211.10313415527301</v>
      </c>
      <c r="L21" s="8">
        <v>2.3871717453002899</v>
      </c>
      <c r="M21" s="8">
        <v>2.31308841705322</v>
      </c>
      <c r="N21" s="8">
        <v>71.759460449218807</v>
      </c>
      <c r="O21" s="8">
        <v>296.07376098632801</v>
      </c>
      <c r="P21" s="8">
        <v>0</v>
      </c>
    </row>
    <row r="22" spans="1:16" ht="15.75" customHeight="1" x14ac:dyDescent="0.35">
      <c r="A22" s="5">
        <v>44362</v>
      </c>
      <c r="B22" s="6" t="s">
        <v>35</v>
      </c>
      <c r="C22" s="6" t="str">
        <f t="shared" si="0"/>
        <v>1905</v>
      </c>
      <c r="D22" s="7">
        <v>21654.194819564789</v>
      </c>
      <c r="E22" s="8">
        <v>1.4825975894928001</v>
      </c>
      <c r="F22" s="8">
        <v>7.5557030737400097E-2</v>
      </c>
      <c r="G22" s="9">
        <v>5.0962601904167615</v>
      </c>
      <c r="H22" s="8">
        <v>1.7258423099591287</v>
      </c>
      <c r="I22" s="8">
        <v>81.836608886718807</v>
      </c>
      <c r="J22" s="8">
        <v>11.1738748550415</v>
      </c>
      <c r="K22" s="8">
        <v>132.45582580566401</v>
      </c>
      <c r="L22" s="8">
        <v>1.5869883298873899</v>
      </c>
      <c r="M22" s="8">
        <v>2.5587296485900901</v>
      </c>
      <c r="N22" s="8">
        <v>74.108825683593807</v>
      </c>
      <c r="O22" s="8">
        <v>292.998291015625</v>
      </c>
      <c r="P22" s="8">
        <v>0</v>
      </c>
    </row>
    <row r="23" spans="1:16" ht="15.75" customHeight="1" x14ac:dyDescent="0.35">
      <c r="A23" s="5">
        <v>44364</v>
      </c>
      <c r="B23" s="6" t="s">
        <v>36</v>
      </c>
      <c r="C23" s="6" t="str">
        <f t="shared" si="0"/>
        <v>1905</v>
      </c>
      <c r="D23" s="7">
        <v>18517.655331344606</v>
      </c>
      <c r="E23" s="8">
        <v>1.6587662696838399</v>
      </c>
      <c r="F23" s="8">
        <v>8.6794845759868594E-2</v>
      </c>
      <c r="G23" s="9">
        <v>5.2324940135424658</v>
      </c>
      <c r="H23" s="8">
        <v>1.6193262684031464</v>
      </c>
      <c r="I23" s="8">
        <v>115.09893798828099</v>
      </c>
      <c r="J23" s="8">
        <v>14.765775680541999</v>
      </c>
      <c r="K23" s="8">
        <v>73.364631652832003</v>
      </c>
      <c r="L23" s="8">
        <v>0</v>
      </c>
      <c r="M23" s="8">
        <v>2.6860837936401398</v>
      </c>
      <c r="N23" s="8">
        <v>64.016975402832003</v>
      </c>
      <c r="O23" s="8">
        <v>436.74163818359398</v>
      </c>
      <c r="P23" s="8">
        <v>0</v>
      </c>
    </row>
    <row r="24" spans="1:16" ht="15.75" customHeight="1" x14ac:dyDescent="0.35">
      <c r="A24" s="5">
        <v>44365</v>
      </c>
      <c r="B24" s="6" t="s">
        <v>37</v>
      </c>
      <c r="C24" s="6" t="str">
        <f t="shared" si="0"/>
        <v>1905</v>
      </c>
      <c r="D24" s="7">
        <v>22281.550999603234</v>
      </c>
      <c r="E24" s="8">
        <v>1.54550421237946</v>
      </c>
      <c r="F24" s="8">
        <v>8.4562651813030201E-2</v>
      </c>
      <c r="G24" s="9">
        <v>5.4715251589536242</v>
      </c>
      <c r="H24" s="8">
        <v>1.6457285434083708</v>
      </c>
      <c r="I24" s="8">
        <v>67.768913269042997</v>
      </c>
      <c r="J24" s="8">
        <v>20.879545211791999</v>
      </c>
      <c r="K24" s="8">
        <v>91.277252197265597</v>
      </c>
      <c r="L24" s="8">
        <v>0</v>
      </c>
      <c r="M24" s="8">
        <v>2.5434803962707502</v>
      </c>
      <c r="N24" s="8">
        <v>39.953319549560497</v>
      </c>
      <c r="O24" s="8">
        <v>431.27023315429699</v>
      </c>
      <c r="P24" s="8">
        <v>0</v>
      </c>
    </row>
    <row r="25" spans="1:16" ht="15.75" customHeight="1" x14ac:dyDescent="0.35">
      <c r="A25" s="5">
        <v>44366</v>
      </c>
      <c r="B25" s="6" t="s">
        <v>38</v>
      </c>
      <c r="C25" s="6" t="str">
        <f t="shared" si="0"/>
        <v>1905</v>
      </c>
      <c r="D25" s="7">
        <v>9021.2350165557891</v>
      </c>
      <c r="E25" s="8">
        <v>1.3875161409378101</v>
      </c>
      <c r="F25" s="8">
        <v>6.8195462226867704E-2</v>
      </c>
      <c r="G25" s="9">
        <v>4.914931092677234</v>
      </c>
      <c r="H25" s="8">
        <v>2.0945269267669935</v>
      </c>
      <c r="I25" s="8">
        <v>38.064395904541001</v>
      </c>
      <c r="J25" s="8">
        <v>21.6739711761475</v>
      </c>
      <c r="K25" s="8">
        <v>117.86945343017599</v>
      </c>
      <c r="L25" s="8">
        <v>0</v>
      </c>
      <c r="M25" s="8">
        <v>2.90618991851807</v>
      </c>
      <c r="N25" s="8">
        <v>24.0655212402344</v>
      </c>
      <c r="O25" s="8">
        <v>189.03208923339801</v>
      </c>
      <c r="P25" s="8">
        <v>0</v>
      </c>
    </row>
    <row r="26" spans="1:16" ht="15.75" customHeight="1" x14ac:dyDescent="0.35">
      <c r="A26" s="5">
        <v>44367</v>
      </c>
      <c r="B26" s="6" t="s">
        <v>39</v>
      </c>
      <c r="C26" s="6" t="str">
        <f t="shared" si="0"/>
        <v>1905</v>
      </c>
      <c r="D26" s="7">
        <v>19384.833315505941</v>
      </c>
      <c r="E26" s="8">
        <v>1.7685891389999999</v>
      </c>
      <c r="F26" s="8">
        <v>0.117575228</v>
      </c>
      <c r="G26" s="9">
        <v>6.6479673208035006</v>
      </c>
      <c r="H26" s="8">
        <v>1.1897255872495778</v>
      </c>
      <c r="I26" s="8">
        <v>272.90399170000001</v>
      </c>
      <c r="J26" s="8">
        <v>21.240192409999999</v>
      </c>
      <c r="K26" s="8">
        <v>92.938087460000006</v>
      </c>
      <c r="L26" s="8">
        <v>68.66840363</v>
      </c>
      <c r="M26" s="8">
        <v>2.1041357519999999</v>
      </c>
      <c r="N26" s="8">
        <v>101.3818893</v>
      </c>
      <c r="O26" s="8">
        <v>659.08752440000001</v>
      </c>
      <c r="P26" s="8">
        <v>0</v>
      </c>
    </row>
    <row r="27" spans="1:16" ht="15.75" customHeight="1" x14ac:dyDescent="0.35">
      <c r="A27" s="5">
        <v>44367</v>
      </c>
      <c r="B27" s="6" t="s">
        <v>40</v>
      </c>
      <c r="C27" s="6" t="str">
        <f t="shared" si="0"/>
        <v>1905</v>
      </c>
      <c r="D27" s="7">
        <v>2019.1563641357448</v>
      </c>
      <c r="E27" s="8">
        <v>0.60584950400000004</v>
      </c>
      <c r="F27" s="8">
        <v>6.5471202000000006E-2</v>
      </c>
      <c r="G27" s="9">
        <v>10.806512437121679</v>
      </c>
      <c r="H27" s="8">
        <v>5.3806778721073272</v>
      </c>
      <c r="I27" s="8">
        <v>849.09393309999996</v>
      </c>
      <c r="J27" s="8">
        <v>9.4734153750000001</v>
      </c>
      <c r="K27" s="8">
        <v>7.8017659190000002</v>
      </c>
      <c r="L27" s="8">
        <v>64.823722840000002</v>
      </c>
      <c r="M27" s="8">
        <v>3.2598810199999999</v>
      </c>
      <c r="N27" s="8">
        <v>123.2411804</v>
      </c>
      <c r="O27" s="8">
        <v>811.27886960000001</v>
      </c>
      <c r="P27" s="8">
        <v>0</v>
      </c>
    </row>
    <row r="28" spans="1:16" ht="15.75" customHeight="1" x14ac:dyDescent="0.35">
      <c r="A28" s="5">
        <v>44368</v>
      </c>
      <c r="B28" s="6" t="s">
        <v>41</v>
      </c>
      <c r="C28" s="6" t="str">
        <f t="shared" si="0"/>
        <v>1905</v>
      </c>
      <c r="D28" s="7">
        <v>19356.481448822025</v>
      </c>
      <c r="E28" s="8">
        <v>1.6912475824356099</v>
      </c>
      <c r="F28" s="8">
        <v>0.143355503678322</v>
      </c>
      <c r="G28" s="9">
        <f>F28/E28*100</f>
        <v>8.4763168424975355</v>
      </c>
      <c r="H28" s="8">
        <f>M28/E28</f>
        <v>1.7109413949025749</v>
      </c>
      <c r="I28" s="8">
        <v>784.98181152343795</v>
      </c>
      <c r="J28" s="8">
        <v>24.520126342773398</v>
      </c>
      <c r="K28" s="8">
        <v>118.428352355957</v>
      </c>
      <c r="L28" s="8">
        <v>15.8164510726929</v>
      </c>
      <c r="M28" s="8">
        <v>2.8936254978179901</v>
      </c>
      <c r="N28" s="8">
        <v>148.25860595703099</v>
      </c>
      <c r="O28" s="8">
        <v>448.62414550781301</v>
      </c>
      <c r="P28" s="8">
        <v>0</v>
      </c>
    </row>
    <row r="29" spans="1:16" ht="15.75" customHeight="1" x14ac:dyDescent="0.35">
      <c r="A29" s="5">
        <v>44369</v>
      </c>
      <c r="B29" s="6" t="s">
        <v>42</v>
      </c>
      <c r="C29" s="6" t="str">
        <f t="shared" si="0"/>
        <v>1905</v>
      </c>
      <c r="D29" s="7">
        <v>32308.2</v>
      </c>
      <c r="E29" s="8">
        <v>1.9125232696533201</v>
      </c>
      <c r="F29" s="8">
        <v>0.15710197389125799</v>
      </c>
      <c r="G29" s="9">
        <v>8.2143823494359687</v>
      </c>
      <c r="H29" s="8">
        <v>1.6129615353545848</v>
      </c>
      <c r="I29" s="8">
        <v>1167.39270019531</v>
      </c>
      <c r="J29" s="8">
        <v>26.7893257141113</v>
      </c>
      <c r="K29" s="8">
        <v>119.56307220459</v>
      </c>
      <c r="L29" s="8">
        <v>27.215015411376999</v>
      </c>
      <c r="M29" s="8">
        <v>3.0848264694213898</v>
      </c>
      <c r="N29" s="8">
        <v>192.54652404785199</v>
      </c>
      <c r="O29" s="8">
        <v>972.48571777343795</v>
      </c>
      <c r="P29" s="8">
        <v>0</v>
      </c>
    </row>
    <row r="30" spans="1:16" ht="15.75" customHeight="1" x14ac:dyDescent="0.35">
      <c r="A30" s="5">
        <v>44370</v>
      </c>
      <c r="B30" s="6" t="s">
        <v>43</v>
      </c>
      <c r="C30" s="6" t="str">
        <f t="shared" si="0"/>
        <v>1905</v>
      </c>
      <c r="D30" s="7">
        <v>23855.764999999999</v>
      </c>
      <c r="E30" s="8">
        <v>3.5516092300415001</v>
      </c>
      <c r="F30" s="8">
        <v>0.26606515049934398</v>
      </c>
      <c r="G30" s="9">
        <v>7.4913970897703477</v>
      </c>
      <c r="H30" s="8">
        <v>1.0499317800802026</v>
      </c>
      <c r="I30" s="8">
        <v>2050.4404296875</v>
      </c>
      <c r="J30" s="8">
        <v>59.403110504150398</v>
      </c>
      <c r="K30" s="8">
        <v>81.410041809082003</v>
      </c>
      <c r="L30" s="8">
        <v>64.465133666992202</v>
      </c>
      <c r="M30" s="8">
        <v>3.7289474010467498</v>
      </c>
      <c r="N30" s="8">
        <v>162.42054748535199</v>
      </c>
      <c r="O30" s="8">
        <v>1177.07873535156</v>
      </c>
      <c r="P30" s="8">
        <v>0</v>
      </c>
    </row>
    <row r="31" spans="1:16" ht="15.75" customHeight="1" x14ac:dyDescent="0.35">
      <c r="A31" s="5">
        <v>44372</v>
      </c>
      <c r="B31" s="6" t="s">
        <v>44</v>
      </c>
      <c r="C31" s="6" t="str">
        <f t="shared" si="0"/>
        <v>1905</v>
      </c>
      <c r="D31" s="7">
        <v>4763.3437727657447</v>
      </c>
      <c r="E31" s="8">
        <v>1.66274118423462</v>
      </c>
      <c r="F31" s="8">
        <v>5.3803000599145903E-2</v>
      </c>
      <c r="G31" s="9">
        <v>3.2358012846065445</v>
      </c>
      <c r="H31" s="8">
        <v>1.8633112619625714</v>
      </c>
      <c r="I31" s="8">
        <v>60.216121673583999</v>
      </c>
      <c r="J31" s="8">
        <v>14.974230766296399</v>
      </c>
      <c r="K31" s="8">
        <v>108.027236938477</v>
      </c>
      <c r="L31" s="8">
        <v>0</v>
      </c>
      <c r="M31" s="8">
        <v>3.0982043743133501</v>
      </c>
      <c r="N31" s="8">
        <v>22.970832824706999</v>
      </c>
      <c r="O31" s="8">
        <v>179.49851989746099</v>
      </c>
      <c r="P31" s="8">
        <v>0</v>
      </c>
    </row>
    <row r="32" spans="1:16" ht="15.75" customHeight="1" x14ac:dyDescent="0.35">
      <c r="A32" s="5">
        <v>44372</v>
      </c>
      <c r="B32" s="6" t="s">
        <v>45</v>
      </c>
      <c r="C32" s="6" t="str">
        <f t="shared" si="0"/>
        <v>1905</v>
      </c>
      <c r="D32" s="7">
        <v>9803.456755569865</v>
      </c>
      <c r="E32" s="8">
        <v>3.64709520339966</v>
      </c>
      <c r="F32" s="8">
        <v>0.31578364968299899</v>
      </c>
      <c r="G32" s="9">
        <v>8.658497573319158</v>
      </c>
      <c r="H32" s="8">
        <v>0.99272518723574088</v>
      </c>
      <c r="I32" s="8">
        <v>1429.53088378906</v>
      </c>
      <c r="J32" s="8">
        <v>55.542976379394503</v>
      </c>
      <c r="K32" s="8">
        <v>67.414115905761705</v>
      </c>
      <c r="L32" s="8">
        <v>16.5077514648438</v>
      </c>
      <c r="M32" s="8">
        <v>3.6205632686614999</v>
      </c>
      <c r="N32" s="8">
        <v>149.27760314941401</v>
      </c>
      <c r="O32" s="8">
        <v>800.49084472656295</v>
      </c>
      <c r="P32" s="8">
        <v>0</v>
      </c>
    </row>
    <row r="33" spans="1:16" ht="15.75" customHeight="1" x14ac:dyDescent="0.35">
      <c r="A33" s="5">
        <v>44373</v>
      </c>
      <c r="B33" s="6" t="s">
        <v>46</v>
      </c>
      <c r="C33" s="6" t="str">
        <f t="shared" si="0"/>
        <v>1905</v>
      </c>
      <c r="D33" s="7">
        <v>7388.9568501281783</v>
      </c>
      <c r="E33" s="8">
        <v>2.1124722957611102</v>
      </c>
      <c r="F33" s="8">
        <v>0.172151654958725</v>
      </c>
      <c r="G33" s="9">
        <v>8.1492976406916551</v>
      </c>
      <c r="H33" s="8">
        <v>1.2772234418252724</v>
      </c>
      <c r="I33" s="8">
        <v>1131.99389648438</v>
      </c>
      <c r="J33" s="8">
        <v>31.702320098876999</v>
      </c>
      <c r="K33" s="8">
        <v>69.196769714355497</v>
      </c>
      <c r="L33" s="8">
        <v>15.178764343261699</v>
      </c>
      <c r="M33" s="8">
        <v>2.69809913635254</v>
      </c>
      <c r="N33" s="8">
        <v>144.74092102050801</v>
      </c>
      <c r="O33" s="8">
        <v>356.59228515625</v>
      </c>
      <c r="P33" s="8">
        <v>0</v>
      </c>
    </row>
    <row r="34" spans="1:16" ht="15.75" customHeight="1" x14ac:dyDescent="0.35">
      <c r="A34" s="5">
        <v>44374</v>
      </c>
      <c r="B34" s="6" t="s">
        <v>47</v>
      </c>
      <c r="C34" s="6" t="str">
        <f t="shared" si="0"/>
        <v>1905</v>
      </c>
      <c r="D34" s="7">
        <v>18366.835311126713</v>
      </c>
      <c r="E34" s="8">
        <v>2.47995948791504</v>
      </c>
      <c r="F34" s="8">
        <v>0.194427490234375</v>
      </c>
      <c r="G34" s="9">
        <v>7.8399462241955709</v>
      </c>
      <c r="H34" s="8">
        <v>1.4059411804065924</v>
      </c>
      <c r="I34" s="8">
        <v>755.170654296875</v>
      </c>
      <c r="J34" s="8">
        <v>35.581752777099602</v>
      </c>
      <c r="K34" s="8">
        <v>74.410835266113295</v>
      </c>
      <c r="L34" s="8">
        <v>31.926071166992202</v>
      </c>
      <c r="M34" s="8">
        <v>3.4866771697997998</v>
      </c>
      <c r="N34" s="8">
        <v>135.31803894043</v>
      </c>
      <c r="O34" s="8">
        <v>553.50494384765602</v>
      </c>
      <c r="P34" s="8">
        <v>0</v>
      </c>
    </row>
    <row r="35" spans="1:16" ht="15.75" customHeight="1" x14ac:dyDescent="0.35">
      <c r="A35" s="5">
        <v>44375</v>
      </c>
      <c r="B35" s="6" t="s">
        <v>48</v>
      </c>
      <c r="C35" s="6" t="str">
        <f t="shared" si="0"/>
        <v>1905</v>
      </c>
      <c r="D35" s="7">
        <v>17522.383403854328</v>
      </c>
      <c r="E35" s="8">
        <v>1.5317746400833101</v>
      </c>
      <c r="F35" s="8">
        <v>8.1551671028137193E-2</v>
      </c>
      <c r="G35" s="9">
        <v>5.323999294289254</v>
      </c>
      <c r="H35" s="8">
        <v>1.6466434340377236</v>
      </c>
      <c r="I35" s="8">
        <v>100.76995849609401</v>
      </c>
      <c r="J35" s="8">
        <v>12.4694604873657</v>
      </c>
      <c r="K35" s="8">
        <v>105.736030578613</v>
      </c>
      <c r="L35" s="8">
        <v>13.5677843093872</v>
      </c>
      <c r="M35" s="8">
        <v>2.5222866535186799</v>
      </c>
      <c r="N35" s="8">
        <v>76.152580261230497</v>
      </c>
      <c r="O35" s="8">
        <v>342.65145874023398</v>
      </c>
      <c r="P35" s="8">
        <v>0</v>
      </c>
    </row>
    <row r="36" spans="1:16" ht="15.75" customHeight="1" x14ac:dyDescent="0.35">
      <c r="A36" s="5">
        <v>44376</v>
      </c>
      <c r="B36" s="6" t="s">
        <v>49</v>
      </c>
      <c r="C36" s="6" t="str">
        <f t="shared" si="0"/>
        <v>1905</v>
      </c>
      <c r="D36" s="7">
        <v>10555.652603073117</v>
      </c>
      <c r="E36" s="8">
        <v>2.1306715011596702</v>
      </c>
      <c r="F36" s="8">
        <v>0.160938039422035</v>
      </c>
      <c r="G36" s="9">
        <v>7.5533952246716831</v>
      </c>
      <c r="H36" s="8">
        <v>1.1512835185847423</v>
      </c>
      <c r="I36" s="8">
        <v>732.54656982421898</v>
      </c>
      <c r="J36" s="8">
        <v>28.862520217895501</v>
      </c>
      <c r="K36" s="8">
        <v>81.594558715820298</v>
      </c>
      <c r="L36" s="8">
        <v>56.788253784179702</v>
      </c>
      <c r="M36" s="8">
        <v>2.4530069828033398</v>
      </c>
      <c r="N36" s="8">
        <v>129.50027465820301</v>
      </c>
      <c r="O36" s="8">
        <v>515.17834472656295</v>
      </c>
      <c r="P36" s="8">
        <v>0</v>
      </c>
    </row>
    <row r="37" spans="1:16" ht="15.75" customHeight="1" x14ac:dyDescent="0.35">
      <c r="A37" s="5">
        <v>44377</v>
      </c>
      <c r="B37" s="6" t="s">
        <v>50</v>
      </c>
      <c r="C37" s="6" t="str">
        <f t="shared" si="0"/>
        <v>1905</v>
      </c>
      <c r="D37" s="7">
        <v>9775.1123177337358</v>
      </c>
      <c r="E37" s="8">
        <v>2.0069601535797101</v>
      </c>
      <c r="F37" s="8">
        <v>0.136138185858727</v>
      </c>
      <c r="G37" s="9">
        <v>6.7833028780319538</v>
      </c>
      <c r="H37" s="8">
        <v>1.3645448496584822</v>
      </c>
      <c r="I37" s="8">
        <v>514.41107177734398</v>
      </c>
      <c r="J37" s="8">
        <v>24.576475143432599</v>
      </c>
      <c r="K37" s="8">
        <v>73.753707885742202</v>
      </c>
      <c r="L37" s="8">
        <v>9.7487688064575195</v>
      </c>
      <c r="M37" s="8">
        <v>2.73858714103699</v>
      </c>
      <c r="N37" s="8">
        <v>103.66780090332</v>
      </c>
      <c r="O37" s="8">
        <v>490.59283447265602</v>
      </c>
      <c r="P37" s="8">
        <v>0</v>
      </c>
    </row>
    <row r="38" spans="1:16" ht="15.75" customHeight="1" x14ac:dyDescent="0.35">
      <c r="A38" s="5">
        <v>44378</v>
      </c>
      <c r="B38" s="6" t="s">
        <v>51</v>
      </c>
      <c r="C38" s="6" t="str">
        <f t="shared" si="0"/>
        <v>1905</v>
      </c>
      <c r="D38" s="7">
        <v>19000.174664916995</v>
      </c>
      <c r="E38" s="8">
        <v>1.72689881268558</v>
      </c>
      <c r="F38" s="8">
        <v>0.16021410329623301</v>
      </c>
      <c r="G38" s="9">
        <v>9.2775617262181491</v>
      </c>
      <c r="H38" s="8">
        <v>1.0979609503823204</v>
      </c>
      <c r="I38" s="8">
        <v>732.00219293399402</v>
      </c>
      <c r="J38" s="8">
        <v>20.061252473789501</v>
      </c>
      <c r="K38" s="8">
        <v>45.064532006840302</v>
      </c>
      <c r="L38" s="8">
        <v>22.0993371432806</v>
      </c>
      <c r="M38" s="8">
        <v>1.8960674615903601</v>
      </c>
      <c r="N38" s="8">
        <v>218.64461614500999</v>
      </c>
      <c r="O38" s="8">
        <v>1250.7997595578499</v>
      </c>
      <c r="P38" s="8">
        <v>0</v>
      </c>
    </row>
    <row r="39" spans="1:16" ht="15.75" customHeight="1" x14ac:dyDescent="0.35">
      <c r="A39" s="5">
        <v>44379</v>
      </c>
      <c r="B39" s="6" t="s">
        <v>52</v>
      </c>
      <c r="C39" s="6" t="str">
        <f t="shared" si="0"/>
        <v>1905</v>
      </c>
      <c r="D39" s="7">
        <v>18656.335502548223</v>
      </c>
      <c r="E39" s="8">
        <v>1.68852019309998</v>
      </c>
      <c r="F39" s="8">
        <v>0.109453096985817</v>
      </c>
      <c r="G39" s="9">
        <v>6.4821905851697501</v>
      </c>
      <c r="H39" s="8">
        <v>1.388960186903244</v>
      </c>
      <c r="I39" s="8">
        <v>107.40959930419901</v>
      </c>
      <c r="J39" s="8">
        <v>18.3645114898682</v>
      </c>
      <c r="K39" s="8">
        <v>118.84765625</v>
      </c>
      <c r="L39" s="8">
        <v>3.1705274581909202</v>
      </c>
      <c r="M39" s="8">
        <v>2.34528732299805</v>
      </c>
      <c r="N39" s="8">
        <v>62.630905151367202</v>
      </c>
      <c r="O39" s="8">
        <v>384.41476440429699</v>
      </c>
      <c r="P39" s="8">
        <v>0</v>
      </c>
    </row>
    <row r="40" spans="1:16" ht="15.75" customHeight="1" x14ac:dyDescent="0.35">
      <c r="A40" s="5">
        <v>44380</v>
      </c>
      <c r="B40" s="6" t="s">
        <v>53</v>
      </c>
      <c r="C40" s="6" t="str">
        <f t="shared" si="0"/>
        <v>1905</v>
      </c>
      <c r="D40" s="7">
        <v>20477.966058502192</v>
      </c>
      <c r="E40" s="8">
        <v>1.71187520027161</v>
      </c>
      <c r="F40" s="8">
        <v>0.10954373329877901</v>
      </c>
      <c r="G40" s="9">
        <v>6.3990490242161666</v>
      </c>
      <c r="H40" s="8">
        <v>1.4555551609477528</v>
      </c>
      <c r="I40" s="8">
        <v>59.932258605957003</v>
      </c>
      <c r="J40" s="8">
        <v>16.072126388549801</v>
      </c>
      <c r="K40" s="8">
        <v>167.75514221191401</v>
      </c>
      <c r="L40" s="8">
        <v>0.117062605917454</v>
      </c>
      <c r="M40" s="8">
        <v>2.4917287826538099</v>
      </c>
      <c r="N40" s="8">
        <v>91.273727416992202</v>
      </c>
      <c r="O40" s="8">
        <v>212.28636169433599</v>
      </c>
      <c r="P40" s="8">
        <v>0</v>
      </c>
    </row>
    <row r="41" spans="1:16" ht="15.75" customHeight="1" x14ac:dyDescent="0.35">
      <c r="A41" s="5">
        <v>44381</v>
      </c>
      <c r="B41" s="6" t="s">
        <v>54</v>
      </c>
      <c r="C41" s="6" t="str">
        <f t="shared" si="0"/>
        <v>1905</v>
      </c>
      <c r="D41" s="7">
        <v>8093.9278553008999</v>
      </c>
      <c r="E41" s="8">
        <v>1.4531761407852199</v>
      </c>
      <c r="F41" s="8">
        <v>8.9868940412998199E-2</v>
      </c>
      <c r="G41" s="9">
        <v>6.1843115841716028</v>
      </c>
      <c r="H41" s="8">
        <v>1.7239075071010341</v>
      </c>
      <c r="I41" s="8">
        <v>68.418029785156307</v>
      </c>
      <c r="J41" s="8">
        <v>13.2075862884521</v>
      </c>
      <c r="K41" s="8">
        <v>247.25465393066401</v>
      </c>
      <c r="L41" s="8">
        <v>0</v>
      </c>
      <c r="M41" s="8">
        <v>2.5051412582397501</v>
      </c>
      <c r="N41" s="8">
        <v>88.742408752441406</v>
      </c>
      <c r="O41" s="8">
        <v>368.50628662109398</v>
      </c>
      <c r="P41" s="8">
        <v>0</v>
      </c>
    </row>
    <row r="42" spans="1:16" ht="15.75" customHeight="1" x14ac:dyDescent="0.35">
      <c r="A42" s="5">
        <v>44382</v>
      </c>
      <c r="B42" s="6" t="s">
        <v>55</v>
      </c>
      <c r="C42" s="6" t="str">
        <f t="shared" si="0"/>
        <v>1905</v>
      </c>
      <c r="D42" s="7">
        <v>4644.5450000000001</v>
      </c>
      <c r="E42" s="8">
        <v>2.6744222640991202</v>
      </c>
      <c r="F42" s="8">
        <v>0.21130396425723999</v>
      </c>
      <c r="G42" s="9">
        <v>7.9009200264946857</v>
      </c>
      <c r="H42" s="8">
        <v>0.96867278695305725</v>
      </c>
      <c r="I42" s="8">
        <v>846.29345703125</v>
      </c>
      <c r="J42" s="8">
        <v>36.843585968017599</v>
      </c>
      <c r="K42" s="8">
        <v>71.506362915039105</v>
      </c>
      <c r="L42" s="8">
        <v>81.453071594238295</v>
      </c>
      <c r="M42" s="8">
        <v>2.5906400680542001</v>
      </c>
      <c r="N42" s="8">
        <v>134.93824768066401</v>
      </c>
      <c r="O42" s="8">
        <v>643.06555175781295</v>
      </c>
      <c r="P42" s="8">
        <v>0</v>
      </c>
    </row>
    <row r="43" spans="1:16" ht="15.75" customHeight="1" x14ac:dyDescent="0.35">
      <c r="A43" s="5">
        <v>44383</v>
      </c>
      <c r="B43" s="6" t="s">
        <v>56</v>
      </c>
      <c r="C43" s="6" t="str">
        <f t="shared" si="0"/>
        <v>1905</v>
      </c>
      <c r="D43" s="7">
        <v>19009.535</v>
      </c>
      <c r="E43" s="8">
        <v>1.6909365653991699</v>
      </c>
      <c r="F43" s="8">
        <v>9.8940417170524597E-2</v>
      </c>
      <c r="G43" s="9">
        <v>5.8512199212611087</v>
      </c>
      <c r="H43" s="8">
        <v>1.3863900606601376</v>
      </c>
      <c r="I43" s="8">
        <v>364.31857299804699</v>
      </c>
      <c r="J43" s="8">
        <v>20.361181259155298</v>
      </c>
      <c r="K43" s="8">
        <v>80.177528381347699</v>
      </c>
      <c r="L43" s="8">
        <v>45.003688812255902</v>
      </c>
      <c r="M43" s="8">
        <v>2.3442976474761998</v>
      </c>
      <c r="N43" s="8">
        <v>95.841224670410199</v>
      </c>
      <c r="O43" s="8">
        <v>548.76611328125</v>
      </c>
      <c r="P43" s="8">
        <v>0</v>
      </c>
    </row>
    <row r="44" spans="1:16" ht="15.75" customHeight="1" x14ac:dyDescent="0.35">
      <c r="A44" s="5">
        <v>44384</v>
      </c>
      <c r="B44" s="6" t="s">
        <v>57</v>
      </c>
      <c r="C44" s="6" t="str">
        <f t="shared" si="0"/>
        <v>1905</v>
      </c>
      <c r="D44" s="7">
        <v>7647.625</v>
      </c>
      <c r="E44" s="8">
        <v>1.45114362239838</v>
      </c>
      <c r="F44" s="8">
        <v>8.9726224541664096E-2</v>
      </c>
      <c r="G44" s="9">
        <v>6.1831388125021647</v>
      </c>
      <c r="H44" s="8">
        <v>1.6615762245775982</v>
      </c>
      <c r="I44" s="8">
        <v>100.036949157715</v>
      </c>
      <c r="J44" s="8">
        <v>12.441348075866699</v>
      </c>
      <c r="K44" s="8">
        <v>118.57298278808599</v>
      </c>
      <c r="L44" s="8">
        <v>2.84921526908875</v>
      </c>
      <c r="M44" s="8">
        <v>2.4111857414245601</v>
      </c>
      <c r="N44" s="8">
        <v>83.519691467285199</v>
      </c>
      <c r="O44" s="8">
        <v>293.24398803710898</v>
      </c>
      <c r="P44" s="8">
        <v>0</v>
      </c>
    </row>
    <row r="45" spans="1:16" ht="15.75" customHeight="1" x14ac:dyDescent="0.35">
      <c r="A45" s="5">
        <v>44385</v>
      </c>
      <c r="B45" s="6" t="s">
        <v>58</v>
      </c>
      <c r="C45" s="6" t="str">
        <f t="shared" si="0"/>
        <v>1905</v>
      </c>
      <c r="D45" s="7">
        <v>1900.0174871063248</v>
      </c>
      <c r="E45" s="8">
        <v>1.48363626003265</v>
      </c>
      <c r="F45" s="8">
        <v>0.102045461535454</v>
      </c>
      <c r="G45" s="9">
        <f>F45/E45*100</f>
        <v>6.8780646769315483</v>
      </c>
      <c r="H45" s="8">
        <f>M45/E45</f>
        <v>1.4040521650829954</v>
      </c>
      <c r="I45" s="8">
        <v>70.747489929199205</v>
      </c>
      <c r="J45" s="8">
        <v>14.90562915802</v>
      </c>
      <c r="K45" s="8">
        <v>129.85226440429699</v>
      </c>
      <c r="L45" s="8">
        <v>5.7780423164367702</v>
      </c>
      <c r="M45" s="8">
        <v>2.0831027030944802</v>
      </c>
      <c r="N45" s="8">
        <v>96.864059448242202</v>
      </c>
      <c r="O45" s="8">
        <v>317.66125488281301</v>
      </c>
      <c r="P45" s="8">
        <v>0</v>
      </c>
    </row>
    <row r="46" spans="1:16" ht="15.75" customHeight="1" x14ac:dyDescent="0.35">
      <c r="A46" s="5">
        <v>44386</v>
      </c>
      <c r="B46" s="6" t="s">
        <v>59</v>
      </c>
      <c r="C46" s="6" t="str">
        <f t="shared" si="0"/>
        <v>1905</v>
      </c>
      <c r="D46" s="7">
        <v>23855.764999999999</v>
      </c>
      <c r="E46" s="8">
        <v>1.83</v>
      </c>
      <c r="F46" s="8">
        <v>0.106947861611843</v>
      </c>
      <c r="G46" s="9">
        <v>5.8441454432701088</v>
      </c>
      <c r="H46" s="8">
        <v>1.2446054343968798</v>
      </c>
      <c r="I46" s="8">
        <v>99.335487365722699</v>
      </c>
      <c r="J46" s="8">
        <v>15.6381511688232</v>
      </c>
      <c r="K46" s="8">
        <v>184.87825012207</v>
      </c>
      <c r="L46" s="8">
        <v>2.43874287605286</v>
      </c>
      <c r="M46" s="8">
        <v>2.27762794494629</v>
      </c>
      <c r="N46" s="8">
        <v>99.339797973632798</v>
      </c>
      <c r="O46" s="8">
        <v>407.85855102539102</v>
      </c>
      <c r="P46" s="8">
        <v>0</v>
      </c>
    </row>
    <row r="47" spans="1:16" ht="15.75" customHeight="1" x14ac:dyDescent="0.35">
      <c r="A47" s="5">
        <v>44387</v>
      </c>
      <c r="B47" s="6" t="s">
        <v>60</v>
      </c>
      <c r="C47" s="6" t="str">
        <f t="shared" si="0"/>
        <v>1905</v>
      </c>
      <c r="D47" s="7">
        <v>19422.555</v>
      </c>
      <c r="E47" s="8">
        <v>1.75711894035339</v>
      </c>
      <c r="F47" s="8">
        <v>0.12839731574058499</v>
      </c>
      <c r="G47" s="9">
        <v>7.3072637709295796</v>
      </c>
      <c r="H47" s="8">
        <v>1.3693387052807191</v>
      </c>
      <c r="I47" s="8">
        <v>410.54962158203102</v>
      </c>
      <c r="J47" s="8">
        <v>20.1831378936768</v>
      </c>
      <c r="K47" s="8">
        <v>212.591552734375</v>
      </c>
      <c r="L47" s="8">
        <v>9.9220066070556605</v>
      </c>
      <c r="M47" s="8">
        <v>2.4060909748077401</v>
      </c>
      <c r="N47" s="8">
        <v>81.842361450195298</v>
      </c>
      <c r="O47" s="8">
        <v>413.23626708984398</v>
      </c>
      <c r="P47" s="8">
        <v>0</v>
      </c>
    </row>
    <row r="48" spans="1:16" ht="15.75" customHeight="1" x14ac:dyDescent="0.35">
      <c r="A48" s="5">
        <v>44391</v>
      </c>
      <c r="B48" s="6" t="s">
        <v>61</v>
      </c>
      <c r="C48" s="6" t="str">
        <f t="shared" si="0"/>
        <v>1905</v>
      </c>
      <c r="D48" s="7">
        <v>20266.93</v>
      </c>
      <c r="E48" s="8">
        <v>1.62479496002197</v>
      </c>
      <c r="F48" s="8">
        <v>0.122556805610657</v>
      </c>
      <c r="G48" s="9">
        <v>7.5429090209019254</v>
      </c>
      <c r="H48" s="8">
        <v>1.424290127315448</v>
      </c>
      <c r="I48" s="8">
        <v>138.44325256347699</v>
      </c>
      <c r="J48" s="8">
        <v>18.309001922607401</v>
      </c>
      <c r="K48" s="8">
        <v>148.14302062988301</v>
      </c>
      <c r="L48" s="8">
        <v>1.22369480133057</v>
      </c>
      <c r="M48" s="8">
        <v>2.3141794204711901</v>
      </c>
      <c r="N48" s="8">
        <v>139.21569824218801</v>
      </c>
      <c r="O48" s="8">
        <v>568.34704589843795</v>
      </c>
      <c r="P48" s="8">
        <v>0</v>
      </c>
    </row>
    <row r="49" spans="1:16" ht="15.75" customHeight="1" x14ac:dyDescent="0.35">
      <c r="A49" s="5">
        <v>44392</v>
      </c>
      <c r="B49" s="6" t="s">
        <v>62</v>
      </c>
      <c r="C49" s="6" t="str">
        <f t="shared" si="0"/>
        <v>1905</v>
      </c>
      <c r="D49" s="7">
        <v>16467.722000000002</v>
      </c>
      <c r="E49" s="8">
        <v>1.32815849781036</v>
      </c>
      <c r="F49" s="8">
        <v>9.9772199988365201E-2</v>
      </c>
      <c r="G49" s="9">
        <v>7.5120702952887388</v>
      </c>
      <c r="H49" s="8">
        <v>1.5607663704053065</v>
      </c>
      <c r="I49" s="8">
        <v>97.029457092285199</v>
      </c>
      <c r="J49" s="8">
        <v>14.9452934265137</v>
      </c>
      <c r="K49" s="8">
        <v>156.00849914550801</v>
      </c>
      <c r="L49" s="8">
        <v>2.30915307998657</v>
      </c>
      <c r="M49" s="8">
        <v>2.0729451179504399</v>
      </c>
      <c r="N49" s="8">
        <v>91.718986511230497</v>
      </c>
      <c r="O49" s="8">
        <v>585.662109375</v>
      </c>
      <c r="P49" s="8">
        <v>0</v>
      </c>
    </row>
    <row r="50" spans="1:16" ht="15.75" customHeight="1" x14ac:dyDescent="0.35">
      <c r="A50" s="5">
        <v>44393</v>
      </c>
      <c r="B50" s="10" t="s">
        <v>63</v>
      </c>
      <c r="C50" s="6" t="str">
        <f t="shared" si="0"/>
        <v>1905</v>
      </c>
      <c r="D50" s="7">
        <v>16192.699999999999</v>
      </c>
      <c r="E50" s="8">
        <v>1.315389752388</v>
      </c>
      <c r="F50" s="8">
        <v>0.108816079795361</v>
      </c>
      <c r="G50" s="9">
        <v>8.272535162890911</v>
      </c>
      <c r="H50" s="8">
        <v>1.6005504296652042</v>
      </c>
      <c r="I50" s="8">
        <v>104.625</v>
      </c>
      <c r="J50" s="8">
        <v>11.2488098144531</v>
      </c>
      <c r="K50" s="8">
        <v>109.091033935547</v>
      </c>
      <c r="L50" s="8">
        <v>7.4838075637817401</v>
      </c>
      <c r="M50" s="8">
        <v>2.10534763336182</v>
      </c>
      <c r="N50" s="8">
        <v>125.72174072265599</v>
      </c>
      <c r="O50" s="8">
        <v>326.51864624023398</v>
      </c>
      <c r="P50" s="8">
        <v>0</v>
      </c>
    </row>
    <row r="51" spans="1:16" ht="15.75" customHeight="1" x14ac:dyDescent="0.35">
      <c r="A51" s="5">
        <v>44394</v>
      </c>
      <c r="B51" s="6" t="s">
        <v>64</v>
      </c>
      <c r="C51" s="6" t="str">
        <f t="shared" si="0"/>
        <v>1905</v>
      </c>
      <c r="D51" s="7">
        <v>13089.26</v>
      </c>
      <c r="E51" s="8">
        <v>1.13798928260803</v>
      </c>
      <c r="F51" s="8">
        <v>9.5134109258651706E-2</v>
      </c>
      <c r="G51" s="9">
        <v>8.3598422860911743</v>
      </c>
      <c r="H51" s="8">
        <v>1.722289288263557</v>
      </c>
      <c r="I51" s="8">
        <v>73.380149841308594</v>
      </c>
      <c r="J51" s="8">
        <v>10.135662078857401</v>
      </c>
      <c r="K51" s="8">
        <v>117.12107086181599</v>
      </c>
      <c r="L51" s="8">
        <v>1.01204085350037</v>
      </c>
      <c r="M51" s="8">
        <v>1.9599467515945399</v>
      </c>
      <c r="N51" s="8">
        <v>234.80381774902301</v>
      </c>
      <c r="O51" s="8">
        <v>750.54541015625</v>
      </c>
      <c r="P51" s="8">
        <v>0</v>
      </c>
    </row>
    <row r="52" spans="1:16" ht="15.75" customHeight="1" x14ac:dyDescent="0.35">
      <c r="A52" s="5">
        <v>44395</v>
      </c>
      <c r="B52" s="6" t="s">
        <v>65</v>
      </c>
      <c r="C52" s="6" t="str">
        <f t="shared" si="0"/>
        <v>1905</v>
      </c>
      <c r="D52" s="7">
        <v>7045.4650000000001</v>
      </c>
      <c r="E52" s="8">
        <v>4.2309918403625497</v>
      </c>
      <c r="F52" s="8">
        <v>0.28093355894088701</v>
      </c>
      <c r="G52" s="9">
        <v>6.6398983864930843</v>
      </c>
      <c r="H52" s="8">
        <v>0.97399851888300204</v>
      </c>
      <c r="I52" s="8">
        <v>1566.11938476563</v>
      </c>
      <c r="J52" s="8">
        <v>62.340976715087898</v>
      </c>
      <c r="K52" s="8">
        <v>89.364364624023395</v>
      </c>
      <c r="L52" s="8">
        <v>31.780815124511701</v>
      </c>
      <c r="M52" s="8">
        <v>4.1209797859191903</v>
      </c>
      <c r="N52" s="8">
        <v>196.38909912109401</v>
      </c>
      <c r="O52" s="8">
        <v>1194.80139160156</v>
      </c>
      <c r="P52" s="8">
        <v>0</v>
      </c>
    </row>
    <row r="53" spans="1:16" ht="15.75" customHeight="1" x14ac:dyDescent="0.35">
      <c r="A53" s="5">
        <v>44395</v>
      </c>
      <c r="B53" s="6" t="s">
        <v>66</v>
      </c>
      <c r="C53" s="6" t="str">
        <f t="shared" si="0"/>
        <v>1905</v>
      </c>
      <c r="D53" s="7">
        <v>11996.88</v>
      </c>
      <c r="E53" s="8">
        <v>1.18486368656158</v>
      </c>
      <c r="F53" s="8">
        <v>9.9702671170234694E-2</v>
      </c>
      <c r="G53" s="9">
        <v>8.4146954878469842</v>
      </c>
      <c r="H53" s="8">
        <v>1.6565591717854617</v>
      </c>
      <c r="I53" s="8">
        <v>72.169212341308594</v>
      </c>
      <c r="J53" s="8">
        <v>10.6417388916016</v>
      </c>
      <c r="K53" s="8">
        <v>131.55886840820301</v>
      </c>
      <c r="L53" s="8">
        <v>2.4156413078308101</v>
      </c>
      <c r="M53" s="8">
        <v>1.96279680728912</v>
      </c>
      <c r="N53" s="8">
        <v>222.16973876953099</v>
      </c>
      <c r="O53" s="8">
        <v>701.86578369140602</v>
      </c>
      <c r="P53" s="8">
        <v>0</v>
      </c>
    </row>
    <row r="54" spans="1:16" ht="15.75" customHeight="1" x14ac:dyDescent="0.35">
      <c r="A54" s="5">
        <v>44396</v>
      </c>
      <c r="B54" s="6" t="s">
        <v>67</v>
      </c>
      <c r="C54" s="6" t="str">
        <f t="shared" si="0"/>
        <v>1905</v>
      </c>
      <c r="D54" s="7">
        <v>22689.079999999998</v>
      </c>
      <c r="E54" s="8">
        <v>2.4281134605407702</v>
      </c>
      <c r="F54" s="8">
        <v>0.18884706497192399</v>
      </c>
      <c r="G54" s="9">
        <v>7.7775222633074765</v>
      </c>
      <c r="H54" s="8">
        <v>1.2089575408920807</v>
      </c>
      <c r="I54" s="8">
        <v>719.36120605468795</v>
      </c>
      <c r="J54" s="8">
        <v>31.909236907958999</v>
      </c>
      <c r="K54" s="8">
        <v>128.47248840332</v>
      </c>
      <c r="L54" s="8">
        <v>16.580326080322301</v>
      </c>
      <c r="M54" s="8">
        <v>2.93548607826233</v>
      </c>
      <c r="N54" s="8">
        <v>121.396606445313</v>
      </c>
      <c r="O54" s="8">
        <v>487.66519165039102</v>
      </c>
      <c r="P54" s="8">
        <v>0</v>
      </c>
    </row>
    <row r="55" spans="1:16" ht="15.75" customHeight="1" x14ac:dyDescent="0.35">
      <c r="A55" s="5">
        <v>44397</v>
      </c>
      <c r="B55" s="6" t="s">
        <v>68</v>
      </c>
      <c r="C55" s="6" t="str">
        <f t="shared" si="0"/>
        <v>1905</v>
      </c>
      <c r="D55" s="7">
        <v>25557.059999999998</v>
      </c>
      <c r="E55" s="8">
        <v>2.70968465805054</v>
      </c>
      <c r="F55" s="8">
        <v>0.22147110104560899</v>
      </c>
      <c r="G55" s="9">
        <v>7.6115155789422362</v>
      </c>
      <c r="H55" s="8">
        <v>1.1628955575756406</v>
      </c>
      <c r="I55" s="8">
        <v>1564.92529296875</v>
      </c>
      <c r="J55" s="8">
        <v>39.867664337158203</v>
      </c>
      <c r="K55" s="8">
        <v>79.396209716796903</v>
      </c>
      <c r="L55" s="8">
        <v>29.064649581909201</v>
      </c>
      <c r="M55" s="8">
        <v>3.3836593627929701</v>
      </c>
      <c r="N55" s="8">
        <v>151.44889831543</v>
      </c>
      <c r="O55" s="8">
        <v>645.673095703125</v>
      </c>
      <c r="P55" s="8">
        <v>0</v>
      </c>
    </row>
    <row r="56" spans="1:16" ht="15.75" customHeight="1" x14ac:dyDescent="0.35">
      <c r="A56" s="5">
        <v>44398</v>
      </c>
      <c r="B56" s="6" t="s">
        <v>69</v>
      </c>
      <c r="C56" s="6" t="str">
        <f t="shared" si="0"/>
        <v>1905</v>
      </c>
      <c r="D56" s="7">
        <v>26893.584999999999</v>
      </c>
      <c r="E56" s="8">
        <v>2.6581995487213099</v>
      </c>
      <c r="F56" s="8">
        <v>0.182959035038948</v>
      </c>
      <c r="G56" s="9">
        <v>6.8828179256503859</v>
      </c>
      <c r="H56" s="8">
        <v>1.3222206745411873</v>
      </c>
      <c r="I56" s="8">
        <v>1137.56652832031</v>
      </c>
      <c r="J56" s="8">
        <v>36.356525421142599</v>
      </c>
      <c r="K56" s="8">
        <v>89.500297546386705</v>
      </c>
      <c r="L56" s="8">
        <v>36.583686828613303</v>
      </c>
      <c r="M56" s="8">
        <v>3.5147264003753702</v>
      </c>
      <c r="N56" s="8">
        <v>202.80398559570301</v>
      </c>
      <c r="O56" s="8">
        <v>1346.01000976563</v>
      </c>
      <c r="P56" s="8">
        <v>0</v>
      </c>
    </row>
    <row r="57" spans="1:16" ht="15.75" customHeight="1" x14ac:dyDescent="0.35">
      <c r="A57" s="5">
        <v>44399</v>
      </c>
      <c r="B57" s="6" t="s">
        <v>70</v>
      </c>
      <c r="C57" s="6" t="str">
        <f t="shared" si="0"/>
        <v>1905</v>
      </c>
      <c r="D57" s="7">
        <v>33777.894999999997</v>
      </c>
      <c r="E57" s="8">
        <v>0.95046985149383501</v>
      </c>
      <c r="F57" s="8">
        <v>8.9680589735508007E-2</v>
      </c>
      <c r="G57" s="9">
        <v>9.4353955146035151</v>
      </c>
      <c r="H57" s="8">
        <v>3.0090400005317903</v>
      </c>
      <c r="I57" s="8">
        <v>742.00579833984398</v>
      </c>
      <c r="J57" s="8">
        <v>11.355018615722701</v>
      </c>
      <c r="K57" s="8">
        <v>98.996162414550795</v>
      </c>
      <c r="L57" s="8">
        <v>24.323925018310501</v>
      </c>
      <c r="M57" s="8">
        <v>2.8600018024444598</v>
      </c>
      <c r="N57" s="8">
        <v>204.13168334960901</v>
      </c>
      <c r="O57" s="8">
        <v>1104.7177734375</v>
      </c>
      <c r="P57" s="8">
        <v>0</v>
      </c>
    </row>
    <row r="58" spans="1:16" ht="15.75" customHeight="1" x14ac:dyDescent="0.35">
      <c r="A58" s="5">
        <v>44400</v>
      </c>
      <c r="B58" s="6" t="s">
        <v>71</v>
      </c>
      <c r="C58" s="6" t="str">
        <f t="shared" si="0"/>
        <v>1905</v>
      </c>
      <c r="D58" s="7">
        <v>15199.715</v>
      </c>
      <c r="E58" s="8">
        <v>2.1857924461364702</v>
      </c>
      <c r="F58" s="8">
        <v>0.14051279425620999</v>
      </c>
      <c r="G58" s="9">
        <v>6.4284600536787222</v>
      </c>
      <c r="H58" s="8">
        <v>1.2169281702919728</v>
      </c>
      <c r="I58" s="8">
        <v>744.94085693359398</v>
      </c>
      <c r="J58" s="8">
        <v>29.371240615844702</v>
      </c>
      <c r="K58" s="8">
        <v>69.668670654296903</v>
      </c>
      <c r="L58" s="8">
        <v>27.500392913818398</v>
      </c>
      <c r="M58" s="8">
        <v>2.6599524021148699</v>
      </c>
      <c r="N58" s="8">
        <v>366.75289916992199</v>
      </c>
      <c r="O58" s="8">
        <v>1480.76843261719</v>
      </c>
      <c r="P58" s="8">
        <v>0</v>
      </c>
    </row>
    <row r="59" spans="1:16" ht="15.75" customHeight="1" x14ac:dyDescent="0.35">
      <c r="A59" s="5">
        <v>44401</v>
      </c>
      <c r="B59" s="6" t="s">
        <v>72</v>
      </c>
      <c r="C59" s="6" t="str">
        <f t="shared" si="0"/>
        <v>1905</v>
      </c>
      <c r="D59" s="7">
        <v>17933.559999999998</v>
      </c>
      <c r="E59" s="8">
        <v>1.4912129640579199</v>
      </c>
      <c r="F59" s="8">
        <v>9.2566169798374204E-2</v>
      </c>
      <c r="G59" s="9">
        <v>6.2074413265883361</v>
      </c>
      <c r="H59" s="8">
        <v>1.8157692086009394</v>
      </c>
      <c r="I59" s="8">
        <v>777.28765869140602</v>
      </c>
      <c r="J59" s="8">
        <v>17.537290573120099</v>
      </c>
      <c r="K59" s="8">
        <v>70.407920837402301</v>
      </c>
      <c r="L59" s="8">
        <v>21.608705520629901</v>
      </c>
      <c r="M59" s="8">
        <v>2.7076985836029102</v>
      </c>
      <c r="N59" s="8">
        <v>321.98358154296898</v>
      </c>
      <c r="O59" s="8">
        <v>1198.46948242188</v>
      </c>
      <c r="P59" s="8">
        <v>0</v>
      </c>
    </row>
    <row r="60" spans="1:16" ht="15.75" customHeight="1" x14ac:dyDescent="0.35">
      <c r="A60" s="5">
        <v>44402</v>
      </c>
      <c r="B60" s="6" t="s">
        <v>73</v>
      </c>
      <c r="C60" s="6" t="str">
        <f t="shared" si="0"/>
        <v>1905</v>
      </c>
      <c r="D60" s="7">
        <v>12877.896080627459</v>
      </c>
      <c r="E60" s="8">
        <v>1.2230646610260001</v>
      </c>
      <c r="F60" s="8">
        <v>7.7798098325729398E-2</v>
      </c>
      <c r="G60" s="9">
        <v>6.3609145783401519</v>
      </c>
      <c r="H60" s="8">
        <v>2.2062092767799775</v>
      </c>
      <c r="I60" s="8">
        <v>835.47814941406295</v>
      </c>
      <c r="J60" s="8">
        <v>13.540774345397899</v>
      </c>
      <c r="K60" s="8">
        <v>66.824821472167997</v>
      </c>
      <c r="L60" s="8">
        <v>26.7141208648682</v>
      </c>
      <c r="M60" s="8">
        <v>2.6983366012573198</v>
      </c>
      <c r="N60" s="8">
        <v>291.69308471679699</v>
      </c>
      <c r="O60" s="8">
        <v>1202.41088867188</v>
      </c>
      <c r="P60" s="8">
        <v>0</v>
      </c>
    </row>
    <row r="61" spans="1:16" ht="15.75" customHeight="1" x14ac:dyDescent="0.35">
      <c r="A61" s="5">
        <v>44403</v>
      </c>
      <c r="B61" s="6" t="s">
        <v>74</v>
      </c>
      <c r="C61" s="6" t="str">
        <f t="shared" si="0"/>
        <v>1905</v>
      </c>
      <c r="D61" s="7">
        <v>21111.305</v>
      </c>
      <c r="E61" s="8">
        <v>2.38774585723877</v>
      </c>
      <c r="F61" s="8">
        <v>0.14276777207851399</v>
      </c>
      <c r="G61" s="9">
        <v>5.9791862540853939</v>
      </c>
      <c r="H61" s="8">
        <v>1.4332864167225501</v>
      </c>
      <c r="I61" s="8">
        <v>1413.88330078125</v>
      </c>
      <c r="J61" s="8">
        <v>31.831710815429702</v>
      </c>
      <c r="K61" s="8">
        <v>58.916862487792997</v>
      </c>
      <c r="L61" s="8">
        <v>33.328952789306598</v>
      </c>
      <c r="M61" s="8">
        <v>3.42232370376587</v>
      </c>
      <c r="N61" s="8">
        <v>226.78265380859401</v>
      </c>
      <c r="O61" s="8">
        <v>886.90393066406295</v>
      </c>
      <c r="P61" s="8">
        <v>0</v>
      </c>
    </row>
    <row r="62" spans="1:16" ht="15.75" customHeight="1" x14ac:dyDescent="0.35">
      <c r="A62" s="5">
        <v>44404</v>
      </c>
      <c r="B62" s="6" t="s">
        <v>75</v>
      </c>
      <c r="C62" s="6" t="str">
        <f t="shared" si="0"/>
        <v>1905</v>
      </c>
      <c r="D62" s="7">
        <v>9679.9149999999991</v>
      </c>
      <c r="E62" s="8">
        <v>3.2691695690154998</v>
      </c>
      <c r="F62" s="8">
        <v>0.223168715834618</v>
      </c>
      <c r="G62" s="9">
        <v>6.8264649821093428</v>
      </c>
      <c r="H62" s="8">
        <v>1.0607078192205603</v>
      </c>
      <c r="I62" s="8">
        <v>1789.58544921875</v>
      </c>
      <c r="J62" s="8">
        <v>45.684818267822301</v>
      </c>
      <c r="K62" s="8">
        <v>50.813980102539098</v>
      </c>
      <c r="L62" s="8">
        <v>37.203460693359403</v>
      </c>
      <c r="M62" s="8">
        <v>3.46763372421265</v>
      </c>
      <c r="N62" s="8">
        <v>156.64213562011699</v>
      </c>
      <c r="O62" s="8">
        <v>636.52587890625</v>
      </c>
      <c r="P62" s="8">
        <v>0</v>
      </c>
    </row>
    <row r="63" spans="1:16" ht="15.75" customHeight="1" x14ac:dyDescent="0.35">
      <c r="A63" s="5">
        <v>44405</v>
      </c>
      <c r="B63" s="6" t="s">
        <v>76</v>
      </c>
      <c r="C63" s="6" t="str">
        <f t="shared" si="0"/>
        <v>1905</v>
      </c>
      <c r="D63" s="7">
        <v>23644.43</v>
      </c>
      <c r="E63" s="8">
        <v>2.4300434692981998</v>
      </c>
      <c r="F63" s="8">
        <v>0.202776610330205</v>
      </c>
      <c r="G63" s="9">
        <v>8.3445672018685002</v>
      </c>
      <c r="H63" s="8">
        <v>1.2802921686148228</v>
      </c>
      <c r="I63" s="8">
        <v>1516.4308973770801</v>
      </c>
      <c r="J63" s="8">
        <v>32.277069291488097</v>
      </c>
      <c r="K63" s="8">
        <v>46.9841700474772</v>
      </c>
      <c r="L63" s="8">
        <v>48.208151700902697</v>
      </c>
      <c r="M63" s="8">
        <v>3.1111656231360798</v>
      </c>
      <c r="N63" s="8">
        <v>303.73623989152202</v>
      </c>
      <c r="O63" s="8">
        <v>1810.07688256449</v>
      </c>
      <c r="P63" s="8">
        <v>0</v>
      </c>
    </row>
    <row r="64" spans="1:16" ht="15.75" customHeight="1" x14ac:dyDescent="0.35">
      <c r="A64" s="5">
        <v>44406</v>
      </c>
      <c r="B64" s="6" t="s">
        <v>76</v>
      </c>
      <c r="C64" s="6" t="str">
        <f t="shared" si="0"/>
        <v>1905</v>
      </c>
      <c r="D64" s="7">
        <v>1465.835</v>
      </c>
      <c r="E64" s="8">
        <v>1.1123529672622701</v>
      </c>
      <c r="F64" s="8">
        <v>7.8941173851490007E-2</v>
      </c>
      <c r="G64" s="9">
        <v>7.0967737916661928</v>
      </c>
      <c r="H64" s="8">
        <v>3.1443679748985431</v>
      </c>
      <c r="I64" s="8">
        <v>669.41174316406295</v>
      </c>
      <c r="J64" s="8">
        <v>23.4764709472656</v>
      </c>
      <c r="K64" s="8">
        <v>0</v>
      </c>
      <c r="L64" s="8">
        <v>129.41175842285199</v>
      </c>
      <c r="M64" s="8">
        <v>3.4976470470428498</v>
      </c>
      <c r="N64" s="8">
        <v>1603.52941894531</v>
      </c>
      <c r="O64" s="8">
        <v>5868.2353515625</v>
      </c>
      <c r="P64" s="8">
        <v>0</v>
      </c>
    </row>
    <row r="65" spans="1:16" ht="15.75" customHeight="1" x14ac:dyDescent="0.35">
      <c r="A65" s="5">
        <v>44435</v>
      </c>
      <c r="B65" s="6" t="s">
        <v>77</v>
      </c>
      <c r="C65" s="6" t="str">
        <f t="shared" si="0"/>
        <v>1905</v>
      </c>
      <c r="D65" s="7">
        <v>5277.8263530731165</v>
      </c>
      <c r="E65" s="8">
        <v>3.9600954055786102</v>
      </c>
      <c r="F65" s="8">
        <v>0.27552744746208202</v>
      </c>
      <c r="G65" s="9">
        <v>6.9575962001810572</v>
      </c>
      <c r="H65" s="8">
        <v>1.0819426118631825</v>
      </c>
      <c r="I65" s="8">
        <v>2173.83959960938</v>
      </c>
      <c r="J65" s="8">
        <v>58.4441108703613</v>
      </c>
      <c r="K65" s="8">
        <v>63.425033569335902</v>
      </c>
      <c r="L65" s="8">
        <v>63.991607666015597</v>
      </c>
      <c r="M65" s="8">
        <v>4.2845959663391104</v>
      </c>
      <c r="N65" s="8">
        <v>148.68832397460901</v>
      </c>
      <c r="O65" s="8">
        <v>1140.32421875</v>
      </c>
      <c r="P65" s="8">
        <v>0</v>
      </c>
    </row>
    <row r="66" spans="1:16" ht="15.75" customHeight="1" x14ac:dyDescent="0.35">
      <c r="A66" s="5">
        <v>44436</v>
      </c>
      <c r="B66" s="6" t="s">
        <v>78</v>
      </c>
      <c r="C66" s="6" t="str">
        <f t="shared" si="0"/>
        <v>1905</v>
      </c>
      <c r="D66" s="7">
        <v>6966.730712432859</v>
      </c>
      <c r="E66" s="8">
        <v>4.0837640762329102</v>
      </c>
      <c r="F66" s="8">
        <v>0.229031533002853</v>
      </c>
      <c r="G66" s="9">
        <v>5.6083438888106478</v>
      </c>
      <c r="H66" s="8">
        <v>1.0146290275159355</v>
      </c>
      <c r="I66" s="8">
        <v>2094.359375</v>
      </c>
      <c r="J66" s="8">
        <v>58.334407806396499</v>
      </c>
      <c r="K66" s="8">
        <v>59.658046722412102</v>
      </c>
      <c r="L66" s="8">
        <v>91.000350952148395</v>
      </c>
      <c r="M66" s="8">
        <v>4.1435055732727104</v>
      </c>
      <c r="N66" s="8">
        <v>180.79301452636699</v>
      </c>
      <c r="O66" s="8">
        <v>1515.00964355469</v>
      </c>
      <c r="P66" s="8">
        <v>0</v>
      </c>
    </row>
    <row r="67" spans="1:16" ht="15.75" customHeight="1" x14ac:dyDescent="0.35">
      <c r="A67" s="5">
        <v>44437</v>
      </c>
      <c r="B67" s="6" t="s">
        <v>79</v>
      </c>
      <c r="C67" s="6" t="str">
        <f t="shared" ref="C67:C130" si="1">IFERROR(MID(B67, SEARCH("B", B67)+1,4),"N/A")</f>
        <v>1905</v>
      </c>
      <c r="D67" s="7">
        <v>10118.874322509741</v>
      </c>
      <c r="E67" s="8">
        <v>3.1284718513488801</v>
      </c>
      <c r="F67" s="8">
        <v>0.17582309246063199</v>
      </c>
      <c r="G67" s="9">
        <v>5.6200950756460744</v>
      </c>
      <c r="H67" s="8">
        <v>0.8416364357164835</v>
      </c>
      <c r="I67" s="8">
        <v>1682.19946289063</v>
      </c>
      <c r="J67" s="8">
        <v>47.701667785644503</v>
      </c>
      <c r="K67" s="8">
        <v>38.954399108886697</v>
      </c>
      <c r="L67" s="8">
        <v>100.89714050293</v>
      </c>
      <c r="M67" s="8">
        <v>2.6330358982086199</v>
      </c>
      <c r="N67" s="8">
        <v>241.24468994140599</v>
      </c>
      <c r="O67" s="8">
        <v>1211.63745117188</v>
      </c>
      <c r="P67" s="8">
        <v>0</v>
      </c>
    </row>
    <row r="68" spans="1:16" ht="15.75" customHeight="1" x14ac:dyDescent="0.35">
      <c r="A68" s="5">
        <v>44438</v>
      </c>
      <c r="B68" s="6" t="s">
        <v>80</v>
      </c>
      <c r="C68" s="6" t="str">
        <f t="shared" si="1"/>
        <v>1905</v>
      </c>
      <c r="D68" s="7">
        <v>2511.895</v>
      </c>
      <c r="E68" s="8">
        <v>2.9637315273284899</v>
      </c>
      <c r="F68" s="8">
        <v>0.179361596703529</v>
      </c>
      <c r="G68" s="9">
        <v>6.0518840876658517</v>
      </c>
      <c r="H68" s="8">
        <v>0.8940999008027718</v>
      </c>
      <c r="I68" s="8">
        <v>754.04449462890602</v>
      </c>
      <c r="J68" s="8">
        <v>42.003551483154297</v>
      </c>
      <c r="K68" s="8">
        <v>51.825115203857401</v>
      </c>
      <c r="L68" s="8">
        <v>24.7594203948975</v>
      </c>
      <c r="M68" s="8">
        <v>2.6498720645904501</v>
      </c>
      <c r="N68" s="8">
        <v>100.22981262207</v>
      </c>
      <c r="O68" s="8">
        <v>1295.1923828125</v>
      </c>
      <c r="P68" s="8">
        <v>0</v>
      </c>
    </row>
    <row r="69" spans="1:16" ht="15.75" customHeight="1" x14ac:dyDescent="0.35">
      <c r="A69" s="5">
        <v>44439</v>
      </c>
      <c r="B69" s="6" t="s">
        <v>81</v>
      </c>
      <c r="C69" s="6" t="str">
        <f t="shared" si="1"/>
        <v>1905</v>
      </c>
      <c r="D69" s="7">
        <v>3373.64</v>
      </c>
      <c r="E69" s="8">
        <v>5.0107488632202104</v>
      </c>
      <c r="F69" s="8">
        <v>0.27281576395034801</v>
      </c>
      <c r="G69" s="9">
        <v>5.4446106040728628</v>
      </c>
      <c r="H69" s="8">
        <v>0.89969302366833426</v>
      </c>
      <c r="I69" s="8">
        <v>1503.69091796875</v>
      </c>
      <c r="J69" s="8">
        <v>78.638504028320298</v>
      </c>
      <c r="K69" s="8">
        <v>73.393745422363295</v>
      </c>
      <c r="L69" s="8">
        <v>88.023536682128906</v>
      </c>
      <c r="M69" s="8">
        <v>4.5081357955932599</v>
      </c>
      <c r="N69" s="8">
        <v>206.37382507324199</v>
      </c>
      <c r="O69" s="8">
        <v>2546.7646484375</v>
      </c>
      <c r="P69" s="8">
        <v>0</v>
      </c>
    </row>
    <row r="70" spans="1:16" ht="15.75" customHeight="1" x14ac:dyDescent="0.35">
      <c r="A70" s="5">
        <v>44464</v>
      </c>
      <c r="B70" s="6" t="s">
        <v>82</v>
      </c>
      <c r="C70" s="6" t="str">
        <f t="shared" si="1"/>
        <v>1905</v>
      </c>
      <c r="D70" s="7">
        <v>4920.0332400512725</v>
      </c>
      <c r="E70" s="8">
        <v>1.3303586244583101</v>
      </c>
      <c r="F70" s="8">
        <v>0.100183613598347</v>
      </c>
      <c r="G70" s="9">
        <v>7.5305719643182192</v>
      </c>
      <c r="H70" s="8">
        <v>1.2851964859406373</v>
      </c>
      <c r="I70" s="8">
        <v>113.136238098145</v>
      </c>
      <c r="J70" s="8">
        <v>14.101856231689499</v>
      </c>
      <c r="K70" s="8">
        <v>128.8359375</v>
      </c>
      <c r="L70" s="8">
        <v>0</v>
      </c>
      <c r="M70" s="8">
        <v>1.70977222919464</v>
      </c>
      <c r="N70" s="8">
        <v>370.70941162109398</v>
      </c>
      <c r="O70" s="8">
        <v>3389.44970703125</v>
      </c>
      <c r="P70" s="8">
        <v>0</v>
      </c>
    </row>
    <row r="71" spans="1:16" ht="15.75" customHeight="1" x14ac:dyDescent="0.35">
      <c r="A71" s="5">
        <v>44465</v>
      </c>
      <c r="B71" s="6" t="s">
        <v>83</v>
      </c>
      <c r="C71" s="6" t="str">
        <f t="shared" si="1"/>
        <v>1905</v>
      </c>
      <c r="D71" s="7">
        <v>10183.567680435148</v>
      </c>
      <c r="E71" s="8">
        <v>1.9419427926314401</v>
      </c>
      <c r="F71" s="8">
        <v>0.117922467249062</v>
      </c>
      <c r="G71" s="9">
        <v>6.2239516984026428</v>
      </c>
      <c r="H71" s="8">
        <v>1.0421436325199047</v>
      </c>
      <c r="I71" s="8">
        <v>383.292093557128</v>
      </c>
      <c r="J71" s="8">
        <v>25.548941414198101</v>
      </c>
      <c r="K71" s="8">
        <v>106.24706782854101</v>
      </c>
      <c r="L71" s="8">
        <v>14.4175686086041</v>
      </c>
      <c r="M71" s="8">
        <v>2.1221801209740399</v>
      </c>
      <c r="N71" s="8">
        <v>267.45469284825401</v>
      </c>
      <c r="O71" s="8">
        <v>1532.08245223784</v>
      </c>
      <c r="P71" s="8">
        <v>0</v>
      </c>
    </row>
    <row r="72" spans="1:16" ht="15.75" customHeight="1" x14ac:dyDescent="0.35">
      <c r="A72" s="5">
        <v>44466</v>
      </c>
      <c r="B72" s="6" t="s">
        <v>84</v>
      </c>
      <c r="C72" s="6" t="str">
        <f t="shared" si="1"/>
        <v>1905</v>
      </c>
      <c r="D72" s="7">
        <v>11945.3297312164</v>
      </c>
      <c r="E72" s="8">
        <v>2.3338284492492698</v>
      </c>
      <c r="F72" s="8">
        <v>0.14525635540485399</v>
      </c>
      <c r="G72" s="9">
        <v>6.2239516984026428</v>
      </c>
      <c r="H72" s="8">
        <v>1.0421436325199047</v>
      </c>
      <c r="I72" s="8">
        <v>243.95614624023401</v>
      </c>
      <c r="J72" s="8">
        <v>28.995189666748001</v>
      </c>
      <c r="K72" s="8">
        <v>106.232231140137</v>
      </c>
      <c r="L72" s="8">
        <v>9.0068988800048793</v>
      </c>
      <c r="M72" s="8">
        <v>2.4321844577789302</v>
      </c>
      <c r="N72" s="8">
        <v>196.960693359375</v>
      </c>
      <c r="O72" s="8">
        <v>2272.15649414063</v>
      </c>
      <c r="P72" s="8">
        <v>0</v>
      </c>
    </row>
    <row r="73" spans="1:16" ht="15.75" customHeight="1" x14ac:dyDescent="0.35">
      <c r="A73" s="5">
        <v>44467</v>
      </c>
      <c r="B73" s="6" t="s">
        <v>85</v>
      </c>
      <c r="C73" s="6" t="str">
        <f t="shared" si="1"/>
        <v>1905</v>
      </c>
      <c r="D73" s="7">
        <v>16639.494999999999</v>
      </c>
      <c r="E73" s="8">
        <v>2.8517928123474099</v>
      </c>
      <c r="F73" s="8">
        <v>0.1702491492033</v>
      </c>
      <c r="G73" s="9">
        <v>5.9698989515006877</v>
      </c>
      <c r="H73" s="8">
        <v>0.92233711325019663</v>
      </c>
      <c r="I73" s="8">
        <v>660.31744384765602</v>
      </c>
      <c r="J73" s="8">
        <v>39.497795104980497</v>
      </c>
      <c r="K73" s="8">
        <v>116.043563842773</v>
      </c>
      <c r="L73" s="8">
        <v>22.078697204589801</v>
      </c>
      <c r="M73" s="8">
        <v>2.6303143501281698</v>
      </c>
      <c r="N73" s="8">
        <v>199.68748474121099</v>
      </c>
      <c r="O73" s="8">
        <v>2097.89575195313</v>
      </c>
      <c r="P73" s="8">
        <v>0</v>
      </c>
    </row>
    <row r="74" spans="1:16" ht="15.75" customHeight="1" x14ac:dyDescent="0.35">
      <c r="A74" s="5">
        <v>44468</v>
      </c>
      <c r="B74" s="6" t="s">
        <v>86</v>
      </c>
      <c r="C74" s="6" t="str">
        <f t="shared" si="1"/>
        <v>1905</v>
      </c>
      <c r="D74" s="7">
        <v>18137.763709487906</v>
      </c>
      <c r="E74" s="8">
        <v>3.0159351825714098</v>
      </c>
      <c r="F74" s="8">
        <v>0.17729923129081701</v>
      </c>
      <c r="G74" s="9">
        <v>5.8787480684399291</v>
      </c>
      <c r="H74" s="8">
        <v>0.89886076000401327</v>
      </c>
      <c r="I74" s="8">
        <v>652.04522705078102</v>
      </c>
      <c r="J74" s="8">
        <v>42.0253295898438</v>
      </c>
      <c r="K74" s="8">
        <v>111.30101013183599</v>
      </c>
      <c r="L74" s="8">
        <v>16.775505065918001</v>
      </c>
      <c r="M74" s="8">
        <v>2.7109057903289799</v>
      </c>
      <c r="N74" s="8">
        <v>134.55285644531301</v>
      </c>
      <c r="O74" s="8">
        <v>1465.92053222656</v>
      </c>
      <c r="P74" s="8">
        <v>0</v>
      </c>
    </row>
    <row r="75" spans="1:16" ht="15.75" customHeight="1" x14ac:dyDescent="0.35">
      <c r="A75" s="5">
        <v>44469</v>
      </c>
      <c r="B75" s="6" t="s">
        <v>87</v>
      </c>
      <c r="C75" s="6" t="str">
        <f t="shared" si="1"/>
        <v>1905</v>
      </c>
      <c r="D75" s="7">
        <v>11388.93</v>
      </c>
      <c r="E75" s="8">
        <v>2.6697444915771502</v>
      </c>
      <c r="F75" s="8">
        <v>0.172923058271408</v>
      </c>
      <c r="G75" s="9">
        <v>6.4771388729134074</v>
      </c>
      <c r="H75" s="8">
        <v>0.8905736167719861</v>
      </c>
      <c r="I75" s="8">
        <v>521.47296142578102</v>
      </c>
      <c r="J75" s="8">
        <v>37.427238464355497</v>
      </c>
      <c r="K75" s="8">
        <v>134.01040649414099</v>
      </c>
      <c r="L75" s="8">
        <v>12.488245010376</v>
      </c>
      <c r="M75" s="8">
        <v>2.3776040077209499</v>
      </c>
      <c r="N75" s="8">
        <v>131.19244384765599</v>
      </c>
      <c r="O75" s="8">
        <v>1526.80725097656</v>
      </c>
      <c r="P75" s="8">
        <v>0</v>
      </c>
    </row>
    <row r="76" spans="1:16" ht="15.75" customHeight="1" x14ac:dyDescent="0.35">
      <c r="A76" s="5">
        <v>44470</v>
      </c>
      <c r="B76" s="6" t="s">
        <v>88</v>
      </c>
      <c r="C76" s="6" t="str">
        <f t="shared" si="1"/>
        <v>1905</v>
      </c>
      <c r="D76" s="7">
        <v>11402.44</v>
      </c>
      <c r="E76" s="8">
        <v>2.85015797615051</v>
      </c>
      <c r="F76" s="8">
        <v>0.20034487545490301</v>
      </c>
      <c r="G76" s="9">
        <v>7.0292551195879138</v>
      </c>
      <c r="H76" s="8">
        <v>0.89595814237551552</v>
      </c>
      <c r="I76" s="8">
        <v>431.89697265625</v>
      </c>
      <c r="J76" s="8">
        <v>41.262245178222699</v>
      </c>
      <c r="K76" s="8">
        <v>147.28794860839801</v>
      </c>
      <c r="L76" s="8">
        <v>6.2895073890686</v>
      </c>
      <c r="M76" s="8">
        <v>2.5536222457885698</v>
      </c>
      <c r="N76" s="8">
        <v>86.048828125</v>
      </c>
      <c r="O76" s="8">
        <v>1338.07092285156</v>
      </c>
      <c r="P76" s="8">
        <v>0</v>
      </c>
    </row>
    <row r="77" spans="1:16" ht="15.75" customHeight="1" x14ac:dyDescent="0.35">
      <c r="A77" s="5">
        <v>44471</v>
      </c>
      <c r="B77" s="6" t="s">
        <v>89</v>
      </c>
      <c r="C77" s="6" t="str">
        <f t="shared" si="1"/>
        <v>1905</v>
      </c>
      <c r="D77" s="7">
        <v>6451.5461376953126</v>
      </c>
      <c r="E77" s="8">
        <v>2.2341988086700399</v>
      </c>
      <c r="F77" s="8">
        <v>0.16161856055259699</v>
      </c>
      <c r="G77" s="9">
        <v>7.2338486586520157</v>
      </c>
      <c r="H77" s="8">
        <v>1.0913740598697543</v>
      </c>
      <c r="I77" s="8">
        <v>338.30679321289102</v>
      </c>
      <c r="J77" s="8">
        <v>28.968235015869102</v>
      </c>
      <c r="K77" s="8">
        <v>92.420310974121094</v>
      </c>
      <c r="L77" s="8">
        <v>0.92087435722351096</v>
      </c>
      <c r="M77" s="8">
        <v>2.4383466243743901</v>
      </c>
      <c r="N77" s="8">
        <v>210.19114685058599</v>
      </c>
      <c r="O77" s="8">
        <v>2123.53540039063</v>
      </c>
      <c r="P77" s="8">
        <v>0</v>
      </c>
    </row>
    <row r="78" spans="1:16" ht="15.75" customHeight="1" x14ac:dyDescent="0.35">
      <c r="A78" s="5">
        <v>44840</v>
      </c>
      <c r="B78" s="6" t="s">
        <v>90</v>
      </c>
      <c r="C78" s="6" t="str">
        <f t="shared" si="1"/>
        <v>1905</v>
      </c>
      <c r="D78" s="6">
        <v>3136.9255265045163</v>
      </c>
      <c r="E78" s="8">
        <v>1.21426022052765</v>
      </c>
      <c r="F78" s="8">
        <v>6.8864308297634097E-2</v>
      </c>
      <c r="G78" s="9">
        <v>5.671297398485927</v>
      </c>
      <c r="H78" s="8">
        <v>4.553409582785231</v>
      </c>
      <c r="I78" s="8">
        <v>1545.9397221609099</v>
      </c>
      <c r="J78" s="8">
        <v>11.6762460632534</v>
      </c>
      <c r="K78" s="8">
        <v>9.6288039809080193</v>
      </c>
      <c r="L78" s="8">
        <v>160.68626497234999</v>
      </c>
      <c r="M78" s="8">
        <v>5.5290241241455096</v>
      </c>
      <c r="N78" s="8">
        <v>188.378620754102</v>
      </c>
      <c r="O78" s="8">
        <v>878.64202880859398</v>
      </c>
      <c r="P78" s="8">
        <v>0</v>
      </c>
    </row>
    <row r="79" spans="1:16" ht="15.75" customHeight="1" x14ac:dyDescent="0.35">
      <c r="A79" s="5">
        <v>44841</v>
      </c>
      <c r="B79" s="6" t="s">
        <v>91</v>
      </c>
      <c r="C79" s="6" t="str">
        <f t="shared" si="1"/>
        <v>1905</v>
      </c>
      <c r="D79" s="6">
        <v>14859.08928939822</v>
      </c>
      <c r="E79" s="8">
        <v>1.64715135097504</v>
      </c>
      <c r="F79" s="8">
        <v>7.9424329102039296E-2</v>
      </c>
      <c r="G79" s="9">
        <v>4.8219205269159779</v>
      </c>
      <c r="H79" s="8">
        <v>2.7669512727399836</v>
      </c>
      <c r="I79" s="8">
        <v>1042.0820969854001</v>
      </c>
      <c r="J79" s="8">
        <v>10.265615541512901</v>
      </c>
      <c r="K79" s="8">
        <v>15.417719058153301</v>
      </c>
      <c r="L79" s="8">
        <v>104.700836629747</v>
      </c>
      <c r="M79" s="8">
        <v>4.5575875269757704</v>
      </c>
      <c r="N79" s="8">
        <v>228.20851270125999</v>
      </c>
      <c r="O79" s="8">
        <v>1240.41759107184</v>
      </c>
      <c r="P79" s="8">
        <v>0</v>
      </c>
    </row>
    <row r="80" spans="1:16" ht="15.75" customHeight="1" x14ac:dyDescent="0.35">
      <c r="A80" s="5">
        <v>44842</v>
      </c>
      <c r="B80" s="6" t="s">
        <v>92</v>
      </c>
      <c r="C80" s="6" t="str">
        <f t="shared" si="1"/>
        <v>1905</v>
      </c>
      <c r="D80" s="6">
        <v>10636.085255889895</v>
      </c>
      <c r="E80" s="8">
        <v>1.22360408306122</v>
      </c>
      <c r="F80" s="8">
        <v>6.3566446304321303E-2</v>
      </c>
      <c r="G80" s="9">
        <v>5.1950175047872005</v>
      </c>
      <c r="H80" s="8">
        <v>3.8875301712190717</v>
      </c>
      <c r="I80" s="8">
        <v>1034.25122070313</v>
      </c>
      <c r="J80" s="8">
        <v>8.9374208450317401</v>
      </c>
      <c r="K80" s="8">
        <v>13.728390693664601</v>
      </c>
      <c r="L80" s="8">
        <v>191.20024108886699</v>
      </c>
      <c r="M80" s="8">
        <v>4.7567977905273402</v>
      </c>
      <c r="N80" s="8">
        <v>87.504158020019503</v>
      </c>
      <c r="O80" s="8">
        <v>675.69744873046898</v>
      </c>
      <c r="P80" s="8">
        <v>0</v>
      </c>
    </row>
    <row r="81" spans="1:16" ht="15.75" customHeight="1" x14ac:dyDescent="0.35">
      <c r="A81" s="5">
        <v>44843</v>
      </c>
      <c r="B81" s="6" t="s">
        <v>93</v>
      </c>
      <c r="C81" s="6" t="str">
        <f t="shared" si="1"/>
        <v>1905</v>
      </c>
      <c r="D81" s="6">
        <v>15294.574517669671</v>
      </c>
      <c r="E81" s="8">
        <v>1.0837601423263601</v>
      </c>
      <c r="F81" s="8">
        <v>5.95863983035088E-2</v>
      </c>
      <c r="G81" s="9">
        <v>5.4981167858418196</v>
      </c>
      <c r="H81" s="8">
        <v>4.1446861093410741</v>
      </c>
      <c r="I81" s="8">
        <v>1071.2212987836706</v>
      </c>
      <c r="J81" s="8">
        <v>29.679615020751999</v>
      </c>
      <c r="K81" s="8">
        <v>34.093273162841797</v>
      </c>
      <c r="L81" s="8">
        <v>437.77087402343801</v>
      </c>
      <c r="M81" s="8">
        <v>4.4918456077575701</v>
      </c>
      <c r="N81" s="8">
        <v>198.55528259277301</v>
      </c>
      <c r="O81" s="8">
        <v>993.04382324218795</v>
      </c>
      <c r="P81" s="8">
        <v>0</v>
      </c>
    </row>
    <row r="82" spans="1:16" ht="15.75" customHeight="1" x14ac:dyDescent="0.35">
      <c r="A82" s="5">
        <v>44844</v>
      </c>
      <c r="B82" s="6" t="s">
        <v>94</v>
      </c>
      <c r="C82" s="6" t="str">
        <f t="shared" si="1"/>
        <v>1905</v>
      </c>
      <c r="D82" s="6">
        <v>8349.18</v>
      </c>
      <c r="E82" s="8">
        <v>0.75318294763565097</v>
      </c>
      <c r="F82" s="8">
        <v>3.4277919679880101E-2</v>
      </c>
      <c r="G82" s="9">
        <v>4.5510748467531554</v>
      </c>
      <c r="H82" s="8">
        <v>5.1098959008058769</v>
      </c>
      <c r="I82" s="8">
        <v>2888</v>
      </c>
      <c r="J82" s="8">
        <v>10.2906398773193</v>
      </c>
      <c r="K82" s="8">
        <v>4.0710735321044904</v>
      </c>
      <c r="L82" s="8">
        <v>238.30581665039099</v>
      </c>
      <c r="M82" s="8">
        <v>3.8486864566803001</v>
      </c>
      <c r="N82" s="8">
        <v>74.884689331054702</v>
      </c>
      <c r="O82" s="8">
        <v>1361.505859375</v>
      </c>
      <c r="P82" s="8">
        <v>0</v>
      </c>
    </row>
    <row r="83" spans="1:16" ht="15.75" customHeight="1" x14ac:dyDescent="0.35">
      <c r="A83" s="5">
        <v>44845</v>
      </c>
      <c r="B83" s="6" t="s">
        <v>95</v>
      </c>
      <c r="C83" s="6" t="str">
        <f t="shared" si="1"/>
        <v>1905</v>
      </c>
      <c r="D83" s="6">
        <v>18429.57</v>
      </c>
      <c r="E83" s="8">
        <v>0.54819297790527299</v>
      </c>
      <c r="F83" s="8">
        <v>2.2166159003973E-2</v>
      </c>
      <c r="G83" s="9">
        <v>4.0434956114675522</v>
      </c>
      <c r="H83" s="8">
        <v>5.9406194439322189</v>
      </c>
      <c r="I83" s="8">
        <v>37.679939270019503</v>
      </c>
      <c r="J83" s="8">
        <v>3.4743454456329301</v>
      </c>
      <c r="K83" s="8">
        <v>29.986055374145501</v>
      </c>
      <c r="L83" s="8">
        <v>0</v>
      </c>
      <c r="M83" s="8">
        <v>3.2566058635711701</v>
      </c>
      <c r="N83" s="8">
        <v>144.78063964843801</v>
      </c>
      <c r="O83" s="8">
        <v>1654.4453125</v>
      </c>
      <c r="P83" s="8">
        <v>0</v>
      </c>
    </row>
    <row r="84" spans="1:16" ht="15.75" customHeight="1" x14ac:dyDescent="0.35">
      <c r="A84" s="5">
        <v>44846</v>
      </c>
      <c r="B84" s="6" t="s">
        <v>96</v>
      </c>
      <c r="C84" s="6" t="str">
        <f t="shared" si="1"/>
        <v>1905</v>
      </c>
      <c r="D84" s="6">
        <v>15720.814999999999</v>
      </c>
      <c r="E84" s="8">
        <v>0.55700647830963101</v>
      </c>
      <c r="F84" s="8">
        <v>2.78816949576139E-2</v>
      </c>
      <c r="G84" s="9">
        <v>5.0056320785042843</v>
      </c>
      <c r="H84" s="8">
        <v>6.2620818921911088</v>
      </c>
      <c r="I84" s="8">
        <v>423.00418090820301</v>
      </c>
      <c r="J84" s="8">
        <v>8.9255237579345703</v>
      </c>
      <c r="K84" s="8">
        <v>0</v>
      </c>
      <c r="L84" s="8">
        <v>62.717830657958999</v>
      </c>
      <c r="M84" s="8">
        <v>3.4880201816558798</v>
      </c>
      <c r="N84" s="8">
        <v>170.28860473632801</v>
      </c>
      <c r="O84" s="8">
        <v>1572.09936523438</v>
      </c>
      <c r="P84" s="11">
        <v>0</v>
      </c>
    </row>
    <row r="85" spans="1:16" ht="15.75" customHeight="1" x14ac:dyDescent="0.35">
      <c r="A85" s="12">
        <v>44847</v>
      </c>
      <c r="B85" s="12" t="s">
        <v>97</v>
      </c>
      <c r="C85" s="6" t="str">
        <f t="shared" si="1"/>
        <v>1905</v>
      </c>
      <c r="D85" s="13">
        <v>22087.884999999998</v>
      </c>
      <c r="E85" s="8">
        <v>0.587108314037322</v>
      </c>
      <c r="F85" s="8">
        <v>2.87307929247618E-2</v>
      </c>
      <c r="G85" s="9">
        <v>4.8936102994677411</v>
      </c>
      <c r="H85" s="8">
        <v>4.7454160352396437</v>
      </c>
      <c r="I85" s="8">
        <v>435.00677490234398</v>
      </c>
      <c r="J85" s="8">
        <v>16.447404861450199</v>
      </c>
      <c r="K85" s="8">
        <v>92.076875609586295</v>
      </c>
      <c r="L85" s="8">
        <v>82.636573791503906</v>
      </c>
      <c r="M85" s="8">
        <v>2.7860732078552202</v>
      </c>
      <c r="N85" s="8">
        <v>96.577873229980497</v>
      </c>
      <c r="O85" s="8">
        <v>1266.7841796875</v>
      </c>
      <c r="P85" s="14">
        <v>0</v>
      </c>
    </row>
    <row r="86" spans="1:16" ht="15.75" customHeight="1" x14ac:dyDescent="0.35">
      <c r="A86" s="5">
        <v>44848</v>
      </c>
      <c r="B86" s="6" t="s">
        <v>98</v>
      </c>
      <c r="C86" s="6" t="str">
        <f t="shared" si="1"/>
        <v>1905</v>
      </c>
      <c r="D86" s="6">
        <v>13283.601305236834</v>
      </c>
      <c r="E86" s="8">
        <v>0.605438232421875</v>
      </c>
      <c r="F86" s="8">
        <v>1.9986405968666101E-2</v>
      </c>
      <c r="G86" s="9">
        <v>3.3011469871528343</v>
      </c>
      <c r="H86" s="8">
        <v>4.6492353287716126</v>
      </c>
      <c r="I86" s="8">
        <v>471</v>
      </c>
      <c r="J86" s="8">
        <v>11.206787307033199</v>
      </c>
      <c r="K86" s="8">
        <v>71.633551652374805</v>
      </c>
      <c r="L86" s="8">
        <v>35.440346192023597</v>
      </c>
      <c r="M86" s="8">
        <v>2.8946191295933099</v>
      </c>
      <c r="N86" s="8">
        <v>688.81023803714299</v>
      </c>
      <c r="O86" s="8">
        <v>1656.3913707905799</v>
      </c>
      <c r="P86" s="8">
        <v>0</v>
      </c>
    </row>
    <row r="87" spans="1:16" ht="15.75" customHeight="1" x14ac:dyDescent="0.35">
      <c r="A87" s="5">
        <v>44849</v>
      </c>
      <c r="B87" s="6" t="s">
        <v>99</v>
      </c>
      <c r="C87" s="6" t="str">
        <f t="shared" si="1"/>
        <v>1905</v>
      </c>
      <c r="D87" s="6">
        <v>7793.6874005889877</v>
      </c>
      <c r="E87" s="8">
        <v>0.49289718270301802</v>
      </c>
      <c r="F87" s="8">
        <v>2.64632999897003E-2</v>
      </c>
      <c r="G87" s="9">
        <v>5.3689290420726659</v>
      </c>
      <c r="H87" s="8">
        <v>7.5441003429191271</v>
      </c>
      <c r="I87" s="8">
        <v>80.967681884765597</v>
      </c>
      <c r="J87" s="8">
        <v>6.2590613365173304</v>
      </c>
      <c r="K87" s="8">
        <v>110.36029052734401</v>
      </c>
      <c r="L87" s="8">
        <v>7.0373668670654297</v>
      </c>
      <c r="M87" s="8">
        <v>3.71846580505371</v>
      </c>
      <c r="N87" s="8">
        <v>228.39927673339801</v>
      </c>
      <c r="O87" s="8">
        <v>1345.66430664063</v>
      </c>
      <c r="P87" s="8">
        <v>0</v>
      </c>
    </row>
    <row r="88" spans="1:16" ht="15.75" customHeight="1" x14ac:dyDescent="0.35">
      <c r="A88" s="5">
        <v>44850</v>
      </c>
      <c r="B88" s="6" t="s">
        <v>100</v>
      </c>
      <c r="C88" s="6" t="str">
        <f t="shared" si="1"/>
        <v>1905</v>
      </c>
      <c r="D88" s="6">
        <v>10150.834999999999</v>
      </c>
      <c r="E88" s="8">
        <v>0.76572626829147294</v>
      </c>
      <c r="F88" s="8">
        <v>3.5065416246652603E-2</v>
      </c>
      <c r="G88" s="9">
        <v>4.5793670269262581</v>
      </c>
      <c r="H88" s="8">
        <v>4.2202349153541192</v>
      </c>
      <c r="I88" s="8">
        <v>230</v>
      </c>
      <c r="J88" s="8">
        <v>13.142260367538899</v>
      </c>
      <c r="K88" s="8">
        <v>99.918466531128402</v>
      </c>
      <c r="L88" s="8">
        <v>31.663413577402601</v>
      </c>
      <c r="M88" s="8">
        <v>3.9868185562978198</v>
      </c>
      <c r="N88" s="8">
        <v>237.140797771883</v>
      </c>
      <c r="O88" s="8">
        <v>1365.90953972241</v>
      </c>
      <c r="P88" s="8">
        <v>0</v>
      </c>
    </row>
    <row r="89" spans="1:16" ht="15.75" customHeight="1" x14ac:dyDescent="0.35">
      <c r="A89" s="5">
        <v>44851</v>
      </c>
      <c r="B89" s="6" t="s">
        <v>101</v>
      </c>
      <c r="C89" s="6" t="str">
        <f t="shared" si="1"/>
        <v>1905</v>
      </c>
      <c r="D89" s="7">
        <v>18504.84</v>
      </c>
      <c r="E89" s="8">
        <v>0.78909707069396995</v>
      </c>
      <c r="F89" s="8">
        <v>5.3299088031053501E-2</v>
      </c>
      <c r="G89" s="9">
        <v>6.7544399808986384</v>
      </c>
      <c r="H89" s="8">
        <v>5.3150699169384206</v>
      </c>
      <c r="I89" s="8">
        <v>39.558727264404297</v>
      </c>
      <c r="J89" s="8">
        <v>8.3931837081909197</v>
      </c>
      <c r="K89" s="8">
        <v>125.991481927915</v>
      </c>
      <c r="L89" s="8">
        <v>3.4601523876190199</v>
      </c>
      <c r="M89" s="8">
        <v>4.1941061019897496</v>
      </c>
      <c r="N89" s="8">
        <v>144.22106933593801</v>
      </c>
      <c r="O89" s="8">
        <v>1373.67407226563</v>
      </c>
      <c r="P89" s="8">
        <v>0</v>
      </c>
    </row>
    <row r="90" spans="1:16" ht="15.75" customHeight="1" x14ac:dyDescent="0.35">
      <c r="A90" s="5">
        <v>44852</v>
      </c>
      <c r="B90" s="6" t="s">
        <v>102</v>
      </c>
      <c r="C90" s="6" t="str">
        <f t="shared" si="1"/>
        <v>1905</v>
      </c>
      <c r="D90" s="7">
        <v>10082.32</v>
      </c>
      <c r="E90" s="8">
        <v>0.52382820844650302</v>
      </c>
      <c r="F90" s="8">
        <v>2.83544808626175E-2</v>
      </c>
      <c r="G90" s="9">
        <v>5.4129350816572632</v>
      </c>
      <c r="H90" s="8">
        <v>7.9958454226882925</v>
      </c>
      <c r="I90" s="8">
        <v>45.899559020996101</v>
      </c>
      <c r="J90" s="8">
        <v>7.0263819694518999</v>
      </c>
      <c r="K90" s="8">
        <v>49.211524963378899</v>
      </c>
      <c r="L90" s="8">
        <v>16.3541005348971</v>
      </c>
      <c r="M90" s="8">
        <v>4.1884493827819798</v>
      </c>
      <c r="N90" s="8">
        <v>110.38702392578099</v>
      </c>
      <c r="O90" s="8">
        <v>705.677978515625</v>
      </c>
      <c r="P90" s="8">
        <v>0</v>
      </c>
    </row>
    <row r="91" spans="1:16" ht="15.75" customHeight="1" x14ac:dyDescent="0.35">
      <c r="A91" s="5">
        <v>44853</v>
      </c>
      <c r="B91" s="6" t="s">
        <v>103</v>
      </c>
      <c r="C91" s="6" t="str">
        <f t="shared" si="1"/>
        <v>1905</v>
      </c>
      <c r="D91" s="7">
        <v>7689.12</v>
      </c>
      <c r="E91" s="8">
        <v>0.52382820844650302</v>
      </c>
      <c r="F91" s="8">
        <v>2.83544808626175E-2</v>
      </c>
      <c r="G91" s="9">
        <v>5.4129350816572632</v>
      </c>
      <c r="H91" s="8">
        <v>7.9958454226882925</v>
      </c>
      <c r="I91" s="8">
        <v>45.899559020996101</v>
      </c>
      <c r="J91" s="8">
        <v>7.0263819694518999</v>
      </c>
      <c r="K91" s="8">
        <v>49.211524963378899</v>
      </c>
      <c r="L91" s="8">
        <v>16.3541005348971</v>
      </c>
      <c r="M91" s="8">
        <v>4.1884493827819798</v>
      </c>
      <c r="N91" s="8">
        <v>110.38702392578099</v>
      </c>
      <c r="O91" s="8">
        <v>705.677978515625</v>
      </c>
      <c r="P91" s="8">
        <v>0</v>
      </c>
    </row>
    <row r="92" spans="1:16" ht="15.75" customHeight="1" x14ac:dyDescent="0.35">
      <c r="A92" s="5">
        <v>44855</v>
      </c>
      <c r="B92" s="6" t="s">
        <v>104</v>
      </c>
      <c r="C92" s="6" t="str">
        <f t="shared" si="1"/>
        <v>1905</v>
      </c>
      <c r="D92" s="7">
        <v>5373.12</v>
      </c>
      <c r="E92" s="8">
        <v>1.2859641313552901</v>
      </c>
      <c r="F92" s="8">
        <v>5.9471219778060899E-2</v>
      </c>
      <c r="G92" s="9">
        <v>4.6246406356127219</v>
      </c>
      <c r="H92" s="8">
        <v>3.0576943631436726</v>
      </c>
      <c r="I92" s="8">
        <v>1891.04602050781</v>
      </c>
      <c r="J92" s="8">
        <v>9.7635316848754901</v>
      </c>
      <c r="K92" s="8">
        <v>8.4251651763915998</v>
      </c>
      <c r="L92" s="8">
        <v>127.390548706055</v>
      </c>
      <c r="M92" s="8">
        <v>3.93208527565002</v>
      </c>
      <c r="N92" s="8">
        <v>81.133018493652301</v>
      </c>
      <c r="O92" s="8">
        <v>1067.05029296875</v>
      </c>
      <c r="P92" s="8">
        <v>0</v>
      </c>
    </row>
    <row r="93" spans="1:16" ht="15.75" customHeight="1" x14ac:dyDescent="0.35">
      <c r="A93" s="5">
        <v>44856</v>
      </c>
      <c r="B93" s="6" t="s">
        <v>105</v>
      </c>
      <c r="C93" s="6" t="str">
        <f t="shared" si="1"/>
        <v>1905</v>
      </c>
      <c r="D93" s="7">
        <v>3936.2349999999997</v>
      </c>
      <c r="E93" s="8">
        <v>1.4975278377532999</v>
      </c>
      <c r="F93" s="8">
        <v>7.3420509696006803E-2</v>
      </c>
      <c r="G93" s="9">
        <v>4.9027809597287746</v>
      </c>
      <c r="H93" s="8">
        <v>2.9754359396709464</v>
      </c>
      <c r="I93" s="8">
        <v>3574.11791992188</v>
      </c>
      <c r="J93" s="8">
        <v>8.7540235519409197</v>
      </c>
      <c r="K93" s="8">
        <v>10.710787773132299</v>
      </c>
      <c r="L93" s="8">
        <v>260.98086547851602</v>
      </c>
      <c r="M93" s="8">
        <v>4.4557981491088903</v>
      </c>
      <c r="N93" s="8">
        <v>72.865196228027301</v>
      </c>
      <c r="O93" s="8">
        <v>450.66207885742199</v>
      </c>
      <c r="P93" s="8">
        <v>0</v>
      </c>
    </row>
    <row r="94" spans="1:16" ht="15.75" customHeight="1" x14ac:dyDescent="0.35">
      <c r="A94" s="5">
        <v>44857</v>
      </c>
      <c r="B94" s="6" t="s">
        <v>106</v>
      </c>
      <c r="C94" s="6" t="str">
        <f t="shared" si="1"/>
        <v>1905</v>
      </c>
      <c r="D94" s="7">
        <v>3391.0099999999998</v>
      </c>
      <c r="E94" s="8">
        <v>1.29668545722961</v>
      </c>
      <c r="F94" s="8">
        <v>7.2574988007545499E-2</v>
      </c>
      <c r="G94" s="8">
        <v>5.5969616689156956</v>
      </c>
      <c r="H94" s="8">
        <v>2.8394412039804542</v>
      </c>
      <c r="I94" s="8">
        <v>2457.04809570313</v>
      </c>
      <c r="J94" s="8">
        <v>10.709516525268601</v>
      </c>
      <c r="K94" s="8">
        <v>0</v>
      </c>
      <c r="L94" s="8">
        <v>126.78289794921901</v>
      </c>
      <c r="M94" s="8">
        <v>3.6818621158599898</v>
      </c>
      <c r="N94" s="8">
        <v>81.858230590820298</v>
      </c>
      <c r="O94" s="8">
        <v>473.806884765625</v>
      </c>
      <c r="P94" s="8">
        <v>0</v>
      </c>
    </row>
    <row r="95" spans="1:16" ht="15.75" customHeight="1" x14ac:dyDescent="0.35">
      <c r="A95" s="5">
        <v>44864</v>
      </c>
      <c r="B95" s="6" t="s">
        <v>107</v>
      </c>
      <c r="C95" s="6" t="str">
        <f t="shared" si="1"/>
        <v>1905</v>
      </c>
      <c r="D95" s="6">
        <v>19245.072260665882</v>
      </c>
      <c r="E95" s="8">
        <v>0.91684108972549405</v>
      </c>
      <c r="F95" s="8">
        <v>5.2214700728654903E-2</v>
      </c>
      <c r="G95" s="8">
        <v>5.6950655150379657</v>
      </c>
      <c r="H95" s="8">
        <v>4.9063637263741597</v>
      </c>
      <c r="I95" s="8">
        <v>1406.65356445313</v>
      </c>
      <c r="J95" s="8">
        <v>9.0652732849121094</v>
      </c>
      <c r="K95" s="8">
        <v>13.0669841766357</v>
      </c>
      <c r="L95" s="8">
        <v>79.844612121582003</v>
      </c>
      <c r="M95" s="8">
        <v>4.4983558654785201</v>
      </c>
      <c r="N95" s="8">
        <v>125.16396331787099</v>
      </c>
      <c r="O95" s="8">
        <v>875.556640625</v>
      </c>
      <c r="P95" s="8">
        <v>0</v>
      </c>
    </row>
    <row r="96" spans="1:16" ht="15.75" customHeight="1" x14ac:dyDescent="0.35">
      <c r="A96" s="5">
        <v>44865</v>
      </c>
      <c r="B96" s="6" t="s">
        <v>108</v>
      </c>
      <c r="C96" s="6" t="str">
        <f t="shared" si="1"/>
        <v>1905</v>
      </c>
      <c r="D96" s="6">
        <v>14467.791566619864</v>
      </c>
      <c r="E96" s="8">
        <v>1.35109174251556</v>
      </c>
      <c r="F96" s="8">
        <v>8.1291846930980696E-2</v>
      </c>
      <c r="G96" s="8">
        <v>6.0167525544657448</v>
      </c>
      <c r="H96" s="8">
        <v>5.6925373258116441</v>
      </c>
      <c r="I96" s="8">
        <v>2279.85766601563</v>
      </c>
      <c r="J96" s="8">
        <v>13.7406578063965</v>
      </c>
      <c r="K96" s="8">
        <v>20.796628952026399</v>
      </c>
      <c r="L96" s="8">
        <v>110.60822296142599</v>
      </c>
      <c r="M96" s="8">
        <v>7.69114017486572</v>
      </c>
      <c r="N96" s="8">
        <v>96.808738708496094</v>
      </c>
      <c r="O96" s="8">
        <v>1199.74401855469</v>
      </c>
      <c r="P96" s="8">
        <v>0</v>
      </c>
    </row>
    <row r="97" spans="1:16" ht="15.75" customHeight="1" x14ac:dyDescent="0.35">
      <c r="A97" s="5">
        <v>44868</v>
      </c>
      <c r="B97" s="6" t="s">
        <v>109</v>
      </c>
      <c r="C97" s="6" t="str">
        <f t="shared" si="1"/>
        <v>1905</v>
      </c>
      <c r="D97" s="6">
        <v>9141.1845047760035</v>
      </c>
      <c r="E97" s="8">
        <v>1.50537305190663</v>
      </c>
      <c r="F97" s="8">
        <v>8.5105074127381206E-2</v>
      </c>
      <c r="G97" s="8">
        <v>5.6534208593405726</v>
      </c>
      <c r="H97" s="8">
        <v>3.3595038582000782</v>
      </c>
      <c r="I97" s="8">
        <v>1143.2452488849401</v>
      </c>
      <c r="J97" s="8">
        <v>13.4052972584154</v>
      </c>
      <c r="K97" s="8">
        <v>74.074450144065196</v>
      </c>
      <c r="L97" s="8">
        <v>205.067507584304</v>
      </c>
      <c r="M97" s="8">
        <v>5.0573065759107498</v>
      </c>
      <c r="N97" s="8">
        <v>206.69836674014999</v>
      </c>
      <c r="O97" s="8">
        <v>812.09198586634602</v>
      </c>
      <c r="P97" s="8">
        <v>0</v>
      </c>
    </row>
    <row r="98" spans="1:16" ht="15.75" customHeight="1" x14ac:dyDescent="0.35">
      <c r="A98" s="5">
        <v>44869</v>
      </c>
      <c r="B98" s="6" t="s">
        <v>110</v>
      </c>
      <c r="C98" s="6" t="str">
        <f t="shared" si="1"/>
        <v>1905</v>
      </c>
      <c r="D98" s="6">
        <v>6998.6046023559602</v>
      </c>
      <c r="E98" s="8">
        <v>1.30635797881991</v>
      </c>
      <c r="F98" s="8">
        <v>7.6451887227039897E-2</v>
      </c>
      <c r="G98" s="8">
        <v>5.8522922863840288</v>
      </c>
      <c r="H98" s="8">
        <v>3.576617090408281</v>
      </c>
      <c r="I98" s="8">
        <v>1291.6399480970099</v>
      </c>
      <c r="J98" s="8">
        <v>12.379928328976399</v>
      </c>
      <c r="K98" s="8">
        <v>97.065411505072106</v>
      </c>
      <c r="L98" s="8">
        <v>148.252435315659</v>
      </c>
      <c r="M98" s="8">
        <v>4.6723422732385096</v>
      </c>
      <c r="N98" s="8">
        <v>198.742689950895</v>
      </c>
      <c r="O98" s="8">
        <v>895.35173671046005</v>
      </c>
      <c r="P98" s="8">
        <v>0</v>
      </c>
    </row>
    <row r="99" spans="1:16" ht="15.75" customHeight="1" x14ac:dyDescent="0.35">
      <c r="A99" s="5">
        <v>44870</v>
      </c>
      <c r="B99" s="6" t="s">
        <v>111</v>
      </c>
      <c r="C99" s="6" t="str">
        <f t="shared" si="1"/>
        <v>1905</v>
      </c>
      <c r="D99" s="6">
        <v>9336.2882271575872</v>
      </c>
      <c r="E99" s="8">
        <v>0.96015517019063801</v>
      </c>
      <c r="F99" s="8">
        <v>5.1072638034709399E-2</v>
      </c>
      <c r="G99" s="8">
        <v>5.3192066887031357</v>
      </c>
      <c r="H99" s="8">
        <v>4.2134269564241267</v>
      </c>
      <c r="I99" s="8">
        <v>1530.3662279034099</v>
      </c>
      <c r="J99" s="8">
        <v>11.8902550375623</v>
      </c>
      <c r="K99" s="8">
        <v>82.902720403729205</v>
      </c>
      <c r="L99" s="8">
        <v>149.55617538674201</v>
      </c>
      <c r="M99" s="8">
        <v>4.0455436764312296</v>
      </c>
      <c r="N99" s="8">
        <v>183.104850522926</v>
      </c>
      <c r="O99" s="8">
        <v>1151.13307116089</v>
      </c>
      <c r="P99" s="8">
        <v>0</v>
      </c>
    </row>
    <row r="100" spans="1:16" ht="15.75" customHeight="1" x14ac:dyDescent="0.35">
      <c r="A100" s="5">
        <v>44436</v>
      </c>
      <c r="B100" s="6" t="s">
        <v>112</v>
      </c>
      <c r="C100" s="6" t="str">
        <f t="shared" si="1"/>
        <v>1905</v>
      </c>
      <c r="D100" s="7">
        <v>2475.0512923431379</v>
      </c>
      <c r="E100" s="8">
        <v>4.0837640762329102</v>
      </c>
      <c r="F100" s="8">
        <v>0.229031533002853</v>
      </c>
      <c r="G100" s="9">
        <v>5.6083438888106478</v>
      </c>
      <c r="H100" s="8">
        <v>1.0146290275159355</v>
      </c>
      <c r="I100" s="8">
        <v>2094.359375</v>
      </c>
      <c r="J100" s="8">
        <v>58.334407806396499</v>
      </c>
      <c r="K100" s="8">
        <v>59.658046722412102</v>
      </c>
      <c r="L100" s="8">
        <v>91.000350952148395</v>
      </c>
      <c r="M100" s="8">
        <v>4.1435055732727104</v>
      </c>
      <c r="N100" s="8">
        <v>180.79301452636699</v>
      </c>
      <c r="O100" s="8">
        <v>1515.00964355469</v>
      </c>
      <c r="P100" s="8">
        <v>0</v>
      </c>
    </row>
    <row r="101" spans="1:16" ht="15.75" customHeight="1" x14ac:dyDescent="0.35">
      <c r="A101" s="5">
        <v>44437</v>
      </c>
      <c r="B101" s="6" t="s">
        <v>112</v>
      </c>
      <c r="C101" s="6" t="str">
        <f t="shared" si="1"/>
        <v>1905</v>
      </c>
      <c r="D101" s="7">
        <v>3999.4811082458477</v>
      </c>
      <c r="E101" s="8">
        <v>3.1284718513488801</v>
      </c>
      <c r="F101" s="8">
        <v>0.17582309246063199</v>
      </c>
      <c r="G101" s="9">
        <v>5.6200950756460744</v>
      </c>
      <c r="H101" s="8">
        <v>0.8416364357164835</v>
      </c>
      <c r="I101" s="8">
        <v>1682.19946289063</v>
      </c>
      <c r="J101" s="8">
        <v>47.701667785644503</v>
      </c>
      <c r="K101" s="8">
        <v>38.954399108886697</v>
      </c>
      <c r="L101" s="8">
        <v>100.89714050293</v>
      </c>
      <c r="M101" s="8">
        <v>2.6330358982086199</v>
      </c>
      <c r="N101" s="8">
        <v>241.24468994140599</v>
      </c>
      <c r="O101" s="8">
        <v>1211.63745117188</v>
      </c>
      <c r="P101" s="8">
        <v>0</v>
      </c>
    </row>
    <row r="102" spans="1:16" ht="15.75" customHeight="1" x14ac:dyDescent="0.35">
      <c r="A102" s="5">
        <v>44438</v>
      </c>
      <c r="B102" s="6" t="s">
        <v>112</v>
      </c>
      <c r="C102" s="6" t="str">
        <f t="shared" si="1"/>
        <v>1905</v>
      </c>
      <c r="D102" s="7">
        <v>3722.97</v>
      </c>
      <c r="E102" s="8">
        <v>2.9637315273284899</v>
      </c>
      <c r="F102" s="8">
        <v>0.179361596703529</v>
      </c>
      <c r="G102" s="9">
        <v>6.0518840876658517</v>
      </c>
      <c r="H102" s="8">
        <v>0.8940999008027718</v>
      </c>
      <c r="I102" s="8">
        <v>754.04449462890602</v>
      </c>
      <c r="J102" s="8">
        <v>42.003551483154297</v>
      </c>
      <c r="K102" s="8">
        <v>51.825115203857401</v>
      </c>
      <c r="L102" s="8">
        <v>24.7594203948975</v>
      </c>
      <c r="M102" s="8">
        <v>2.6498720645904501</v>
      </c>
      <c r="N102" s="8">
        <v>100.22981262207</v>
      </c>
      <c r="O102" s="8">
        <v>1295.1923828125</v>
      </c>
      <c r="P102" s="8">
        <v>0</v>
      </c>
    </row>
    <row r="103" spans="1:16" ht="15.75" customHeight="1" x14ac:dyDescent="0.35">
      <c r="A103" s="5">
        <v>44439</v>
      </c>
      <c r="B103" s="6" t="s">
        <v>112</v>
      </c>
      <c r="C103" s="6" t="str">
        <f t="shared" si="1"/>
        <v>1905</v>
      </c>
      <c r="D103" s="7">
        <v>7500</v>
      </c>
      <c r="E103" s="8">
        <v>2.9637315273284899</v>
      </c>
      <c r="F103" s="8">
        <v>0.179361596703529</v>
      </c>
      <c r="G103" s="9">
        <v>6.0518840876658517</v>
      </c>
      <c r="H103" s="8">
        <v>0.8940999008027718</v>
      </c>
      <c r="I103" s="8">
        <v>754.04449462890602</v>
      </c>
      <c r="J103" s="8">
        <v>42.003551483154297</v>
      </c>
      <c r="K103" s="8">
        <v>51.825115203857401</v>
      </c>
      <c r="L103" s="8">
        <v>24.7594203948975</v>
      </c>
      <c r="M103" s="8">
        <v>2.6498720645904501</v>
      </c>
      <c r="N103" s="8">
        <v>100.22981262207</v>
      </c>
      <c r="O103" s="8">
        <v>1295.1923828125</v>
      </c>
      <c r="P103" s="8">
        <v>0</v>
      </c>
    </row>
    <row r="104" spans="1:16" ht="15.75" customHeight="1" x14ac:dyDescent="0.35">
      <c r="A104" s="5">
        <v>44469</v>
      </c>
      <c r="B104" s="6" t="s">
        <v>113</v>
      </c>
      <c r="C104" s="6" t="str">
        <f t="shared" si="1"/>
        <v>1905</v>
      </c>
      <c r="D104" s="7">
        <v>3939.1299999999997</v>
      </c>
      <c r="E104" s="8">
        <v>2.80632472038269</v>
      </c>
      <c r="F104" s="8">
        <v>0.23863819241523701</v>
      </c>
      <c r="G104" s="9">
        <v>8.503584445590981</v>
      </c>
      <c r="H104" s="8">
        <v>2.2094338774668603</v>
      </c>
      <c r="I104" s="8">
        <v>723.19219970703102</v>
      </c>
      <c r="J104" s="8">
        <v>20.191673278808601</v>
      </c>
      <c r="K104" s="8">
        <v>0</v>
      </c>
      <c r="L104" s="8">
        <v>13.7255353927612</v>
      </c>
      <c r="M104" s="8">
        <v>6.2003889083862296</v>
      </c>
      <c r="N104" s="8">
        <v>687.64270019531295</v>
      </c>
      <c r="O104" s="8">
        <v>3441.88696289063</v>
      </c>
      <c r="P104" s="8">
        <v>0</v>
      </c>
    </row>
    <row r="105" spans="1:16" ht="15.75" customHeight="1" x14ac:dyDescent="0.35">
      <c r="A105" s="5">
        <v>45066</v>
      </c>
      <c r="B105" s="6" t="s">
        <v>114</v>
      </c>
      <c r="C105" s="6" t="str">
        <f t="shared" si="1"/>
        <v>1905</v>
      </c>
      <c r="D105" s="7">
        <v>6757.2195471191444</v>
      </c>
      <c r="E105" s="8">
        <v>0.59605777263641402</v>
      </c>
      <c r="F105" s="8">
        <v>5.0094790756702402E-2</v>
      </c>
      <c r="G105" s="8">
        <v>8.4043515673202123</v>
      </c>
      <c r="H105" s="8">
        <v>6.8981600119150945</v>
      </c>
      <c r="I105" s="8">
        <v>1492.8566949999999</v>
      </c>
      <c r="J105" s="8">
        <v>9.1302516198665309</v>
      </c>
      <c r="K105" s="8">
        <v>55.770810520260497</v>
      </c>
      <c r="L105" s="8">
        <v>49.911085756784502</v>
      </c>
      <c r="M105" s="8">
        <v>4.1117018919916903</v>
      </c>
      <c r="N105" s="8">
        <v>230.57785461669701</v>
      </c>
      <c r="O105" s="8">
        <v>677.47932376858705</v>
      </c>
      <c r="P105" s="8">
        <v>0</v>
      </c>
    </row>
    <row r="106" spans="1:16" ht="15.75" customHeight="1" x14ac:dyDescent="0.35">
      <c r="A106" s="5">
        <v>45067</v>
      </c>
      <c r="B106" s="6" t="s">
        <v>115</v>
      </c>
      <c r="C106" s="6" t="str">
        <f t="shared" si="1"/>
        <v>1905</v>
      </c>
      <c r="D106" s="6">
        <v>3156</v>
      </c>
      <c r="E106" s="8">
        <v>0.77015162515640301</v>
      </c>
      <c r="F106" s="8">
        <v>8.2965463399887099E-2</v>
      </c>
      <c r="G106" s="8">
        <v>10.772614208668118</v>
      </c>
      <c r="H106" s="8">
        <v>6.5798342925925066</v>
      </c>
      <c r="I106" s="8">
        <v>387.43737792968801</v>
      </c>
      <c r="J106" s="8">
        <v>14.8857941627502</v>
      </c>
      <c r="K106" s="8">
        <v>0</v>
      </c>
      <c r="L106" s="8">
        <v>0</v>
      </c>
      <c r="M106" s="8">
        <v>5.0674700736999503</v>
      </c>
      <c r="N106" s="8">
        <v>46.852340698242202</v>
      </c>
      <c r="O106" s="8">
        <v>472.244140625</v>
      </c>
      <c r="P106" s="8">
        <v>0</v>
      </c>
    </row>
    <row r="107" spans="1:16" ht="15.75" customHeight="1" x14ac:dyDescent="0.35">
      <c r="A107" s="5">
        <v>45067</v>
      </c>
      <c r="B107" s="6" t="s">
        <v>114</v>
      </c>
      <c r="C107" s="6" t="str">
        <f t="shared" si="1"/>
        <v>1905</v>
      </c>
      <c r="D107" s="6">
        <v>14575</v>
      </c>
      <c r="E107" s="8">
        <v>0.59605777263641402</v>
      </c>
      <c r="F107" s="8">
        <v>5.0094790756702402E-2</v>
      </c>
      <c r="G107" s="8">
        <v>8.4043515673202123</v>
      </c>
      <c r="H107" s="8">
        <v>6.8981600119150945</v>
      </c>
      <c r="I107" s="8">
        <v>1492.8566949999999</v>
      </c>
      <c r="J107" s="8">
        <v>9.1302516198665309</v>
      </c>
      <c r="K107" s="8">
        <v>55.770810520260497</v>
      </c>
      <c r="L107" s="8">
        <v>49.911085756784502</v>
      </c>
      <c r="M107" s="8">
        <v>4.1117018919916903</v>
      </c>
      <c r="N107" s="8">
        <v>230.57785461669701</v>
      </c>
      <c r="O107" s="8">
        <v>677.47932376858705</v>
      </c>
      <c r="P107" s="8">
        <v>0</v>
      </c>
    </row>
    <row r="108" spans="1:16" ht="15.75" customHeight="1" x14ac:dyDescent="0.35">
      <c r="A108" s="5">
        <v>45077</v>
      </c>
      <c r="B108" s="6" t="s">
        <v>115</v>
      </c>
      <c r="C108" s="6" t="str">
        <f t="shared" si="1"/>
        <v>1905</v>
      </c>
      <c r="D108" s="7">
        <v>5498.9559646606476</v>
      </c>
      <c r="E108" s="8">
        <v>0.77015162515640301</v>
      </c>
      <c r="F108" s="8">
        <v>8.2965463399887099E-2</v>
      </c>
      <c r="G108" s="8">
        <v>10.772614208668118</v>
      </c>
      <c r="H108" s="8">
        <v>6.5798342925925066</v>
      </c>
      <c r="I108" s="8">
        <v>387.43737792968801</v>
      </c>
      <c r="J108" s="8">
        <v>6.8857941627502397</v>
      </c>
      <c r="K108" s="8">
        <v>0</v>
      </c>
      <c r="L108" s="8">
        <v>0</v>
      </c>
      <c r="M108" s="8">
        <v>5.0674700736999503</v>
      </c>
      <c r="N108" s="8">
        <v>46.852340698242202</v>
      </c>
      <c r="O108" s="8">
        <v>472.244140625</v>
      </c>
      <c r="P108" s="8">
        <v>0</v>
      </c>
    </row>
    <row r="109" spans="1:16" ht="15.75" customHeight="1" x14ac:dyDescent="0.35">
      <c r="A109" s="5">
        <v>45078</v>
      </c>
      <c r="B109" s="6" t="s">
        <v>115</v>
      </c>
      <c r="C109" s="6" t="str">
        <f t="shared" si="1"/>
        <v>1905</v>
      </c>
      <c r="D109" s="7">
        <v>6524.7510088348354</v>
      </c>
      <c r="E109" s="8">
        <v>0.77015162515640301</v>
      </c>
      <c r="F109" s="8">
        <v>8.2965463399887099E-2</v>
      </c>
      <c r="G109" s="8">
        <v>10.772614208668118</v>
      </c>
      <c r="H109" s="8">
        <v>6.5798342925925066</v>
      </c>
      <c r="I109" s="8">
        <v>387.43737792968801</v>
      </c>
      <c r="J109" s="8">
        <v>6.8857941627502397</v>
      </c>
      <c r="K109" s="8">
        <v>0</v>
      </c>
      <c r="L109" s="8">
        <v>0</v>
      </c>
      <c r="M109" s="8">
        <v>5.0674700736999503</v>
      </c>
      <c r="N109" s="8">
        <v>46.852340698242202</v>
      </c>
      <c r="O109" s="8">
        <v>472.244140625</v>
      </c>
      <c r="P109" s="8">
        <v>0</v>
      </c>
    </row>
    <row r="110" spans="1:16" ht="15.75" customHeight="1" x14ac:dyDescent="0.35">
      <c r="A110" s="5">
        <v>45092</v>
      </c>
      <c r="B110" s="6" t="s">
        <v>116</v>
      </c>
      <c r="C110" s="6" t="str">
        <f t="shared" si="1"/>
        <v>1905</v>
      </c>
      <c r="D110" s="7">
        <v>9122.7239764404312</v>
      </c>
      <c r="E110" s="8">
        <v>0.74275706398760921</v>
      </c>
      <c r="F110" s="8">
        <v>6.9825006971568432E-2</v>
      </c>
      <c r="G110" s="8">
        <v>9.4007866578476946</v>
      </c>
      <c r="H110" s="8">
        <v>4.9047619921769243</v>
      </c>
      <c r="I110" s="8">
        <v>625.60115733586917</v>
      </c>
      <c r="J110" s="8">
        <v>10.047389546980972</v>
      </c>
      <c r="K110" s="8">
        <v>23.935229678699745</v>
      </c>
      <c r="L110" s="8">
        <v>20.37414905338845</v>
      </c>
      <c r="M110" s="8">
        <v>3.6430466168673497</v>
      </c>
      <c r="N110" s="8">
        <v>155.81309022970379</v>
      </c>
      <c r="O110" s="8">
        <v>923.35257028907915</v>
      </c>
      <c r="P110" s="8">
        <v>0</v>
      </c>
    </row>
    <row r="111" spans="1:16" ht="15.75" customHeight="1" x14ac:dyDescent="0.35">
      <c r="A111" s="5">
        <v>45095</v>
      </c>
      <c r="B111" s="6" t="s">
        <v>117</v>
      </c>
      <c r="C111" s="6" t="str">
        <f t="shared" si="1"/>
        <v>1905</v>
      </c>
      <c r="D111" s="7">
        <v>9611.5929528808647</v>
      </c>
      <c r="E111" s="8">
        <v>0.78899484872818004</v>
      </c>
      <c r="F111" s="8">
        <v>6.89387917518616E-2</v>
      </c>
      <c r="G111" s="8">
        <v>8.7375464951371296</v>
      </c>
      <c r="H111" s="8">
        <v>5.236855069189053</v>
      </c>
      <c r="I111" s="8">
        <v>432.19351196289102</v>
      </c>
      <c r="J111" s="8">
        <v>8.9956150054931605</v>
      </c>
      <c r="K111" s="8">
        <v>5.2429270744323704</v>
      </c>
      <c r="L111" s="8">
        <v>6.7801437377929696</v>
      </c>
      <c r="M111" s="8">
        <v>4.1318516731262198</v>
      </c>
      <c r="N111" s="8">
        <v>78.154144287109403</v>
      </c>
      <c r="O111" s="8">
        <v>456.29000854492199</v>
      </c>
      <c r="P111" s="8">
        <v>0</v>
      </c>
    </row>
    <row r="112" spans="1:16" ht="15.75" customHeight="1" x14ac:dyDescent="0.35">
      <c r="A112" s="5">
        <v>45100</v>
      </c>
      <c r="B112" s="6" t="s">
        <v>118</v>
      </c>
      <c r="C112" s="6" t="str">
        <f t="shared" si="1"/>
        <v>1905</v>
      </c>
      <c r="D112" s="7">
        <v>6103.1423233032219</v>
      </c>
      <c r="E112" s="8">
        <v>0.52</v>
      </c>
      <c r="F112" s="8">
        <v>6.0505590418761301E-2</v>
      </c>
      <c r="G112" s="8">
        <v>11.035459200374424</v>
      </c>
      <c r="H112" s="8">
        <v>5.1513879575558246</v>
      </c>
      <c r="I112" s="8">
        <v>308.95208468166902</v>
      </c>
      <c r="J112" s="8">
        <v>10.159259597451332</v>
      </c>
      <c r="K112" s="8">
        <v>43.960239328210889</v>
      </c>
      <c r="L112" s="8">
        <v>27.654645438347835</v>
      </c>
      <c r="M112" s="8">
        <v>3.0551527299306347</v>
      </c>
      <c r="N112" s="8">
        <v>226.47141689962473</v>
      </c>
      <c r="O112" s="8">
        <v>1331.5968087565109</v>
      </c>
      <c r="P112" s="8">
        <v>0</v>
      </c>
    </row>
    <row r="113" spans="1:16" ht="15.75" customHeight="1" x14ac:dyDescent="0.35">
      <c r="A113" s="5">
        <v>45100</v>
      </c>
      <c r="B113" s="6" t="s">
        <v>119</v>
      </c>
      <c r="C113" s="6" t="str">
        <f t="shared" si="1"/>
        <v>1905</v>
      </c>
      <c r="D113" s="7">
        <v>9375.9400588989283</v>
      </c>
      <c r="E113" s="8">
        <v>0.608866594226114</v>
      </c>
      <c r="F113" s="8">
        <v>2.9627452746383301E-2</v>
      </c>
      <c r="G113" s="8">
        <v>4.8660007015232294</v>
      </c>
      <c r="H113" s="8">
        <v>3.708940887013513</v>
      </c>
      <c r="I113" s="8">
        <v>109.14927279333</v>
      </c>
      <c r="J113" s="8">
        <v>6.9822269186591903</v>
      </c>
      <c r="K113" s="8">
        <v>77.973598214266303</v>
      </c>
      <c r="L113" s="8">
        <v>15.758468460822099</v>
      </c>
      <c r="M113" s="8">
        <v>2.2582502060618999</v>
      </c>
      <c r="N113" s="8">
        <v>214.20772658444099</v>
      </c>
      <c r="O113" s="8">
        <v>569.17067625368497</v>
      </c>
      <c r="P113" s="8">
        <v>0</v>
      </c>
    </row>
    <row r="114" spans="1:16" ht="15.75" customHeight="1" x14ac:dyDescent="0.35">
      <c r="A114" s="5">
        <v>45101</v>
      </c>
      <c r="B114" s="6" t="s">
        <v>118</v>
      </c>
      <c r="C114" s="6" t="str">
        <f t="shared" si="1"/>
        <v>1905</v>
      </c>
      <c r="D114" s="7">
        <v>3989.31</v>
      </c>
      <c r="E114" s="8">
        <v>0.52</v>
      </c>
      <c r="F114" s="8">
        <v>6.0505590418761301E-2</v>
      </c>
      <c r="G114" s="8">
        <v>11.035459200374424</v>
      </c>
      <c r="H114" s="8">
        <v>5.1513879575558246</v>
      </c>
      <c r="I114" s="8">
        <v>308.95208468166902</v>
      </c>
      <c r="J114" s="8">
        <v>10.159259597451332</v>
      </c>
      <c r="K114" s="8">
        <v>43.960239328210889</v>
      </c>
      <c r="L114" s="8">
        <v>27.654645438347835</v>
      </c>
      <c r="M114" s="8">
        <v>3.0551527299306347</v>
      </c>
      <c r="N114" s="8">
        <v>226.47141689962473</v>
      </c>
      <c r="O114" s="8">
        <v>1331.5968087565109</v>
      </c>
      <c r="P114" s="8">
        <v>0</v>
      </c>
    </row>
    <row r="115" spans="1:16" ht="15.75" customHeight="1" x14ac:dyDescent="0.35">
      <c r="A115" s="5">
        <v>44620</v>
      </c>
      <c r="B115" s="6" t="s">
        <v>120</v>
      </c>
      <c r="C115" s="6" t="str">
        <f t="shared" si="1"/>
        <v>1905</v>
      </c>
      <c r="D115" s="6">
        <v>3665.0699999999997</v>
      </c>
      <c r="E115" s="8">
        <v>0.661507427692413</v>
      </c>
      <c r="F115" s="8">
        <v>3.2360944896936403E-2</v>
      </c>
      <c r="G115" s="9">
        <v>4.8920002319283951</v>
      </c>
      <c r="H115" s="8">
        <v>5.6975875392280315</v>
      </c>
      <c r="I115" s="8">
        <v>1481.50842285156</v>
      </c>
      <c r="J115" s="8">
        <v>24.0936374664307</v>
      </c>
      <c r="K115" s="8">
        <v>0</v>
      </c>
      <c r="L115" s="8">
        <v>185.75422668457</v>
      </c>
      <c r="M115" s="8">
        <v>3.7689964771270801</v>
      </c>
      <c r="N115" s="8">
        <v>792.44104003906295</v>
      </c>
      <c r="O115" s="8">
        <v>556.87878417968795</v>
      </c>
      <c r="P115" s="8">
        <v>0</v>
      </c>
    </row>
    <row r="116" spans="1:16" ht="15.75" customHeight="1" x14ac:dyDescent="0.35">
      <c r="A116" s="5">
        <v>44297</v>
      </c>
      <c r="B116" s="13" t="s">
        <v>121</v>
      </c>
      <c r="C116" s="6" t="str">
        <f t="shared" si="1"/>
        <v>1920</v>
      </c>
      <c r="D116" s="7">
        <v>10028.279999999999</v>
      </c>
      <c r="E116" s="8">
        <v>0.75622260570526101</v>
      </c>
      <c r="F116" s="8">
        <v>5.86589351296425E-2</v>
      </c>
      <c r="G116" s="9">
        <v>7.7568343880617761</v>
      </c>
      <c r="H116" s="8">
        <v>4.9517629820663389</v>
      </c>
      <c r="I116" s="8">
        <v>256.27825927734398</v>
      </c>
      <c r="J116" s="8">
        <v>9.9166688919067401</v>
      </c>
      <c r="K116" s="8">
        <v>48.141494750976598</v>
      </c>
      <c r="L116" s="8">
        <v>34.732437133789098</v>
      </c>
      <c r="M116" s="8">
        <v>3.7446351051330602</v>
      </c>
      <c r="N116" s="8">
        <v>221.98908996582</v>
      </c>
      <c r="O116" s="8">
        <v>676.51770019531295</v>
      </c>
      <c r="P116" s="8">
        <v>0</v>
      </c>
    </row>
    <row r="117" spans="1:16" ht="15.75" customHeight="1" x14ac:dyDescent="0.35">
      <c r="A117" s="5">
        <v>44298</v>
      </c>
      <c r="B117" s="13" t="s">
        <v>122</v>
      </c>
      <c r="C117" s="6" t="str">
        <f t="shared" si="1"/>
        <v>1920</v>
      </c>
      <c r="D117" s="7">
        <v>30483.384999999998</v>
      </c>
      <c r="E117" s="8">
        <v>0.92610192298889205</v>
      </c>
      <c r="F117" s="8">
        <v>7.7341549098491696E-2</v>
      </c>
      <c r="G117" s="9">
        <v>8.3512999140397373</v>
      </c>
      <c r="H117" s="8">
        <v>3.6831976908380883</v>
      </c>
      <c r="I117" s="8">
        <v>655.30804443359398</v>
      </c>
      <c r="J117" s="8">
        <v>11.268512725830099</v>
      </c>
      <c r="K117" s="8">
        <v>47.044185638427699</v>
      </c>
      <c r="L117" s="8">
        <v>85.924026489257798</v>
      </c>
      <c r="M117" s="8">
        <v>3.4110164642334002</v>
      </c>
      <c r="N117" s="8">
        <v>247.49688720703099</v>
      </c>
      <c r="O117" s="8">
        <v>1745.15283203125</v>
      </c>
      <c r="P117" s="8">
        <v>0</v>
      </c>
    </row>
    <row r="118" spans="1:16" ht="15.75" customHeight="1" x14ac:dyDescent="0.35">
      <c r="A118" s="5">
        <v>44299</v>
      </c>
      <c r="B118" s="6" t="s">
        <v>123</v>
      </c>
      <c r="C118" s="6" t="str">
        <f t="shared" si="1"/>
        <v>1920</v>
      </c>
      <c r="D118" s="7">
        <v>23013.32</v>
      </c>
      <c r="E118" s="8">
        <v>0.66885852813720703</v>
      </c>
      <c r="F118" s="8">
        <v>4.9055024981498697E-2</v>
      </c>
      <c r="G118" s="9">
        <f>F118/E118*100</f>
        <v>7.3341406168683472</v>
      </c>
      <c r="H118" s="8">
        <f>M118/E118</f>
        <v>4.7671027548339042</v>
      </c>
      <c r="I118" s="8">
        <v>630.236083984375</v>
      </c>
      <c r="J118" s="8">
        <v>7.2156653404235804</v>
      </c>
      <c r="K118" s="8">
        <v>47.516716003417997</v>
      </c>
      <c r="L118" s="8">
        <v>49.656455993652301</v>
      </c>
      <c r="M118" s="8">
        <v>3.1885173320770299</v>
      </c>
      <c r="N118" s="8">
        <v>281.23449707031301</v>
      </c>
      <c r="O118" s="8">
        <v>1020.62078857422</v>
      </c>
      <c r="P118" s="8">
        <v>0</v>
      </c>
    </row>
    <row r="119" spans="1:16" ht="15.75" customHeight="1" x14ac:dyDescent="0.35">
      <c r="A119" s="5">
        <v>44300</v>
      </c>
      <c r="B119" s="6" t="s">
        <v>124</v>
      </c>
      <c r="C119" s="6" t="str">
        <f t="shared" si="1"/>
        <v>1920</v>
      </c>
      <c r="D119" s="7">
        <v>10469.661452484157</v>
      </c>
      <c r="E119" s="8">
        <v>0.756009161472321</v>
      </c>
      <c r="F119" s="8">
        <v>5.1217719912528999E-2</v>
      </c>
      <c r="G119" s="9">
        <f>F119/E119*100</f>
        <v>6.7747485774885261</v>
      </c>
      <c r="H119" s="8">
        <f>M119/E119</f>
        <v>4.0863604071010933</v>
      </c>
      <c r="I119" s="8">
        <v>398.55032348632801</v>
      </c>
      <c r="J119" s="8">
        <v>7.0781741142272896</v>
      </c>
      <c r="K119" s="8">
        <v>60.982952117919901</v>
      </c>
      <c r="L119" s="8">
        <v>28.596435546875</v>
      </c>
      <c r="M119" s="8">
        <v>3.0893259048461901</v>
      </c>
      <c r="N119" s="8">
        <v>239.59980773925801</v>
      </c>
      <c r="O119" s="8">
        <v>777.94903564453102</v>
      </c>
      <c r="P119" s="8">
        <v>0</v>
      </c>
    </row>
    <row r="120" spans="1:16" ht="15.75" customHeight="1" x14ac:dyDescent="0.35">
      <c r="A120" s="5">
        <v>44301</v>
      </c>
      <c r="B120" s="13" t="s">
        <v>125</v>
      </c>
      <c r="C120" s="6" t="str">
        <f t="shared" si="1"/>
        <v>1920</v>
      </c>
      <c r="D120" s="7">
        <v>11083.99</v>
      </c>
      <c r="E120" s="8">
        <v>0.81614768505096402</v>
      </c>
      <c r="F120" s="8">
        <v>7.2068683803081499E-2</v>
      </c>
      <c r="G120" s="9">
        <f>F120/E120*100</f>
        <v>8.8303483699253764</v>
      </c>
      <c r="H120" s="8">
        <f>M120/E120</f>
        <v>3.9897457664624709</v>
      </c>
      <c r="I120" s="8">
        <v>631.88299560546898</v>
      </c>
      <c r="J120" s="8">
        <v>10.071729660034199</v>
      </c>
      <c r="K120" s="8">
        <v>23.2492866516113</v>
      </c>
      <c r="L120" s="8">
        <v>20.0415229797363</v>
      </c>
      <c r="M120" s="8">
        <v>3.2562217712402299</v>
      </c>
      <c r="N120" s="8">
        <v>180.50283813476599</v>
      </c>
      <c r="O120" s="8">
        <v>1169.73767089844</v>
      </c>
      <c r="P120" s="8">
        <v>0</v>
      </c>
    </row>
    <row r="121" spans="1:16" ht="15.75" customHeight="1" x14ac:dyDescent="0.35">
      <c r="A121" s="5">
        <v>44303</v>
      </c>
      <c r="B121" s="13" t="s">
        <v>126</v>
      </c>
      <c r="C121" s="6" t="str">
        <f t="shared" si="1"/>
        <v>1920</v>
      </c>
      <c r="D121" s="7">
        <v>28583.3</v>
      </c>
      <c r="E121" s="8">
        <v>3.1439666748046902</v>
      </c>
      <c r="F121" s="8">
        <v>0.294648617506027</v>
      </c>
      <c r="G121" s="9">
        <v>9.3718747042486132</v>
      </c>
      <c r="H121" s="8">
        <v>1.0148062995345621</v>
      </c>
      <c r="I121" s="8">
        <v>1241.64404296875</v>
      </c>
      <c r="J121" s="8">
        <v>48.731044769287102</v>
      </c>
      <c r="K121" s="8">
        <v>64.156654357910199</v>
      </c>
      <c r="L121" s="8">
        <v>44.220821380615199</v>
      </c>
      <c r="M121" s="8">
        <v>3.1905171871185298</v>
      </c>
      <c r="N121" s="8">
        <v>176.52012634277301</v>
      </c>
      <c r="O121" s="8">
        <v>916.85198974609398</v>
      </c>
      <c r="P121" s="8">
        <v>0</v>
      </c>
    </row>
    <row r="122" spans="1:16" ht="15.75" customHeight="1" x14ac:dyDescent="0.35">
      <c r="A122" s="5">
        <v>44304</v>
      </c>
      <c r="B122" s="13" t="s">
        <v>127</v>
      </c>
      <c r="C122" s="6" t="str">
        <f t="shared" si="1"/>
        <v>1920</v>
      </c>
      <c r="D122" s="7">
        <v>23935.86</v>
      </c>
      <c r="E122" s="8">
        <v>1.71366620063782</v>
      </c>
      <c r="F122" s="8">
        <v>0.19749364256858801</v>
      </c>
      <c r="G122" s="9">
        <v>11.524627287104201</v>
      </c>
      <c r="H122" s="8">
        <v>1.6292994484835555</v>
      </c>
      <c r="I122" s="8">
        <v>1652.41577148438</v>
      </c>
      <c r="J122" s="8">
        <v>32.194198608398402</v>
      </c>
      <c r="K122" s="8">
        <v>63.3823432922363</v>
      </c>
      <c r="L122" s="8">
        <v>99.170196533203097</v>
      </c>
      <c r="M122" s="8">
        <v>2.79207539558411</v>
      </c>
      <c r="N122" s="8">
        <v>151.25979614257801</v>
      </c>
      <c r="O122" s="8">
        <v>811.58868408203102</v>
      </c>
      <c r="P122" s="8">
        <v>0</v>
      </c>
    </row>
    <row r="123" spans="1:16" ht="15.75" customHeight="1" x14ac:dyDescent="0.35">
      <c r="A123" s="5">
        <v>44305</v>
      </c>
      <c r="B123" s="13" t="s">
        <v>128</v>
      </c>
      <c r="C123" s="6" t="str">
        <f t="shared" si="1"/>
        <v>1920</v>
      </c>
      <c r="D123" s="7">
        <v>14022.414999999999</v>
      </c>
      <c r="E123" s="8">
        <v>3.13381492446188</v>
      </c>
      <c r="F123" s="8">
        <v>0.29815126938408398</v>
      </c>
      <c r="G123" s="9">
        <v>9.5140037484913282</v>
      </c>
      <c r="H123" s="8">
        <v>0.81470258719431166</v>
      </c>
      <c r="I123" s="8">
        <v>1700.3784924685699</v>
      </c>
      <c r="J123" s="8">
        <v>20.4229036614284</v>
      </c>
      <c r="K123" s="8">
        <v>60.366452168813503</v>
      </c>
      <c r="L123" s="8">
        <v>57.654978415344402</v>
      </c>
      <c r="M123" s="8">
        <v>2.5531271267472402</v>
      </c>
      <c r="N123" s="8">
        <v>256.27261312619498</v>
      </c>
      <c r="O123" s="8">
        <v>1220.0939183826799</v>
      </c>
      <c r="P123" s="8">
        <v>0</v>
      </c>
    </row>
    <row r="124" spans="1:16" ht="15.75" customHeight="1" x14ac:dyDescent="0.35">
      <c r="A124" s="5">
        <v>44306</v>
      </c>
      <c r="B124" s="13" t="s">
        <v>129</v>
      </c>
      <c r="C124" s="6" t="str">
        <f t="shared" si="1"/>
        <v>1920</v>
      </c>
      <c r="D124" s="7">
        <v>8652.19</v>
      </c>
      <c r="E124" s="8">
        <v>4.1692410514425804</v>
      </c>
      <c r="F124" s="8">
        <v>0.28874755682550102</v>
      </c>
      <c r="G124" s="9">
        <v>6.9256623270941065</v>
      </c>
      <c r="H124" s="8">
        <v>0.81665582019452643</v>
      </c>
      <c r="I124" s="8">
        <v>2484.0573734841901</v>
      </c>
      <c r="J124" s="8">
        <v>47.2634932770736</v>
      </c>
      <c r="K124" s="8">
        <v>31.039477479881398</v>
      </c>
      <c r="L124" s="8">
        <v>62.886213345007</v>
      </c>
      <c r="M124" s="8">
        <v>3.4048349704545302</v>
      </c>
      <c r="N124" s="8">
        <v>178.38829502652399</v>
      </c>
      <c r="O124" s="8">
        <v>1591.08496376891</v>
      </c>
      <c r="P124" s="8">
        <v>0</v>
      </c>
    </row>
    <row r="125" spans="1:16" ht="15.75" customHeight="1" x14ac:dyDescent="0.35">
      <c r="A125" s="5">
        <v>44307</v>
      </c>
      <c r="B125" s="13" t="s">
        <v>130</v>
      </c>
      <c r="C125" s="6" t="str">
        <f t="shared" si="1"/>
        <v>1920</v>
      </c>
      <c r="D125" s="7">
        <v>10774.225</v>
      </c>
      <c r="E125" s="8">
        <v>4.2266944611666002</v>
      </c>
      <c r="F125" s="8">
        <v>0.262164669398539</v>
      </c>
      <c r="G125" s="9">
        <v>6.2025933458691389</v>
      </c>
      <c r="H125" s="8">
        <v>0.75308373485710212</v>
      </c>
      <c r="I125" s="8">
        <v>2220.2796803158299</v>
      </c>
      <c r="J125" s="8">
        <v>41.336776276567299</v>
      </c>
      <c r="K125" s="8">
        <v>34.799398505344101</v>
      </c>
      <c r="L125" s="8">
        <v>74.283217604144397</v>
      </c>
      <c r="M125" s="8">
        <v>3.1830548509151702</v>
      </c>
      <c r="N125" s="8">
        <v>278.03171483199498</v>
      </c>
      <c r="O125" s="8">
        <v>1220.0939183826799</v>
      </c>
      <c r="P125" s="8">
        <v>0</v>
      </c>
    </row>
    <row r="126" spans="1:16" ht="15.75" customHeight="1" x14ac:dyDescent="0.35">
      <c r="A126" s="5">
        <v>44308</v>
      </c>
      <c r="B126" s="13" t="s">
        <v>131</v>
      </c>
      <c r="C126" s="6" t="str">
        <f t="shared" si="1"/>
        <v>1920</v>
      </c>
      <c r="D126" s="7">
        <v>3897.6349999999998</v>
      </c>
      <c r="E126" s="8">
        <v>2.5937304496765101</v>
      </c>
      <c r="F126" s="8">
        <v>0.250191301107407</v>
      </c>
      <c r="G126" s="9">
        <v>9.6460023877427528</v>
      </c>
      <c r="H126" s="8">
        <v>1.3124948179474891</v>
      </c>
      <c r="I126" s="8">
        <v>1607.18725585938</v>
      </c>
      <c r="J126" s="8">
        <v>40.919273376464801</v>
      </c>
      <c r="K126" s="8">
        <v>83.698554992675795</v>
      </c>
      <c r="L126" s="8">
        <v>59.047279357910199</v>
      </c>
      <c r="M126" s="8">
        <v>3.40425777435303</v>
      </c>
      <c r="N126" s="8">
        <v>171.88203430175801</v>
      </c>
      <c r="O126" s="8">
        <v>963.021728515625</v>
      </c>
      <c r="P126" s="8">
        <v>0</v>
      </c>
    </row>
    <row r="127" spans="1:16" ht="15.75" customHeight="1" x14ac:dyDescent="0.35">
      <c r="A127" s="5">
        <v>44309</v>
      </c>
      <c r="B127" s="13" t="s">
        <v>132</v>
      </c>
      <c r="C127" s="6" t="str">
        <f t="shared" si="1"/>
        <v>1920</v>
      </c>
      <c r="D127" s="7">
        <v>6807.2258541870078</v>
      </c>
      <c r="E127" s="8">
        <v>4.3822660446167001</v>
      </c>
      <c r="F127" s="8">
        <v>0.31263086199760398</v>
      </c>
      <c r="G127" s="9">
        <v>7.1340000541876867</v>
      </c>
      <c r="H127" s="8">
        <v>0.84097755258328388</v>
      </c>
      <c r="I127" s="8">
        <v>2139</v>
      </c>
      <c r="J127" s="8">
        <v>68.245849609375</v>
      </c>
      <c r="K127" s="8">
        <v>36.367275238037102</v>
      </c>
      <c r="L127" s="8">
        <v>113.22271728515599</v>
      </c>
      <c r="M127" s="8">
        <v>3.6853873729705802</v>
      </c>
      <c r="N127" s="8">
        <v>225.302169799805</v>
      </c>
      <c r="O127" s="8">
        <v>1206.13220214844</v>
      </c>
      <c r="P127" s="8">
        <v>0</v>
      </c>
    </row>
    <row r="128" spans="1:16" ht="15.75" customHeight="1" x14ac:dyDescent="0.35">
      <c r="A128" s="5">
        <v>44309</v>
      </c>
      <c r="B128" s="13" t="s">
        <v>133</v>
      </c>
      <c r="C128" s="6" t="str">
        <f t="shared" si="1"/>
        <v>1920</v>
      </c>
      <c r="D128" s="7">
        <v>5895.1753847503642</v>
      </c>
      <c r="E128" s="8">
        <v>4.98325490951538</v>
      </c>
      <c r="F128" s="8">
        <v>0.42466163635253901</v>
      </c>
      <c r="G128" s="9">
        <v>8.5217722966902603</v>
      </c>
      <c r="H128" s="8">
        <v>0.83171561788112014</v>
      </c>
      <c r="I128" s="8">
        <v>1580.34851074219</v>
      </c>
      <c r="J128" s="8">
        <v>72.631248474121094</v>
      </c>
      <c r="K128" s="8">
        <v>42.601009368896499</v>
      </c>
      <c r="L128" s="8">
        <v>26.491746902465799</v>
      </c>
      <c r="M128" s="8">
        <v>4.1446509361267099</v>
      </c>
      <c r="N128" s="8">
        <v>133.43711853027301</v>
      </c>
      <c r="O128" s="8">
        <v>571.50714111328102</v>
      </c>
      <c r="P128" s="8">
        <v>0</v>
      </c>
    </row>
    <row r="129" spans="1:16" ht="15.75" customHeight="1" x14ac:dyDescent="0.35">
      <c r="A129" s="5">
        <v>44310</v>
      </c>
      <c r="B129" s="13" t="s">
        <v>134</v>
      </c>
      <c r="C129" s="6" t="str">
        <f t="shared" si="1"/>
        <v>1920</v>
      </c>
      <c r="D129" s="7">
        <v>7153.824902420045</v>
      </c>
      <c r="E129" s="8">
        <v>5.1979999542236301</v>
      </c>
      <c r="F129" s="8">
        <v>0.43000000715255698</v>
      </c>
      <c r="G129" s="9">
        <v>8.272412676786594</v>
      </c>
      <c r="H129" s="8">
        <v>0.67525971938711016</v>
      </c>
      <c r="I129" s="8">
        <v>2870</v>
      </c>
      <c r="J129" s="8">
        <v>78.199996948242202</v>
      </c>
      <c r="K129" s="8">
        <v>30</v>
      </c>
      <c r="L129" s="8">
        <v>330</v>
      </c>
      <c r="M129" s="8">
        <v>3.5099999904632599</v>
      </c>
      <c r="N129" s="8">
        <v>220</v>
      </c>
      <c r="O129" s="8">
        <v>1270</v>
      </c>
      <c r="P129" s="8">
        <v>0</v>
      </c>
    </row>
    <row r="130" spans="1:16" ht="15.75" customHeight="1" x14ac:dyDescent="0.35">
      <c r="A130" s="5">
        <v>44310</v>
      </c>
      <c r="B130" s="13" t="s">
        <v>135</v>
      </c>
      <c r="C130" s="6" t="str">
        <f t="shared" si="1"/>
        <v>1920</v>
      </c>
      <c r="D130" s="7">
        <v>20664.297757720979</v>
      </c>
      <c r="E130" s="8">
        <v>2.5358178615570099</v>
      </c>
      <c r="F130" s="8">
        <v>0.230449289083481</v>
      </c>
      <c r="G130" s="9">
        <v>9.0877697715238703</v>
      </c>
      <c r="H130" s="8">
        <v>1.1535170535589936</v>
      </c>
      <c r="I130" s="8">
        <v>1854.80139160156</v>
      </c>
      <c r="J130" s="8">
        <v>34.010944366455099</v>
      </c>
      <c r="K130" s="8">
        <v>74.853546142578097</v>
      </c>
      <c r="L130" s="8">
        <v>35.388336181640597</v>
      </c>
      <c r="M130" s="8">
        <v>2.92510914802551</v>
      </c>
      <c r="N130" s="8">
        <v>129.70422363281301</v>
      </c>
      <c r="O130" s="8">
        <v>410.81698608398398</v>
      </c>
      <c r="P130" s="8">
        <v>0</v>
      </c>
    </row>
    <row r="131" spans="1:16" ht="15.75" customHeight="1" x14ac:dyDescent="0.35">
      <c r="A131" s="5">
        <v>44311</v>
      </c>
      <c r="B131" s="13" t="s">
        <v>136</v>
      </c>
      <c r="C131" s="6" t="str">
        <f t="shared" ref="C131:C194" si="2">IFERROR(MID(B131, SEARCH("B", B131)+1,4),"N/A")</f>
        <v>1920</v>
      </c>
      <c r="D131" s="7">
        <v>15478.136877746623</v>
      </c>
      <c r="E131" s="8">
        <v>4.20699119567871</v>
      </c>
      <c r="F131" s="8">
        <v>0.37055766582489003</v>
      </c>
      <c r="G131" s="9">
        <v>8.8081397984743894</v>
      </c>
      <c r="H131" s="8">
        <v>0.76464432656669679</v>
      </c>
      <c r="I131" s="8">
        <v>2979.62109375</v>
      </c>
      <c r="J131" s="8">
        <v>58.422389984130902</v>
      </c>
      <c r="K131" s="8">
        <v>42.106472015380902</v>
      </c>
      <c r="L131" s="8">
        <v>66.590972900390597</v>
      </c>
      <c r="M131" s="8">
        <v>3.2168519496917698</v>
      </c>
      <c r="N131" s="8">
        <v>210.26908874511699</v>
      </c>
      <c r="O131" s="8">
        <v>846.61389160156295</v>
      </c>
      <c r="P131" s="8">
        <v>0</v>
      </c>
    </row>
    <row r="132" spans="1:16" ht="15.75" customHeight="1" x14ac:dyDescent="0.35">
      <c r="A132" s="5">
        <v>44312</v>
      </c>
      <c r="B132" s="13" t="s">
        <v>137</v>
      </c>
      <c r="C132" s="6" t="str">
        <f t="shared" si="2"/>
        <v>1920</v>
      </c>
      <c r="D132" s="7">
        <v>18204.724999999999</v>
      </c>
      <c r="E132" s="8">
        <v>2.7283778190612802</v>
      </c>
      <c r="F132" s="8">
        <v>0.18317319452762601</v>
      </c>
      <c r="G132" s="9">
        <v>6.7136301009311161</v>
      </c>
      <c r="H132" s="8">
        <v>0.95680450094314329</v>
      </c>
      <c r="I132" s="8">
        <v>1011.99786376953</v>
      </c>
      <c r="J132" s="8">
        <v>38.357639312744098</v>
      </c>
      <c r="K132" s="8">
        <v>99.418235778808594</v>
      </c>
      <c r="L132" s="8">
        <v>32.694900512695298</v>
      </c>
      <c r="M132" s="8">
        <v>2.61052417755127</v>
      </c>
      <c r="N132" s="8">
        <v>181.85339355468801</v>
      </c>
      <c r="O132" s="8">
        <v>622.60876464843795</v>
      </c>
      <c r="P132" s="8">
        <v>0</v>
      </c>
    </row>
    <row r="133" spans="1:16" ht="15.75" customHeight="1" x14ac:dyDescent="0.35">
      <c r="A133" s="5">
        <v>44313</v>
      </c>
      <c r="B133" s="13" t="s">
        <v>138</v>
      </c>
      <c r="C133" s="6" t="str">
        <f t="shared" si="2"/>
        <v>1920</v>
      </c>
      <c r="D133" s="7">
        <v>18731.614999999998</v>
      </c>
      <c r="E133" s="8">
        <v>3.2676734924316402</v>
      </c>
      <c r="F133" s="8">
        <v>0.25936019420623802</v>
      </c>
      <c r="G133" s="9">
        <v>7.937151456745914</v>
      </c>
      <c r="H133" s="8">
        <v>1.2201957941912283</v>
      </c>
      <c r="I133" s="8">
        <v>1449.73120117188</v>
      </c>
      <c r="J133" s="8">
        <v>48.609165191650398</v>
      </c>
      <c r="K133" s="8">
        <v>92.044769287109403</v>
      </c>
      <c r="L133" s="8">
        <v>60.674144744872997</v>
      </c>
      <c r="M133" s="8">
        <v>3.9872014522552499</v>
      </c>
      <c r="N133" s="8">
        <v>169.34849548339801</v>
      </c>
      <c r="O133" s="8">
        <v>1080.34191894531</v>
      </c>
      <c r="P133" s="8">
        <v>0</v>
      </c>
    </row>
    <row r="134" spans="1:16" ht="15.75" customHeight="1" x14ac:dyDescent="0.35">
      <c r="A134" s="5">
        <v>44314</v>
      </c>
      <c r="B134" s="13" t="s">
        <v>139</v>
      </c>
      <c r="C134" s="6" t="str">
        <f t="shared" si="2"/>
        <v>1920</v>
      </c>
      <c r="D134" s="7">
        <v>25220.274999999998</v>
      </c>
      <c r="E134" s="8">
        <v>2.8376681804657</v>
      </c>
      <c r="F134" s="8">
        <v>0.17919671535491899</v>
      </c>
      <c r="G134" s="9">
        <v>6.3149284538797046</v>
      </c>
      <c r="H134" s="8">
        <v>0.97229584870429486</v>
      </c>
      <c r="I134" s="8">
        <v>1225.07629394531</v>
      </c>
      <c r="J134" s="8">
        <v>40.581001281738303</v>
      </c>
      <c r="K134" s="8">
        <v>76.086479187011705</v>
      </c>
      <c r="L134" s="8">
        <v>58.3968315124512</v>
      </c>
      <c r="M134" s="8">
        <v>2.7590529918670699</v>
      </c>
      <c r="N134" s="8">
        <v>290.08853149414102</v>
      </c>
      <c r="O134" s="8">
        <v>1268.87451171875</v>
      </c>
      <c r="P134" s="8">
        <v>0</v>
      </c>
    </row>
    <row r="135" spans="1:16" ht="15.75" customHeight="1" x14ac:dyDescent="0.35">
      <c r="A135" s="5">
        <v>44315</v>
      </c>
      <c r="B135" s="13" t="s">
        <v>140</v>
      </c>
      <c r="C135" s="6" t="str">
        <f t="shared" si="2"/>
        <v>1920</v>
      </c>
      <c r="D135" s="7">
        <v>18307.014999999999</v>
      </c>
      <c r="E135" s="8">
        <v>2.7285096645355198</v>
      </c>
      <c r="F135" s="8">
        <v>0.15556825697422</v>
      </c>
      <c r="G135" s="9">
        <v>5.701583505320027</v>
      </c>
      <c r="H135" s="8">
        <v>0.85784168905137104</v>
      </c>
      <c r="I135" s="8">
        <v>1050.28332519531</v>
      </c>
      <c r="J135" s="8">
        <v>39.331432342529297</v>
      </c>
      <c r="K135" s="8">
        <v>67.453338623046903</v>
      </c>
      <c r="L135" s="8">
        <v>53.360179901122997</v>
      </c>
      <c r="M135" s="8">
        <v>2.3406293392181401</v>
      </c>
      <c r="N135" s="8">
        <v>368.36663818359398</v>
      </c>
      <c r="O135" s="8">
        <v>1902.99328613281</v>
      </c>
      <c r="P135" s="8">
        <v>0</v>
      </c>
    </row>
    <row r="136" spans="1:16" ht="15.75" customHeight="1" x14ac:dyDescent="0.35">
      <c r="A136" s="5">
        <v>44316</v>
      </c>
      <c r="B136" s="13" t="s">
        <v>141</v>
      </c>
      <c r="C136" s="6" t="str">
        <f t="shared" si="2"/>
        <v>1920</v>
      </c>
      <c r="D136" s="7">
        <v>9925.0249999999996</v>
      </c>
      <c r="E136" s="8">
        <v>2.78141140937805</v>
      </c>
      <c r="F136" s="8">
        <v>0.166622474789619</v>
      </c>
      <c r="G136" s="9">
        <v>5.9905727799857331</v>
      </c>
      <c r="H136" s="8">
        <v>0.86936911568876973</v>
      </c>
      <c r="I136" s="8">
        <v>797.654052734375</v>
      </c>
      <c r="J136" s="8">
        <v>41.4681205749512</v>
      </c>
      <c r="K136" s="8">
        <v>75.450469970703097</v>
      </c>
      <c r="L136" s="8">
        <v>35.463756561279297</v>
      </c>
      <c r="M136" s="8">
        <v>2.41807317733765</v>
      </c>
      <c r="N136" s="8">
        <v>292.035400390625</v>
      </c>
      <c r="O136" s="8">
        <v>1445.75231933594</v>
      </c>
      <c r="P136" s="8">
        <v>0</v>
      </c>
    </row>
    <row r="137" spans="1:16" ht="15.75" customHeight="1" x14ac:dyDescent="0.35">
      <c r="A137" s="5">
        <v>44317</v>
      </c>
      <c r="B137" s="13" t="s">
        <v>142</v>
      </c>
      <c r="C137" s="6" t="str">
        <f t="shared" si="2"/>
        <v>1920</v>
      </c>
      <c r="D137" s="7">
        <v>2830.3449999999998</v>
      </c>
      <c r="E137" s="8">
        <v>3.7622766494750999</v>
      </c>
      <c r="F137" s="8">
        <v>0.19308289885520899</v>
      </c>
      <c r="G137" s="9">
        <v>5.1320760498074289</v>
      </c>
      <c r="H137" s="8">
        <v>0.74095083615270163</v>
      </c>
      <c r="I137" s="8">
        <v>1100.8955078125</v>
      </c>
      <c r="J137" s="8">
        <v>59.357879638671903</v>
      </c>
      <c r="K137" s="8">
        <v>53.379467010497997</v>
      </c>
      <c r="L137" s="8">
        <v>66.710548400878906</v>
      </c>
      <c r="M137" s="8">
        <v>2.7876620292663601</v>
      </c>
      <c r="N137" s="8">
        <v>337.17626953125</v>
      </c>
      <c r="O137" s="8">
        <v>1260.49890136719</v>
      </c>
      <c r="P137" s="8">
        <v>0</v>
      </c>
    </row>
    <row r="138" spans="1:16" ht="15.75" customHeight="1" x14ac:dyDescent="0.35">
      <c r="A138" s="5">
        <v>44318</v>
      </c>
      <c r="B138" s="13" t="s">
        <v>143</v>
      </c>
      <c r="C138" s="6" t="str">
        <f t="shared" si="2"/>
        <v>1920</v>
      </c>
      <c r="D138" s="7">
        <v>27506.36</v>
      </c>
      <c r="E138" s="8">
        <v>1.57856698036194</v>
      </c>
      <c r="F138" s="8">
        <v>7.9752624034881606E-2</v>
      </c>
      <c r="G138" s="9">
        <v>5.7851831047007023</v>
      </c>
      <c r="H138" s="8">
        <v>1.379998958861</v>
      </c>
      <c r="I138" s="8">
        <v>115.54319763183599</v>
      </c>
      <c r="J138" s="8">
        <v>17.760274887085</v>
      </c>
      <c r="K138" s="8">
        <v>92.26416015625</v>
      </c>
      <c r="L138" s="8">
        <v>10.525200843811</v>
      </c>
      <c r="M138" s="8">
        <v>1.90242099761963</v>
      </c>
      <c r="N138" s="8">
        <v>371.71914672851602</v>
      </c>
      <c r="O138" s="8">
        <v>1316.77770996094</v>
      </c>
      <c r="P138" s="8">
        <v>0</v>
      </c>
    </row>
    <row r="139" spans="1:16" ht="15.75" customHeight="1" x14ac:dyDescent="0.35">
      <c r="A139" s="5">
        <v>44319</v>
      </c>
      <c r="B139" s="13" t="s">
        <v>144</v>
      </c>
      <c r="C139" s="6" t="str">
        <f t="shared" si="2"/>
        <v>1920</v>
      </c>
      <c r="D139" s="7">
        <v>29170.965681152295</v>
      </c>
      <c r="E139" s="8">
        <v>1.98738314620608</v>
      </c>
      <c r="F139" s="8">
        <v>9.78418004002342E-2</v>
      </c>
      <c r="G139" s="9">
        <v>4.9231473350780135</v>
      </c>
      <c r="H139" s="8">
        <v>1.0753276121151762</v>
      </c>
      <c r="I139" s="8">
        <v>331.21656033822802</v>
      </c>
      <c r="J139" s="8">
        <v>25.194032899984201</v>
      </c>
      <c r="K139" s="8">
        <v>88.065861370318203</v>
      </c>
      <c r="L139" s="8">
        <v>32.455180001703901</v>
      </c>
      <c r="M139" s="8">
        <v>2.1370879729677301</v>
      </c>
      <c r="N139" s="8">
        <v>396.61961969761199</v>
      </c>
      <c r="O139" s="8">
        <v>1926.2418835250701</v>
      </c>
      <c r="P139" s="8">
        <v>0</v>
      </c>
    </row>
    <row r="140" spans="1:16" ht="15.75" customHeight="1" x14ac:dyDescent="0.35">
      <c r="A140" s="5">
        <v>44320</v>
      </c>
      <c r="B140" s="13" t="s">
        <v>145</v>
      </c>
      <c r="C140" s="6" t="str">
        <f t="shared" si="2"/>
        <v>1920</v>
      </c>
      <c r="D140" s="7">
        <v>31967.7191365814</v>
      </c>
      <c r="E140" s="8">
        <v>1.87552714347839</v>
      </c>
      <c r="F140" s="8">
        <v>9.1946370899677304E-2</v>
      </c>
      <c r="G140" s="9">
        <v>4.9024281636975795</v>
      </c>
      <c r="H140" s="8">
        <v>1.1038560707381702</v>
      </c>
      <c r="I140" s="8">
        <v>309.77688598632801</v>
      </c>
      <c r="J140" s="8">
        <v>26.706995010376001</v>
      </c>
      <c r="K140" s="8">
        <v>119.58689117431599</v>
      </c>
      <c r="L140" s="8">
        <v>47.273483276367202</v>
      </c>
      <c r="M140" s="8">
        <v>2.07031202316284</v>
      </c>
      <c r="N140" s="8">
        <v>307.10305786132801</v>
      </c>
      <c r="O140" s="8">
        <v>1579.27465820313</v>
      </c>
      <c r="P140" s="8">
        <v>0</v>
      </c>
    </row>
    <row r="141" spans="1:16" ht="15.75" customHeight="1" x14ac:dyDescent="0.35">
      <c r="A141" s="5">
        <v>44321</v>
      </c>
      <c r="B141" s="6" t="s">
        <v>146</v>
      </c>
      <c r="C141" s="6" t="str">
        <f t="shared" si="2"/>
        <v>1920</v>
      </c>
      <c r="D141" s="7">
        <v>11050.446605300938</v>
      </c>
      <c r="E141" s="8">
        <v>1.0955395560079499</v>
      </c>
      <c r="F141" s="8">
        <v>5.2917711878457598E-2</v>
      </c>
      <c r="G141" s="9">
        <v>4.8302876503414538</v>
      </c>
      <c r="H141" s="8">
        <v>1.7303943294961897</v>
      </c>
      <c r="I141" s="8">
        <v>27.756799455872802</v>
      </c>
      <c r="J141" s="8">
        <v>11.112737959639899</v>
      </c>
      <c r="K141" s="8">
        <v>67.143386728611105</v>
      </c>
      <c r="L141" s="8">
        <v>11.1201657089417</v>
      </c>
      <c r="M141" s="8">
        <v>1.8957154354549299</v>
      </c>
      <c r="N141" s="8">
        <v>527.70724917377595</v>
      </c>
      <c r="O141" s="8">
        <v>1465.1314087599501</v>
      </c>
      <c r="P141" s="8">
        <v>0</v>
      </c>
    </row>
    <row r="142" spans="1:16" ht="15.75" customHeight="1" x14ac:dyDescent="0.35">
      <c r="A142" s="5">
        <v>44321</v>
      </c>
      <c r="B142" s="13" t="s">
        <v>147</v>
      </c>
      <c r="C142" s="6" t="str">
        <f t="shared" si="2"/>
        <v>1920</v>
      </c>
      <c r="D142" s="7">
        <v>1629.0840482330368</v>
      </c>
      <c r="E142" s="8">
        <v>2.96723580360413</v>
      </c>
      <c r="F142" s="8">
        <v>0.18637125194072701</v>
      </c>
      <c r="G142" s="9">
        <v>6.2809720654608103</v>
      </c>
      <c r="H142" s="8">
        <v>1.0340006728542359</v>
      </c>
      <c r="I142" s="8">
        <v>642.14276123046898</v>
      </c>
      <c r="J142" s="8">
        <v>39.509353637695298</v>
      </c>
      <c r="K142" s="8">
        <v>112.34423828125</v>
      </c>
      <c r="L142" s="8">
        <v>46.977706909179702</v>
      </c>
      <c r="M142" s="8">
        <v>3.0681238174438499</v>
      </c>
      <c r="N142" s="8">
        <v>192.26922607421901</v>
      </c>
      <c r="O142" s="8">
        <v>2032.36071777344</v>
      </c>
      <c r="P142" s="8">
        <v>0</v>
      </c>
    </row>
    <row r="143" spans="1:16" ht="15.75" customHeight="1" x14ac:dyDescent="0.35">
      <c r="A143" s="5">
        <v>44322</v>
      </c>
      <c r="B143" s="13" t="s">
        <v>148</v>
      </c>
      <c r="C143" s="6" t="str">
        <f t="shared" si="2"/>
        <v>1920</v>
      </c>
      <c r="D143" s="7">
        <v>21500.286728668165</v>
      </c>
      <c r="E143" s="8">
        <v>1.2343210117494701</v>
      </c>
      <c r="F143" s="8">
        <v>5.1934700658451502E-2</v>
      </c>
      <c r="G143" s="9">
        <v>4.2075521816518089</v>
      </c>
      <c r="H143" s="8">
        <v>1.6580280593306997</v>
      </c>
      <c r="I143" s="8">
        <v>49.969147854657201</v>
      </c>
      <c r="J143" s="8">
        <v>10.4738317961164</v>
      </c>
      <c r="K143" s="8">
        <v>78.423546480165996</v>
      </c>
      <c r="L143" s="8">
        <v>7.3431768008558898</v>
      </c>
      <c r="M143" s="8">
        <v>2.0465388717020798</v>
      </c>
      <c r="N143" s="8">
        <v>355.74791327160301</v>
      </c>
      <c r="O143" s="8">
        <v>1034.1886332904301</v>
      </c>
      <c r="P143" s="8">
        <v>0</v>
      </c>
    </row>
    <row r="144" spans="1:16" ht="15.75" customHeight="1" x14ac:dyDescent="0.35">
      <c r="A144" s="5">
        <v>44323</v>
      </c>
      <c r="B144" s="6" t="s">
        <v>149</v>
      </c>
      <c r="C144" s="6" t="str">
        <f t="shared" si="2"/>
        <v>1920</v>
      </c>
      <c r="D144" s="7">
        <v>26846.280695877085</v>
      </c>
      <c r="E144" s="8">
        <v>1.2315645217895499</v>
      </c>
      <c r="F144" s="8">
        <v>3.5192426294088398E-2</v>
      </c>
      <c r="G144" s="9">
        <v>2.8575381696568627</v>
      </c>
      <c r="H144" s="8">
        <v>1.7905164516656109</v>
      </c>
      <c r="I144" s="8">
        <v>22.059175491333001</v>
      </c>
      <c r="J144" s="8">
        <v>12.1185207366943</v>
      </c>
      <c r="K144" s="8">
        <v>179.44363403320301</v>
      </c>
      <c r="L144" s="8">
        <v>0.97539317607879605</v>
      </c>
      <c r="M144" s="8">
        <v>2.2051365375518799</v>
      </c>
      <c r="N144" s="8">
        <v>313.18313598632801</v>
      </c>
      <c r="O144" s="8">
        <v>893.27935791015602</v>
      </c>
      <c r="P144" s="8">
        <v>0</v>
      </c>
    </row>
    <row r="145" spans="1:16" ht="15.75" customHeight="1" x14ac:dyDescent="0.35">
      <c r="A145" s="5">
        <v>44324</v>
      </c>
      <c r="B145" s="6" t="s">
        <v>150</v>
      </c>
      <c r="C145" s="6" t="str">
        <f t="shared" si="2"/>
        <v>1920</v>
      </c>
      <c r="D145" s="7">
        <v>10298.016848297093</v>
      </c>
      <c r="E145" s="8">
        <v>3.3918120861053498</v>
      </c>
      <c r="F145" s="8">
        <v>0.162921547889709</v>
      </c>
      <c r="G145" s="9">
        <v>4.8033777742912571</v>
      </c>
      <c r="H145" s="8">
        <v>0.87764920596661555</v>
      </c>
      <c r="I145" s="8">
        <v>515.135498046875</v>
      </c>
      <c r="J145" s="8">
        <v>58.089511871337898</v>
      </c>
      <c r="K145" s="8">
        <v>75.882987976074205</v>
      </c>
      <c r="L145" s="8">
        <v>45.094345092773402</v>
      </c>
      <c r="M145" s="8">
        <v>2.9768211841583301</v>
      </c>
      <c r="N145" s="8">
        <v>219.82568359375</v>
      </c>
      <c r="O145" s="8">
        <v>911.346435546875</v>
      </c>
      <c r="P145" s="8">
        <v>0</v>
      </c>
    </row>
    <row r="146" spans="1:16" ht="15.75" customHeight="1" x14ac:dyDescent="0.35">
      <c r="A146" s="5">
        <v>44324</v>
      </c>
      <c r="B146" s="6" t="s">
        <v>151</v>
      </c>
      <c r="C146" s="6" t="str">
        <f t="shared" si="2"/>
        <v>1920</v>
      </c>
      <c r="D146" s="7">
        <v>5893.7375147247258</v>
      </c>
      <c r="E146" s="8">
        <v>1.1370648411511499</v>
      </c>
      <c r="F146" s="8">
        <v>4.1877212099823001E-2</v>
      </c>
      <c r="G146" s="9">
        <v>3.6829220801011706</v>
      </c>
      <c r="H146" s="8">
        <v>1.8650642663048762</v>
      </c>
      <c r="I146" s="8">
        <v>42.1348349498397</v>
      </c>
      <c r="J146" s="8">
        <v>12.2026339003242</v>
      </c>
      <c r="K146" s="8">
        <v>131.30463585383899</v>
      </c>
      <c r="L146" s="8">
        <v>12.245958118498899</v>
      </c>
      <c r="M146" s="8">
        <v>2.1206990037026401</v>
      </c>
      <c r="N146" s="8">
        <v>293.23200794196998</v>
      </c>
      <c r="O146" s="8">
        <v>759.09582161012702</v>
      </c>
      <c r="P146" s="8">
        <v>0</v>
      </c>
    </row>
    <row r="147" spans="1:16" ht="15.75" customHeight="1" x14ac:dyDescent="0.35">
      <c r="A147" s="5">
        <v>44325</v>
      </c>
      <c r="B147" s="7" t="s">
        <v>152</v>
      </c>
      <c r="C147" s="6" t="str">
        <f t="shared" si="2"/>
        <v>1920</v>
      </c>
      <c r="D147" s="7">
        <v>27705.555489654576</v>
      </c>
      <c r="E147" s="8">
        <v>1.2568206787109399</v>
      </c>
      <c r="F147" s="8">
        <v>6.4754232764244093E-2</v>
      </c>
      <c r="G147" s="9">
        <v>5.1522252825008712</v>
      </c>
      <c r="H147" s="8">
        <v>1.7826939945609261</v>
      </c>
      <c r="I147" s="8">
        <v>21.7761631011963</v>
      </c>
      <c r="J147" s="8">
        <v>12.6728515625</v>
      </c>
      <c r="K147" s="8">
        <v>205.76223754882801</v>
      </c>
      <c r="L147" s="8">
        <v>1.00668656826019</v>
      </c>
      <c r="M147" s="8">
        <v>2.2405266761779798</v>
      </c>
      <c r="N147" s="8">
        <v>168.16957092285199</v>
      </c>
      <c r="O147" s="8">
        <v>578.56689453125</v>
      </c>
      <c r="P147" s="8">
        <v>0</v>
      </c>
    </row>
    <row r="148" spans="1:16" ht="15.75" customHeight="1" x14ac:dyDescent="0.35">
      <c r="A148" s="5">
        <v>44326</v>
      </c>
      <c r="B148" s="7" t="s">
        <v>153</v>
      </c>
      <c r="C148" s="6" t="str">
        <f t="shared" si="2"/>
        <v>1920</v>
      </c>
      <c r="D148" s="7">
        <v>29909.21</v>
      </c>
      <c r="E148" s="8">
        <v>1.2636890411377</v>
      </c>
      <c r="F148" s="8">
        <v>8.1308148801326793E-2</v>
      </c>
      <c r="G148" s="9">
        <v>6.4341895952603201</v>
      </c>
      <c r="H148" s="8">
        <v>1.7133124263248609</v>
      </c>
      <c r="I148" s="8">
        <v>18.1698818206787</v>
      </c>
      <c r="J148" s="8">
        <v>12.4324283599854</v>
      </c>
      <c r="K148" s="8">
        <v>144.32643127441401</v>
      </c>
      <c r="L148" s="8">
        <v>7.1183614730834996</v>
      </c>
      <c r="M148" s="8">
        <v>2.1650941371917698</v>
      </c>
      <c r="N148" s="8">
        <v>191.50476074218801</v>
      </c>
      <c r="O148" s="8">
        <v>646.77777099609398</v>
      </c>
      <c r="P148" s="8">
        <v>0</v>
      </c>
    </row>
    <row r="149" spans="1:16" ht="15.75" customHeight="1" x14ac:dyDescent="0.35">
      <c r="A149" s="5">
        <v>44327</v>
      </c>
      <c r="B149" s="7" t="s">
        <v>154</v>
      </c>
      <c r="C149" s="6" t="str">
        <f t="shared" si="2"/>
        <v>1920</v>
      </c>
      <c r="D149" s="7">
        <v>29627.43</v>
      </c>
      <c r="E149" s="8">
        <v>1.34542119503021</v>
      </c>
      <c r="F149" s="8">
        <v>8.8675208389759105E-2</v>
      </c>
      <c r="G149" s="9">
        <v>6.5908883193837307</v>
      </c>
      <c r="H149" s="8">
        <v>1.5739042979083084</v>
      </c>
      <c r="I149" s="8">
        <v>27.054378509521499</v>
      </c>
      <c r="J149" s="8">
        <v>12.716855049133301</v>
      </c>
      <c r="K149" s="8">
        <v>202.50915527343801</v>
      </c>
      <c r="L149" s="8">
        <v>1.45062792301178</v>
      </c>
      <c r="M149" s="8">
        <v>2.11756420135498</v>
      </c>
      <c r="N149" s="8">
        <v>164.47564697265599</v>
      </c>
      <c r="O149" s="8">
        <v>572.09637451171898</v>
      </c>
      <c r="P149" s="8">
        <v>0</v>
      </c>
    </row>
    <row r="150" spans="1:16" ht="15.75" customHeight="1" x14ac:dyDescent="0.35">
      <c r="A150" s="5">
        <v>44328</v>
      </c>
      <c r="B150" s="7" t="s">
        <v>155</v>
      </c>
      <c r="C150" s="6" t="str">
        <f t="shared" si="2"/>
        <v>1920</v>
      </c>
      <c r="D150" s="7">
        <v>13755.109999999999</v>
      </c>
      <c r="E150" s="8">
        <v>1.34750520958327</v>
      </c>
      <c r="F150" s="8">
        <v>9.6589248969934205E-2</v>
      </c>
      <c r="G150" s="9">
        <v>7.168005606435127</v>
      </c>
      <c r="H150" s="8">
        <v>1.4878724861881025</v>
      </c>
      <c r="I150" s="8">
        <v>403.40946202955399</v>
      </c>
      <c r="J150" s="8">
        <v>14.0541820503871</v>
      </c>
      <c r="K150" s="8">
        <v>59.544578739714197</v>
      </c>
      <c r="L150" s="8">
        <v>15.5538501348669</v>
      </c>
      <c r="M150" s="8">
        <v>2.0049159263340801</v>
      </c>
      <c r="N150" s="8">
        <v>276.91624206286798</v>
      </c>
      <c r="O150" s="8">
        <v>1340.81558747452</v>
      </c>
      <c r="P150" s="8">
        <v>0</v>
      </c>
    </row>
    <row r="151" spans="1:16" ht="15.75" customHeight="1" x14ac:dyDescent="0.35">
      <c r="A151" s="5">
        <v>44329</v>
      </c>
      <c r="B151" s="6" t="s">
        <v>156</v>
      </c>
      <c r="C151" s="6" t="str">
        <f t="shared" si="2"/>
        <v>1920</v>
      </c>
      <c r="D151" s="6">
        <v>18774.075000000001</v>
      </c>
      <c r="E151" s="8">
        <v>1.1660884380340599</v>
      </c>
      <c r="F151" s="8">
        <v>7.8627489507198306E-2</v>
      </c>
      <c r="G151" s="9">
        <v>6.7428410181099574</v>
      </c>
      <c r="H151" s="8">
        <v>1.8990404972928039</v>
      </c>
      <c r="I151" s="8">
        <v>248.49581909179699</v>
      </c>
      <c r="J151" s="8">
        <v>9.2087707519531303</v>
      </c>
      <c r="K151" s="8">
        <v>89.572723388671903</v>
      </c>
      <c r="L151" s="8">
        <v>72.091735839843807</v>
      </c>
      <c r="M151" s="8">
        <v>2.21444916725159</v>
      </c>
      <c r="N151" s="8">
        <v>283.916259765625</v>
      </c>
      <c r="O151" s="8">
        <v>1159.84057617188</v>
      </c>
      <c r="P151" s="8">
        <v>0</v>
      </c>
    </row>
    <row r="152" spans="1:16" ht="15.75" customHeight="1" x14ac:dyDescent="0.35">
      <c r="A152" s="5">
        <v>44330</v>
      </c>
      <c r="B152" s="6" t="s">
        <v>157</v>
      </c>
      <c r="C152" s="6" t="str">
        <f t="shared" si="2"/>
        <v>1920</v>
      </c>
      <c r="D152" s="6">
        <v>30946.584999999999</v>
      </c>
      <c r="E152" s="8">
        <v>1.26532638072968</v>
      </c>
      <c r="F152" s="8">
        <v>8.5378907620906802E-2</v>
      </c>
      <c r="G152" s="9">
        <v>6.7475798277177352</v>
      </c>
      <c r="H152" s="8">
        <v>1.8265879692607889</v>
      </c>
      <c r="I152" s="8">
        <v>50.9119873046875</v>
      </c>
      <c r="J152" s="8">
        <v>11.970455169677701</v>
      </c>
      <c r="K152" s="8">
        <v>200.71929931640599</v>
      </c>
      <c r="L152" s="8">
        <v>5.6759996414184597</v>
      </c>
      <c r="M152" s="8">
        <v>2.31122994422913</v>
      </c>
      <c r="N152" s="8">
        <v>148.32839965820301</v>
      </c>
      <c r="O152" s="8">
        <v>726.98724365234398</v>
      </c>
      <c r="P152" s="8">
        <v>0</v>
      </c>
    </row>
    <row r="153" spans="1:16" ht="15.75" customHeight="1" x14ac:dyDescent="0.35">
      <c r="A153" s="5">
        <v>44331</v>
      </c>
      <c r="B153" s="7" t="s">
        <v>158</v>
      </c>
      <c r="C153" s="6" t="str">
        <f t="shared" si="2"/>
        <v>1920</v>
      </c>
      <c r="D153" s="7">
        <v>13345.949999999999</v>
      </c>
      <c r="E153" s="8">
        <v>1.1549322605133101</v>
      </c>
      <c r="F153" s="8">
        <v>9.1477781534194905E-2</v>
      </c>
      <c r="G153" s="9">
        <v>7.9206187810129727</v>
      </c>
      <c r="H153" s="8">
        <v>2.0200756089268257</v>
      </c>
      <c r="I153" s="8">
        <v>77.1708984375</v>
      </c>
      <c r="J153" s="8">
        <v>12.690976142883301</v>
      </c>
      <c r="K153" s="8">
        <v>86.79443359375</v>
      </c>
      <c r="L153" s="8">
        <v>4.4898705482482901</v>
      </c>
      <c r="M153" s="8">
        <v>2.3330504894256601</v>
      </c>
      <c r="N153" s="8">
        <v>198.34400939941401</v>
      </c>
      <c r="O153" s="8">
        <v>1275.69934082031</v>
      </c>
      <c r="P153" s="8">
        <v>0</v>
      </c>
    </row>
    <row r="154" spans="1:16" ht="15.75" customHeight="1" x14ac:dyDescent="0.35">
      <c r="A154" s="5">
        <v>44332</v>
      </c>
      <c r="B154" s="7" t="s">
        <v>159</v>
      </c>
      <c r="C154" s="6" t="str">
        <f t="shared" si="2"/>
        <v>1920</v>
      </c>
      <c r="D154" s="7">
        <v>7463</v>
      </c>
      <c r="E154" s="8">
        <v>1.16725361347198</v>
      </c>
      <c r="F154" s="8">
        <v>7.3628969490528107E-2</v>
      </c>
      <c r="G154" s="9">
        <v>6.3078810500761477</v>
      </c>
      <c r="H154" s="8">
        <v>2.4110390983812513</v>
      </c>
      <c r="I154" s="8">
        <v>19.729860305786101</v>
      </c>
      <c r="J154" s="8">
        <v>11.8803243637085</v>
      </c>
      <c r="K154" s="8">
        <v>103.34275817871099</v>
      </c>
      <c r="L154" s="8">
        <v>4.23226022720337</v>
      </c>
      <c r="M154" s="8">
        <v>2.8142940998077401</v>
      </c>
      <c r="N154" s="8">
        <v>134.291915893555</v>
      </c>
      <c r="O154" s="8">
        <v>597.96649169921898</v>
      </c>
      <c r="P154" s="8">
        <v>0</v>
      </c>
    </row>
    <row r="155" spans="1:16" ht="15.75" customHeight="1" x14ac:dyDescent="0.35">
      <c r="A155" s="15">
        <v>44333</v>
      </c>
      <c r="B155" s="16" t="s">
        <v>160</v>
      </c>
      <c r="C155" s="6" t="str">
        <f t="shared" si="2"/>
        <v>1920</v>
      </c>
      <c r="D155" s="16">
        <v>1579.9655688476562</v>
      </c>
      <c r="E155" s="17">
        <v>1.6214412450790401</v>
      </c>
      <c r="F155" s="17">
        <v>0.155985102057457</v>
      </c>
      <c r="G155" s="18">
        <v>9.6201513641558574</v>
      </c>
      <c r="H155" s="17">
        <v>1.5167898565135753</v>
      </c>
      <c r="I155" s="17">
        <v>86.271919250488295</v>
      </c>
      <c r="J155" s="17">
        <v>18.408390045166001</v>
      </c>
      <c r="K155" s="17">
        <v>62.471466064453097</v>
      </c>
      <c r="L155" s="17">
        <v>1.57005095481873</v>
      </c>
      <c r="M155" s="17">
        <v>2.4593856334686302</v>
      </c>
      <c r="N155" s="17">
        <v>212.67817687988301</v>
      </c>
      <c r="O155" s="17">
        <v>1745.10864257813</v>
      </c>
      <c r="P155" s="17">
        <v>0</v>
      </c>
    </row>
    <row r="156" spans="1:16" ht="15.75" customHeight="1" x14ac:dyDescent="0.35">
      <c r="A156" s="5">
        <v>44337</v>
      </c>
      <c r="B156" s="7" t="s">
        <v>161</v>
      </c>
      <c r="C156" s="6" t="str">
        <f t="shared" si="2"/>
        <v>1920</v>
      </c>
      <c r="D156" s="7">
        <v>24400.411141357377</v>
      </c>
      <c r="E156" s="8">
        <v>1.52216438768989</v>
      </c>
      <c r="F156" s="8">
        <v>9.8520074336388694E-2</v>
      </c>
      <c r="G156" s="9">
        <v>6.4723675795560753</v>
      </c>
      <c r="H156" s="8">
        <v>1.4824695731807966</v>
      </c>
      <c r="I156" s="8">
        <v>296.76754606727599</v>
      </c>
      <c r="J156" s="8">
        <v>17.243982628921</v>
      </c>
      <c r="K156" s="8">
        <v>39.139636232421999</v>
      </c>
      <c r="L156" s="8">
        <v>10.143004122547501</v>
      </c>
      <c r="M156" s="8">
        <v>2.2565623901296399</v>
      </c>
      <c r="N156" s="8">
        <v>212.80740623710699</v>
      </c>
      <c r="O156" s="8">
        <v>1434.42251465492</v>
      </c>
      <c r="P156" s="8">
        <v>0</v>
      </c>
    </row>
    <row r="157" spans="1:16" ht="15.75" customHeight="1" x14ac:dyDescent="0.35">
      <c r="A157" s="15">
        <v>44338</v>
      </c>
      <c r="B157" s="16" t="s">
        <v>162</v>
      </c>
      <c r="C157" s="6" t="str">
        <f t="shared" si="2"/>
        <v>1920</v>
      </c>
      <c r="D157" s="16">
        <v>18232.681124801591</v>
      </c>
      <c r="E157" s="17">
        <v>1.4117773771286</v>
      </c>
      <c r="F157" s="17">
        <v>8.3782225847244304E-2</v>
      </c>
      <c r="G157" s="18">
        <v>5.9345210657538754</v>
      </c>
      <c r="H157" s="17">
        <v>1.8195346102166134</v>
      </c>
      <c r="I157" s="17">
        <v>254.89294433593801</v>
      </c>
      <c r="J157" s="17">
        <v>16.3903293609619</v>
      </c>
      <c r="K157" s="17">
        <v>134.84858703613301</v>
      </c>
      <c r="L157" s="17">
        <v>9.1534452438354492</v>
      </c>
      <c r="M157" s="17">
        <v>2.5687777996063201</v>
      </c>
      <c r="N157" s="17">
        <v>164.607345581055</v>
      </c>
      <c r="O157" s="17">
        <v>1128.47485351563</v>
      </c>
      <c r="P157" s="17">
        <v>0</v>
      </c>
    </row>
    <row r="158" spans="1:16" ht="15.75" customHeight="1" x14ac:dyDescent="0.35">
      <c r="A158" s="5">
        <v>44339</v>
      </c>
      <c r="B158" s="7" t="s">
        <v>163</v>
      </c>
      <c r="C158" s="6" t="str">
        <f t="shared" si="2"/>
        <v>1920</v>
      </c>
      <c r="D158" s="7">
        <v>23424.178438873274</v>
      </c>
      <c r="E158" s="8">
        <v>1.5235568284988401</v>
      </c>
      <c r="F158" s="8">
        <v>8.92666131258011E-2</v>
      </c>
      <c r="G158" s="9">
        <v>5.8590931073936678</v>
      </c>
      <c r="H158" s="8">
        <v>1.5476570947303294</v>
      </c>
      <c r="I158" s="8">
        <v>229.708084106445</v>
      </c>
      <c r="J158" s="8">
        <v>18.323614120483398</v>
      </c>
      <c r="K158" s="8">
        <v>106.66983032226599</v>
      </c>
      <c r="L158" s="8">
        <v>9.7036714553833008</v>
      </c>
      <c r="M158" s="8">
        <v>2.3579435348510698</v>
      </c>
      <c r="N158" s="8">
        <v>112.03948974609401</v>
      </c>
      <c r="O158" s="8">
        <v>875.58062744140602</v>
      </c>
      <c r="P158" s="8">
        <v>0</v>
      </c>
    </row>
    <row r="159" spans="1:16" ht="15.75" customHeight="1" x14ac:dyDescent="0.35">
      <c r="A159" s="5">
        <v>44340</v>
      </c>
      <c r="B159" s="7" t="s">
        <v>164</v>
      </c>
      <c r="C159" s="6" t="str">
        <f t="shared" si="2"/>
        <v>1920</v>
      </c>
      <c r="D159" s="7">
        <v>9741.4626988220243</v>
      </c>
      <c r="E159" s="8">
        <v>1.6116418313980101</v>
      </c>
      <c r="F159" s="8">
        <v>8.5228741168975802E-2</v>
      </c>
      <c r="G159" s="9">
        <v>5.5284398381748412</v>
      </c>
      <c r="H159" s="8">
        <v>1.6585423904881336</v>
      </c>
      <c r="I159" s="8">
        <v>65.398033142089801</v>
      </c>
      <c r="J159" s="8">
        <v>18.4695835113525</v>
      </c>
      <c r="K159" s="8">
        <v>105.893257141113</v>
      </c>
      <c r="L159" s="8">
        <v>0</v>
      </c>
      <c r="M159" s="8">
        <v>2.5568783283233598</v>
      </c>
      <c r="N159" s="8">
        <v>47.808189392089801</v>
      </c>
      <c r="O159" s="8">
        <v>365.379150390625</v>
      </c>
      <c r="P159" s="8">
        <v>0</v>
      </c>
    </row>
    <row r="160" spans="1:16" ht="15.75" customHeight="1" x14ac:dyDescent="0.35">
      <c r="A160" s="5">
        <v>44341</v>
      </c>
      <c r="B160" s="6" t="s">
        <v>165</v>
      </c>
      <c r="C160" s="6" t="str">
        <f t="shared" si="2"/>
        <v>1920</v>
      </c>
      <c r="D160" s="7">
        <v>8720.7049999999999</v>
      </c>
      <c r="E160" s="8">
        <v>1.10198707287617</v>
      </c>
      <c r="F160" s="8">
        <v>4.4397428813650698E-2</v>
      </c>
      <c r="G160" s="9">
        <v>4.0288520533887988</v>
      </c>
      <c r="H160" s="8">
        <v>2.0741781390288918</v>
      </c>
      <c r="I160" s="8">
        <v>34.8497732052221</v>
      </c>
      <c r="J160" s="8">
        <v>10.8400419942572</v>
      </c>
      <c r="K160" s="8">
        <v>112.84414512416799</v>
      </c>
      <c r="L160" s="8">
        <v>19.353687822247998</v>
      </c>
      <c r="M160" s="8">
        <v>2.28571749605219</v>
      </c>
      <c r="N160" s="8">
        <v>425.87381568420602</v>
      </c>
      <c r="O160" s="8">
        <v>732.02062734877995</v>
      </c>
      <c r="P160" s="8">
        <v>0</v>
      </c>
    </row>
    <row r="161" spans="1:16" ht="15.75" customHeight="1" x14ac:dyDescent="0.35">
      <c r="A161" s="5">
        <v>44342</v>
      </c>
      <c r="B161" s="6" t="s">
        <v>166</v>
      </c>
      <c r="C161" s="6" t="str">
        <f t="shared" si="2"/>
        <v>1920</v>
      </c>
      <c r="D161" s="7">
        <v>12317.240681152391</v>
      </c>
      <c r="E161" s="8">
        <v>2.0216942787170402</v>
      </c>
      <c r="F161" s="8">
        <v>0.109839387238026</v>
      </c>
      <c r="G161" s="9">
        <v>5.4330364582982194</v>
      </c>
      <c r="H161" s="8">
        <v>1.3155983152224973</v>
      </c>
      <c r="I161" s="8">
        <v>192.66786193847699</v>
      </c>
      <c r="J161" s="8">
        <v>26.624071121215799</v>
      </c>
      <c r="K161" s="8">
        <v>92.270942687988295</v>
      </c>
      <c r="L161" s="8">
        <v>3.73918581008911</v>
      </c>
      <c r="M161" s="8">
        <v>2.6597375869750999</v>
      </c>
      <c r="N161" s="8">
        <v>205.96205139160199</v>
      </c>
      <c r="O161" s="8">
        <v>1398.02893066406</v>
      </c>
      <c r="P161" s="8">
        <v>0</v>
      </c>
    </row>
    <row r="162" spans="1:16" ht="15.75" customHeight="1" x14ac:dyDescent="0.35">
      <c r="A162" s="5">
        <v>44343</v>
      </c>
      <c r="B162" s="6" t="s">
        <v>167</v>
      </c>
      <c r="C162" s="6" t="str">
        <f t="shared" si="2"/>
        <v>1920</v>
      </c>
      <c r="D162" s="7">
        <v>4921.5</v>
      </c>
      <c r="E162" s="8">
        <v>1.5444960594177199</v>
      </c>
      <c r="F162" s="8">
        <v>7.2164505720138605E-2</v>
      </c>
      <c r="G162" s="9">
        <v>4.6723658037266125</v>
      </c>
      <c r="H162" s="8">
        <v>1.8289110394644377</v>
      </c>
      <c r="I162" s="8">
        <v>45.007556915283203</v>
      </c>
      <c r="J162" s="8">
        <v>15.322375297546399</v>
      </c>
      <c r="K162" s="8">
        <v>122.01732635498</v>
      </c>
      <c r="L162" s="8">
        <v>0</v>
      </c>
      <c r="M162" s="8">
        <v>2.82474589347839</v>
      </c>
      <c r="N162" s="8">
        <v>45.253833770752003</v>
      </c>
      <c r="O162" s="8">
        <v>224.12989807128901</v>
      </c>
      <c r="P162" s="8">
        <v>0</v>
      </c>
    </row>
    <row r="163" spans="1:16" ht="15.75" customHeight="1" x14ac:dyDescent="0.35">
      <c r="A163" s="5">
        <v>44344</v>
      </c>
      <c r="B163" s="6" t="s">
        <v>168</v>
      </c>
      <c r="C163" s="6" t="str">
        <f t="shared" si="2"/>
        <v>1920</v>
      </c>
      <c r="D163" s="7">
        <v>28278.36</v>
      </c>
      <c r="E163" s="8">
        <v>1.8145123720169101</v>
      </c>
      <c r="F163" s="8">
        <v>7.7117539942264599E-2</v>
      </c>
      <c r="G163" s="9">
        <v>4.2500421122257253</v>
      </c>
      <c r="H163" s="8">
        <v>1.781854728851465</v>
      </c>
      <c r="I163" s="8">
        <v>51.339427947997997</v>
      </c>
      <c r="J163" s="8">
        <v>12.244678497314499</v>
      </c>
      <c r="K163" s="8">
        <v>97.520027160644503</v>
      </c>
      <c r="L163" s="8">
        <v>0</v>
      </c>
      <c r="M163" s="8">
        <v>3.23319745063782</v>
      </c>
      <c r="N163" s="8">
        <v>67.758125305175795</v>
      </c>
      <c r="O163" s="8">
        <v>513.232421875</v>
      </c>
      <c r="P163" s="8">
        <v>0</v>
      </c>
    </row>
    <row r="164" spans="1:16" ht="15.75" customHeight="1" x14ac:dyDescent="0.35">
      <c r="A164" s="5">
        <v>44345</v>
      </c>
      <c r="B164" s="6" t="s">
        <v>169</v>
      </c>
      <c r="C164" s="6" t="str">
        <f t="shared" si="2"/>
        <v>1920</v>
      </c>
      <c r="D164" s="7">
        <v>11597.369999999999</v>
      </c>
      <c r="E164" s="8">
        <v>2.2795367240905802</v>
      </c>
      <c r="F164" s="8">
        <v>0.14183761179447199</v>
      </c>
      <c r="G164" s="9">
        <v>6.2222121844103224</v>
      </c>
      <c r="H164" s="8">
        <v>1.1639266316426895</v>
      </c>
      <c r="I164" s="8">
        <v>382.91604614257801</v>
      </c>
      <c r="J164" s="8">
        <v>33.242752075195298</v>
      </c>
      <c r="K164" s="8">
        <v>98.066169738769503</v>
      </c>
      <c r="L164" s="8">
        <v>35.454616546630902</v>
      </c>
      <c r="M164" s="8">
        <v>2.6532135009765598</v>
      </c>
      <c r="N164" s="8">
        <v>251.33752441406301</v>
      </c>
      <c r="O164" s="8">
        <v>1374.61218261719</v>
      </c>
      <c r="P164" s="8">
        <v>0</v>
      </c>
    </row>
    <row r="165" spans="1:16" ht="15.75" customHeight="1" x14ac:dyDescent="0.35">
      <c r="A165" s="5">
        <v>44346</v>
      </c>
      <c r="B165" s="6" t="s">
        <v>170</v>
      </c>
      <c r="C165" s="6" t="str">
        <f t="shared" si="2"/>
        <v>1920</v>
      </c>
      <c r="D165" s="7">
        <v>16650.11</v>
      </c>
      <c r="E165" s="8">
        <v>1.79076552391052</v>
      </c>
      <c r="F165" s="8">
        <v>9.2844776809215504E-2</v>
      </c>
      <c r="G165" s="9">
        <v>5.1846417394985949</v>
      </c>
      <c r="H165" s="8">
        <v>1.4778467357607492</v>
      </c>
      <c r="I165" s="8">
        <v>106.75290679931599</v>
      </c>
      <c r="J165" s="8">
        <v>13.559607505798301</v>
      </c>
      <c r="K165" s="8">
        <v>93.9580078125</v>
      </c>
      <c r="L165" s="8">
        <v>4.6676893234252903</v>
      </c>
      <c r="M165" s="8">
        <v>2.6464769840240501</v>
      </c>
      <c r="N165" s="8">
        <v>256.423583984375</v>
      </c>
      <c r="O165" s="8">
        <v>1268.93139648438</v>
      </c>
      <c r="P165" s="8">
        <v>0</v>
      </c>
    </row>
    <row r="166" spans="1:16" ht="15.75" customHeight="1" x14ac:dyDescent="0.35">
      <c r="A166" s="5">
        <v>44347</v>
      </c>
      <c r="B166" s="6" t="s">
        <v>171</v>
      </c>
      <c r="C166" s="6" t="str">
        <f t="shared" si="2"/>
        <v>1920</v>
      </c>
      <c r="D166" s="7">
        <v>5970.7252135467561</v>
      </c>
      <c r="E166" s="8">
        <v>1.45646298657424</v>
      </c>
      <c r="F166" s="8">
        <v>9.1032726971274597E-2</v>
      </c>
      <c r="G166" s="9">
        <v>6.2502602407626924</v>
      </c>
      <c r="H166" s="8">
        <v>1.5376642758656425</v>
      </c>
      <c r="I166" s="8">
        <v>797.173307163554</v>
      </c>
      <c r="J166" s="8">
        <v>18.3849934880886</v>
      </c>
      <c r="K166" s="8">
        <v>64.014198686674405</v>
      </c>
      <c r="L166" s="8">
        <v>12.3588813186545</v>
      </c>
      <c r="M166" s="8">
        <v>2.2395511035757898</v>
      </c>
      <c r="N166" s="8">
        <v>189.29636606365</v>
      </c>
      <c r="O166" s="8">
        <v>662.86734998729798</v>
      </c>
      <c r="P166" s="8">
        <v>0</v>
      </c>
    </row>
    <row r="167" spans="1:16" ht="15.75" customHeight="1" x14ac:dyDescent="0.35">
      <c r="A167" s="5">
        <v>44347</v>
      </c>
      <c r="B167" s="6" t="s">
        <v>172</v>
      </c>
      <c r="C167" s="6" t="str">
        <f t="shared" si="2"/>
        <v>1920</v>
      </c>
      <c r="D167" s="7">
        <v>6133.2794900512727</v>
      </c>
      <c r="E167" s="8">
        <v>2.5002789497375399</v>
      </c>
      <c r="F167" s="8">
        <v>0.178552001714706</v>
      </c>
      <c r="G167" s="9">
        <v>7.1412832449534891</v>
      </c>
      <c r="H167" s="8">
        <v>1.1748289537548182</v>
      </c>
      <c r="I167" s="8">
        <v>2133.65283203125</v>
      </c>
      <c r="J167" s="8">
        <v>38.263469696044901</v>
      </c>
      <c r="K167" s="8">
        <v>46.004959106445298</v>
      </c>
      <c r="L167" s="8">
        <v>83.280784606933494</v>
      </c>
      <c r="M167" s="8">
        <v>2.9374001026153498</v>
      </c>
      <c r="N167" s="8">
        <v>250.3974609375</v>
      </c>
      <c r="O167" s="8">
        <v>632.34698486328102</v>
      </c>
      <c r="P167" s="8">
        <v>0</v>
      </c>
    </row>
    <row r="168" spans="1:16" ht="15.75" customHeight="1" x14ac:dyDescent="0.35">
      <c r="A168" s="5">
        <v>44347</v>
      </c>
      <c r="B168" s="6" t="s">
        <v>173</v>
      </c>
      <c r="C168" s="6" t="str">
        <f t="shared" si="2"/>
        <v>1920</v>
      </c>
      <c r="D168" s="7">
        <v>5554.8102135467561</v>
      </c>
      <c r="E168" s="8">
        <v>0.83620500564575195</v>
      </c>
      <c r="F168" s="8">
        <v>6.2504000961780506E-2</v>
      </c>
      <c r="G168" s="9">
        <v>7.4747221721678585</v>
      </c>
      <c r="H168" s="8">
        <v>2.952960084942879</v>
      </c>
      <c r="I168" s="8">
        <v>1428.16711425781</v>
      </c>
      <c r="J168" s="8">
        <v>10.6481561660766</v>
      </c>
      <c r="K168" s="8">
        <v>82.123298645019503</v>
      </c>
      <c r="L168" s="8">
        <v>26.819156646728501</v>
      </c>
      <c r="M168" s="8">
        <v>2.4692800045013401</v>
      </c>
      <c r="N168" s="8">
        <v>567.62365722656205</v>
      </c>
      <c r="O168" s="8">
        <v>2037.72778320312</v>
      </c>
      <c r="P168" s="8">
        <v>0</v>
      </c>
    </row>
    <row r="169" spans="1:16" ht="15.75" customHeight="1" x14ac:dyDescent="0.35">
      <c r="A169" s="5">
        <v>44348</v>
      </c>
      <c r="B169" s="6" t="s">
        <v>174</v>
      </c>
      <c r="C169" s="6" t="str">
        <f t="shared" si="2"/>
        <v>1920</v>
      </c>
      <c r="D169" s="7">
        <v>16621.970773162891</v>
      </c>
      <c r="E169" s="8">
        <v>1.53236570588302</v>
      </c>
      <c r="F169" s="8">
        <v>0.110064998269081</v>
      </c>
      <c r="G169" s="9">
        <v>7.1826847759984584</v>
      </c>
      <c r="H169" s="8">
        <v>1.5184687589038426</v>
      </c>
      <c r="I169" s="8">
        <v>634.62842652979998</v>
      </c>
      <c r="J169" s="8">
        <v>22.654262620000001</v>
      </c>
      <c r="K169" s="8">
        <v>133.62842456979999</v>
      </c>
      <c r="L169" s="8">
        <v>11.562842981497999</v>
      </c>
      <c r="M169" s="8">
        <v>2.3268494515990001</v>
      </c>
      <c r="N169" s="8">
        <v>154.15416498498001</v>
      </c>
      <c r="O169" s="8">
        <v>408.29841984979998</v>
      </c>
      <c r="P169" s="8">
        <v>0</v>
      </c>
    </row>
    <row r="170" spans="1:16" ht="15.75" customHeight="1" x14ac:dyDescent="0.35">
      <c r="A170" s="5">
        <v>44349</v>
      </c>
      <c r="B170" s="6" t="s">
        <v>175</v>
      </c>
      <c r="C170" s="6" t="str">
        <f t="shared" si="2"/>
        <v>1920</v>
      </c>
      <c r="D170" s="7">
        <v>30843.590701370267</v>
      </c>
      <c r="E170" s="8">
        <v>1.8778576849999999</v>
      </c>
      <c r="F170" s="8">
        <v>0.13772906400000001</v>
      </c>
      <c r="G170" s="9">
        <v>7.334371773758777</v>
      </c>
      <c r="H170" s="8">
        <v>1.4642279007421162</v>
      </c>
      <c r="I170" s="8">
        <v>735.27307129999997</v>
      </c>
      <c r="J170" s="8">
        <v>30.846923830000001</v>
      </c>
      <c r="K170" s="8">
        <v>98.579292300000006</v>
      </c>
      <c r="L170" s="8">
        <v>11.42594433</v>
      </c>
      <c r="M170" s="8">
        <v>2.7496116160000001</v>
      </c>
      <c r="N170" s="8">
        <v>130.909729</v>
      </c>
      <c r="O170" s="8">
        <v>304.37161250000003</v>
      </c>
      <c r="P170" s="8">
        <v>0</v>
      </c>
    </row>
    <row r="171" spans="1:16" ht="15.75" customHeight="1" x14ac:dyDescent="0.35">
      <c r="A171" s="5">
        <v>44350</v>
      </c>
      <c r="B171" s="6" t="s">
        <v>176</v>
      </c>
      <c r="C171" s="6" t="str">
        <f t="shared" si="2"/>
        <v>1920</v>
      </c>
      <c r="D171" s="7">
        <v>2288.5939764404325</v>
      </c>
      <c r="E171" s="8">
        <v>2.3910262580000001</v>
      </c>
      <c r="F171" s="8">
        <v>0.16760920000000001</v>
      </c>
      <c r="G171" s="9">
        <v>7.0099271992185717</v>
      </c>
      <c r="H171" s="8">
        <v>1.3478625478148136</v>
      </c>
      <c r="I171" s="8">
        <v>661.43939209999996</v>
      </c>
      <c r="J171" s="8">
        <v>37.125331879999997</v>
      </c>
      <c r="K171" s="8">
        <v>68.583953859999994</v>
      </c>
      <c r="L171" s="8">
        <v>1.5099390749999999</v>
      </c>
      <c r="M171" s="8">
        <v>3.2227747440000001</v>
      </c>
      <c r="N171" s="8">
        <v>186.60426330000001</v>
      </c>
      <c r="O171" s="8">
        <v>538.07196039999997</v>
      </c>
      <c r="P171" s="8">
        <v>0</v>
      </c>
    </row>
    <row r="172" spans="1:16" ht="15.75" customHeight="1" x14ac:dyDescent="0.35">
      <c r="A172" s="5">
        <v>44350</v>
      </c>
      <c r="B172" s="6" t="s">
        <v>177</v>
      </c>
      <c r="C172" s="6" t="str">
        <f t="shared" si="2"/>
        <v>1920</v>
      </c>
      <c r="D172" s="7">
        <v>10388.919874801588</v>
      </c>
      <c r="E172" s="8">
        <v>0.44586527300000001</v>
      </c>
      <c r="F172" s="8">
        <v>4.5797328999999998E-2</v>
      </c>
      <c r="G172" s="9">
        <v>10.2715622348996</v>
      </c>
      <c r="H172" s="8">
        <v>6.4494623199775418</v>
      </c>
      <c r="I172" s="8">
        <v>404.6700745</v>
      </c>
      <c r="J172" s="8">
        <v>6.2769489289999996</v>
      </c>
      <c r="K172" s="8">
        <v>0</v>
      </c>
      <c r="L172" s="8">
        <v>11.3812952</v>
      </c>
      <c r="M172" s="8">
        <v>2.8755912779999999</v>
      </c>
      <c r="N172" s="8">
        <v>108.8352814</v>
      </c>
      <c r="O172" s="8">
        <v>892.29046630000005</v>
      </c>
      <c r="P172" s="8">
        <v>0</v>
      </c>
    </row>
    <row r="173" spans="1:16" ht="15.75" customHeight="1" x14ac:dyDescent="0.35">
      <c r="A173" s="5">
        <v>44351</v>
      </c>
      <c r="B173" s="6" t="s">
        <v>178</v>
      </c>
      <c r="C173" s="6" t="str">
        <f t="shared" si="2"/>
        <v>1920</v>
      </c>
      <c r="D173" s="7">
        <v>34411.427247772255</v>
      </c>
      <c r="E173" s="8">
        <v>1.0256203089229601</v>
      </c>
      <c r="F173" s="8">
        <v>0.10627676629017301</v>
      </c>
      <c r="G173" s="9">
        <v>10.362194017177563</v>
      </c>
      <c r="H173" s="8">
        <v>3.2495543043096329</v>
      </c>
      <c r="I173" s="8">
        <v>1005.0295541992</v>
      </c>
      <c r="J173" s="8">
        <v>13.247993749369</v>
      </c>
      <c r="K173" s="8">
        <v>48.246300273513</v>
      </c>
      <c r="L173" s="8">
        <v>52.629990990767503</v>
      </c>
      <c r="M173" s="8">
        <v>3.3328088894479801</v>
      </c>
      <c r="N173" s="8">
        <v>179.49086816352099</v>
      </c>
      <c r="O173" s="8">
        <v>945.553019263397</v>
      </c>
      <c r="P173" s="8">
        <v>0</v>
      </c>
    </row>
    <row r="174" spans="1:16" ht="15.75" customHeight="1" x14ac:dyDescent="0.35">
      <c r="A174" s="5">
        <v>44352</v>
      </c>
      <c r="B174" s="6" t="s">
        <v>179</v>
      </c>
      <c r="C174" s="6" t="str">
        <f t="shared" si="2"/>
        <v>1920</v>
      </c>
      <c r="D174" s="7">
        <v>29294.485740051183</v>
      </c>
      <c r="E174" s="8">
        <v>1.1205703020095801</v>
      </c>
      <c r="F174" s="8">
        <v>0.101472094655037</v>
      </c>
      <c r="G174" s="9">
        <v>9.0553974590493365</v>
      </c>
      <c r="H174" s="8">
        <v>2.651605288283811</v>
      </c>
      <c r="I174" s="8">
        <v>708.95452880859398</v>
      </c>
      <c r="J174" s="8">
        <v>16.847864151001001</v>
      </c>
      <c r="K174" s="8">
        <v>73.245147705078097</v>
      </c>
      <c r="L174" s="8">
        <v>24.365089416503899</v>
      </c>
      <c r="M174" s="8">
        <v>2.9713101387023899</v>
      </c>
      <c r="N174" s="8">
        <v>155.68605041503901</v>
      </c>
      <c r="O174" s="8">
        <v>462.43283081054699</v>
      </c>
      <c r="P174" s="8">
        <v>0</v>
      </c>
    </row>
    <row r="175" spans="1:16" ht="15.75" customHeight="1" x14ac:dyDescent="0.35">
      <c r="A175" s="5">
        <v>44353</v>
      </c>
      <c r="B175" s="6" t="s">
        <v>180</v>
      </c>
      <c r="C175" s="6" t="str">
        <f t="shared" si="2"/>
        <v>1920</v>
      </c>
      <c r="D175" s="7">
        <v>18065.697384033199</v>
      </c>
      <c r="E175" s="8">
        <v>1.17204780784343</v>
      </c>
      <c r="F175" s="8">
        <v>0.117505055431011</v>
      </c>
      <c r="G175" s="9">
        <v>10.025619658571822</v>
      </c>
      <c r="H175" s="8">
        <v>2.64219406550921</v>
      </c>
      <c r="I175" s="8">
        <v>868.60623262932995</v>
      </c>
      <c r="J175" s="8">
        <v>16.0863447131401</v>
      </c>
      <c r="K175" s="8">
        <v>41.995685927748099</v>
      </c>
      <c r="L175" s="8">
        <v>23.593953310694001</v>
      </c>
      <c r="M175" s="8">
        <v>3.0967777623769899</v>
      </c>
      <c r="N175" s="8">
        <v>212.85734833473899</v>
      </c>
      <c r="O175" s="8">
        <v>549.95285186798196</v>
      </c>
      <c r="P175" s="8">
        <v>0</v>
      </c>
    </row>
    <row r="176" spans="1:16" ht="15.75" customHeight="1" x14ac:dyDescent="0.35">
      <c r="A176" s="5">
        <v>44354</v>
      </c>
      <c r="B176" s="6" t="s">
        <v>181</v>
      </c>
      <c r="C176" s="6" t="str">
        <f t="shared" si="2"/>
        <v>1920</v>
      </c>
      <c r="D176" s="7">
        <v>20781.274999999998</v>
      </c>
      <c r="E176" s="8">
        <v>0.99944543838500999</v>
      </c>
      <c r="F176" s="8">
        <v>9.6004806458950001E-2</v>
      </c>
      <c r="G176" s="9">
        <v>9.6058076581031617</v>
      </c>
      <c r="H176" s="8">
        <v>3.1559616963638621</v>
      </c>
      <c r="I176" s="8">
        <v>634.04943847656295</v>
      </c>
      <c r="J176" s="8">
        <v>16.5667514801025</v>
      </c>
      <c r="K176" s="8">
        <v>58.979690551757798</v>
      </c>
      <c r="L176" s="8">
        <v>47.304981231689503</v>
      </c>
      <c r="M176" s="8">
        <v>3.1542115211486799</v>
      </c>
      <c r="N176" s="8">
        <v>132.55728149414099</v>
      </c>
      <c r="O176" s="8">
        <v>467.17044067382801</v>
      </c>
      <c r="P176" s="8">
        <v>0</v>
      </c>
    </row>
    <row r="177" spans="1:16" ht="15.75" customHeight="1" x14ac:dyDescent="0.35">
      <c r="A177" s="5">
        <v>44355</v>
      </c>
      <c r="B177" s="6" t="s">
        <v>182</v>
      </c>
      <c r="C177" s="6" t="str">
        <f t="shared" si="2"/>
        <v>1920</v>
      </c>
      <c r="D177" s="7">
        <v>9776.4149999999991</v>
      </c>
      <c r="E177" s="8">
        <v>1.4067975282669101</v>
      </c>
      <c r="F177" s="8">
        <v>0.122083179652691</v>
      </c>
      <c r="G177" s="9">
        <v>8.6780917082709212</v>
      </c>
      <c r="H177" s="8">
        <v>2.1823683320999652</v>
      </c>
      <c r="I177" s="8">
        <v>520.26361083984398</v>
      </c>
      <c r="J177" s="8">
        <v>22.650146484375</v>
      </c>
      <c r="K177" s="8">
        <v>103.155303955078</v>
      </c>
      <c r="L177" s="8">
        <v>27.941221237182599</v>
      </c>
      <c r="M177" s="8">
        <v>3.07015037536621</v>
      </c>
      <c r="N177" s="8">
        <v>108.51816558837901</v>
      </c>
      <c r="O177" s="8">
        <v>255.68502807617199</v>
      </c>
      <c r="P177" s="8">
        <v>0</v>
      </c>
    </row>
    <row r="178" spans="1:16" ht="15.75" customHeight="1" x14ac:dyDescent="0.35">
      <c r="A178" s="5">
        <v>44356</v>
      </c>
      <c r="B178" s="6" t="s">
        <v>183</v>
      </c>
      <c r="C178" s="6" t="str">
        <f t="shared" si="2"/>
        <v>1920</v>
      </c>
      <c r="D178" s="7">
        <v>14632.295</v>
      </c>
      <c r="E178" s="8">
        <v>0.52654856801033001</v>
      </c>
      <c r="F178" s="8">
        <v>4.5444298535585403E-2</v>
      </c>
      <c r="G178" s="9">
        <v>8.6305995869110141</v>
      </c>
      <c r="H178" s="8">
        <v>4.8074476307503113</v>
      </c>
      <c r="I178" s="8">
        <v>526.55633544921898</v>
      </c>
      <c r="J178" s="8">
        <v>5.6231408119201696</v>
      </c>
      <c r="K178" s="8">
        <v>0</v>
      </c>
      <c r="L178" s="8">
        <v>11.3691320419312</v>
      </c>
      <c r="M178" s="8">
        <v>2.53135466575623</v>
      </c>
      <c r="N178" s="8">
        <v>82.355751037597699</v>
      </c>
      <c r="O178" s="8">
        <v>406.57019042968801</v>
      </c>
      <c r="P178" s="8">
        <v>0</v>
      </c>
    </row>
    <row r="179" spans="1:16" ht="15.75" customHeight="1" x14ac:dyDescent="0.35">
      <c r="A179" s="5">
        <v>44357</v>
      </c>
      <c r="B179" s="6" t="s">
        <v>184</v>
      </c>
      <c r="C179" s="6" t="str">
        <f t="shared" si="2"/>
        <v>1920</v>
      </c>
      <c r="D179" s="7">
        <v>11148.645</v>
      </c>
      <c r="E179" s="8">
        <v>0.93978440761566195</v>
      </c>
      <c r="F179" s="8">
        <v>7.6356098055839497E-2</v>
      </c>
      <c r="G179" s="9">
        <v>8.1248526190771191</v>
      </c>
      <c r="H179" s="8">
        <v>4.2215421787552572</v>
      </c>
      <c r="I179" s="8">
        <v>1431.9794921875</v>
      </c>
      <c r="J179" s="8">
        <v>8.8795442581176793</v>
      </c>
      <c r="K179" s="8">
        <v>0</v>
      </c>
      <c r="L179" s="8">
        <v>75.654243469238295</v>
      </c>
      <c r="M179" s="8">
        <v>3.96733951568604</v>
      </c>
      <c r="N179" s="8">
        <v>58.883731842041001</v>
      </c>
      <c r="O179" s="8">
        <v>175.05795288085901</v>
      </c>
      <c r="P179" s="8">
        <v>0</v>
      </c>
    </row>
    <row r="180" spans="1:16" ht="15.75" customHeight="1" x14ac:dyDescent="0.35">
      <c r="A180" s="5">
        <v>44357</v>
      </c>
      <c r="B180" s="6" t="s">
        <v>185</v>
      </c>
      <c r="C180" s="6" t="str">
        <f t="shared" si="2"/>
        <v>1920</v>
      </c>
      <c r="D180" s="7">
        <v>1688.9044329834007</v>
      </c>
      <c r="E180" s="8">
        <v>1.9204711854797001</v>
      </c>
      <c r="F180" s="8">
        <v>0.11679241893315501</v>
      </c>
      <c r="G180" s="9">
        <v>6.0814460438771079</v>
      </c>
      <c r="H180" s="8">
        <v>1.569038838229063</v>
      </c>
      <c r="I180" s="8">
        <v>1287.7745165312199</v>
      </c>
      <c r="J180" s="8">
        <v>31.611769771690501</v>
      </c>
      <c r="K180" s="8">
        <v>104.033671237012</v>
      </c>
      <c r="L180" s="8">
        <v>40.883034442772399</v>
      </c>
      <c r="M180" s="8">
        <v>3.01329387771746</v>
      </c>
      <c r="N180" s="8">
        <v>42.600041142290898</v>
      </c>
      <c r="O180" s="8">
        <v>244.981303178475</v>
      </c>
      <c r="P180" s="8">
        <v>0</v>
      </c>
    </row>
    <row r="181" spans="1:16" ht="15.75" customHeight="1" x14ac:dyDescent="0.35">
      <c r="A181" s="5">
        <v>44361</v>
      </c>
      <c r="B181" s="6" t="s">
        <v>186</v>
      </c>
      <c r="C181" s="6" t="str">
        <f t="shared" si="2"/>
        <v>1920</v>
      </c>
      <c r="D181" s="7">
        <v>3384.3129565429685</v>
      </c>
      <c r="E181" s="8">
        <v>1.81200003623962</v>
      </c>
      <c r="F181" s="8">
        <v>0.16099999845027901</v>
      </c>
      <c r="G181" s="9">
        <v>8.8852094497965162</v>
      </c>
      <c r="H181" s="8">
        <v>2.0805738992976281</v>
      </c>
      <c r="I181" s="8">
        <v>260</v>
      </c>
      <c r="J181" s="8">
        <v>29.600000381469702</v>
      </c>
      <c r="K181" s="8">
        <v>160</v>
      </c>
      <c r="L181" s="8">
        <v>0</v>
      </c>
      <c r="M181" s="8">
        <v>3.7699999809265101</v>
      </c>
      <c r="N181" s="8">
        <v>100</v>
      </c>
      <c r="O181" s="8">
        <v>60</v>
      </c>
      <c r="P181" s="8">
        <v>0</v>
      </c>
    </row>
    <row r="182" spans="1:16" ht="15.75" customHeight="1" x14ac:dyDescent="0.35">
      <c r="A182" s="5">
        <v>44389</v>
      </c>
      <c r="B182" s="6" t="s">
        <v>187</v>
      </c>
      <c r="C182" s="6" t="str">
        <f t="shared" si="2"/>
        <v>1920</v>
      </c>
      <c r="D182" s="7">
        <v>13510</v>
      </c>
      <c r="E182" s="8">
        <v>0.99187470766623698</v>
      </c>
      <c r="F182" s="8">
        <v>5.6960582047747801E-2</v>
      </c>
      <c r="G182" s="9">
        <v>5.7427194793351743</v>
      </c>
      <c r="H182" s="8">
        <v>2.7162093129332119</v>
      </c>
      <c r="I182" s="8">
        <v>1575.14879024171</v>
      </c>
      <c r="J182" s="8">
        <v>10.9352906233787</v>
      </c>
      <c r="K182" s="8">
        <v>48.609572635177003</v>
      </c>
      <c r="L182" s="8">
        <v>29.527385302866399</v>
      </c>
      <c r="M182" s="8">
        <v>2.6941393182259401</v>
      </c>
      <c r="N182" s="8">
        <v>508.15756204151899</v>
      </c>
      <c r="O182" s="8">
        <v>2150.9635615674201</v>
      </c>
      <c r="P182" s="8">
        <v>0</v>
      </c>
    </row>
    <row r="183" spans="1:16" ht="15.75" customHeight="1" x14ac:dyDescent="0.35">
      <c r="A183" s="5">
        <v>44390</v>
      </c>
      <c r="B183" s="6" t="s">
        <v>188</v>
      </c>
      <c r="C183" s="6" t="str">
        <f t="shared" si="2"/>
        <v>1920</v>
      </c>
      <c r="D183" s="7">
        <v>23644.43</v>
      </c>
      <c r="E183" s="8">
        <v>0.92258541066020106</v>
      </c>
      <c r="F183" s="8">
        <v>5.4015495513713797E-2</v>
      </c>
      <c r="G183" s="9">
        <v>5.854796194431513</v>
      </c>
      <c r="H183" s="8">
        <v>2.9457334852740993</v>
      </c>
      <c r="I183" s="8">
        <v>904.45696314833901</v>
      </c>
      <c r="J183" s="8">
        <v>12.320404108882199</v>
      </c>
      <c r="K183" s="8">
        <v>70.1601599610336</v>
      </c>
      <c r="L183" s="8">
        <v>26.138404921359498</v>
      </c>
      <c r="M183" s="8">
        <v>2.7176907372071102</v>
      </c>
      <c r="N183" s="8">
        <v>624.32762561369498</v>
      </c>
      <c r="O183" s="8">
        <v>3173.59156937537</v>
      </c>
      <c r="P183" s="8">
        <v>0</v>
      </c>
    </row>
    <row r="184" spans="1:16" ht="15.75" customHeight="1" x14ac:dyDescent="0.35">
      <c r="A184" s="5">
        <v>44391</v>
      </c>
      <c r="B184" s="6" t="s">
        <v>189</v>
      </c>
      <c r="C184" s="6" t="str">
        <f t="shared" si="2"/>
        <v>1920</v>
      </c>
      <c r="D184" s="7">
        <v>4855.88</v>
      </c>
      <c r="E184" s="8">
        <v>0.56256729364395097</v>
      </c>
      <c r="F184" s="8">
        <v>3.3093027770519298E-2</v>
      </c>
      <c r="G184" s="9">
        <v>5.8825011948639672</v>
      </c>
      <c r="H184" s="8">
        <v>5.3750694642146373</v>
      </c>
      <c r="I184" s="8">
        <v>213.90141296386699</v>
      </c>
      <c r="J184" s="8">
        <v>7.0218625068664604</v>
      </c>
      <c r="K184" s="8">
        <v>72.147422790527301</v>
      </c>
      <c r="L184" s="8">
        <v>0.757210373878479</v>
      </c>
      <c r="M184" s="8">
        <v>3.0238382816314702</v>
      </c>
      <c r="N184" s="8">
        <v>371.72750854492199</v>
      </c>
      <c r="O184" s="8">
        <v>1972.12634277344</v>
      </c>
      <c r="P184" s="8">
        <v>0</v>
      </c>
    </row>
    <row r="185" spans="1:16" ht="15.75" customHeight="1" x14ac:dyDescent="0.35">
      <c r="A185" s="5">
        <v>44392</v>
      </c>
      <c r="B185" s="6" t="s">
        <v>190</v>
      </c>
      <c r="C185" s="6" t="str">
        <f t="shared" si="2"/>
        <v>1920</v>
      </c>
      <c r="D185" s="7">
        <v>15622.385</v>
      </c>
      <c r="E185" s="8">
        <v>0.81268975962092904</v>
      </c>
      <c r="F185" s="8">
        <v>6.1842577662987001E-2</v>
      </c>
      <c r="G185" s="9">
        <v>7.6096169455651621</v>
      </c>
      <c r="H185" s="8">
        <v>4.0762153993137122</v>
      </c>
      <c r="I185" s="8">
        <v>875.69726594669703</v>
      </c>
      <c r="J185" s="8">
        <v>9.2377889581037795</v>
      </c>
      <c r="K185" s="8">
        <v>100.658594844116</v>
      </c>
      <c r="L185" s="8">
        <v>30.265725261238501</v>
      </c>
      <c r="M185" s="8">
        <v>3.31269851303139</v>
      </c>
      <c r="N185" s="8">
        <v>329.98932291729898</v>
      </c>
      <c r="O185" s="8">
        <v>1390.6333418361</v>
      </c>
      <c r="P185" s="8">
        <v>0</v>
      </c>
    </row>
    <row r="186" spans="1:16" ht="15.75" customHeight="1" x14ac:dyDescent="0.35">
      <c r="A186" s="5">
        <v>44393</v>
      </c>
      <c r="B186" s="6" t="s">
        <v>191</v>
      </c>
      <c r="C186" s="6" t="str">
        <f t="shared" si="2"/>
        <v>1920</v>
      </c>
      <c r="D186" s="7">
        <v>4329.9549999999999</v>
      </c>
      <c r="E186" s="8">
        <v>0.58380802294689205</v>
      </c>
      <c r="F186" s="8">
        <v>3.63013768920709E-2</v>
      </c>
      <c r="G186" s="9">
        <v>6.2180332344239071</v>
      </c>
      <c r="H186" s="8">
        <v>5.6497080262219601</v>
      </c>
      <c r="I186" s="8">
        <v>773.21999436196904</v>
      </c>
      <c r="J186" s="8">
        <v>6.53515182777757</v>
      </c>
      <c r="K186" s="8">
        <v>65.690913968133401</v>
      </c>
      <c r="L186" s="8">
        <v>13.4794591163483</v>
      </c>
      <c r="M186" s="8">
        <v>3.29834487301583</v>
      </c>
      <c r="N186" s="8">
        <v>353.27609841402398</v>
      </c>
      <c r="O186" s="8">
        <v>1554.7715598946199</v>
      </c>
      <c r="P186" s="8">
        <v>0</v>
      </c>
    </row>
    <row r="187" spans="1:16" ht="15.75" customHeight="1" x14ac:dyDescent="0.35">
      <c r="A187" s="5">
        <v>44769</v>
      </c>
      <c r="B187" s="6" t="s">
        <v>192</v>
      </c>
      <c r="C187" s="6" t="str">
        <f t="shared" si="2"/>
        <v>1920</v>
      </c>
      <c r="D187" s="7">
        <v>11513.424733047485</v>
      </c>
      <c r="E187" s="8">
        <v>1.19019150495529</v>
      </c>
      <c r="F187" s="8">
        <v>5.5933557450771297E-2</v>
      </c>
      <c r="G187" s="9">
        <v>4.6995426549337083</v>
      </c>
      <c r="H187" s="8">
        <v>3.3693612304057186</v>
      </c>
      <c r="I187" s="8">
        <v>1592.5443109755199</v>
      </c>
      <c r="J187" s="8">
        <v>11.3803598606329</v>
      </c>
      <c r="K187" s="8">
        <v>58.740527659839799</v>
      </c>
      <c r="L187" s="8">
        <v>134.42787762177699</v>
      </c>
      <c r="M187" s="8">
        <v>4.0101851135545896</v>
      </c>
      <c r="N187" s="8">
        <v>222.94609208281301</v>
      </c>
      <c r="O187" s="8">
        <v>979.38520179644695</v>
      </c>
      <c r="P187" s="8">
        <v>0</v>
      </c>
    </row>
    <row r="188" spans="1:16" ht="15.75" customHeight="1" x14ac:dyDescent="0.35">
      <c r="A188" s="5">
        <v>44770</v>
      </c>
      <c r="B188" s="6" t="s">
        <v>193</v>
      </c>
      <c r="C188" s="6" t="str">
        <f t="shared" si="2"/>
        <v>1920</v>
      </c>
      <c r="D188" s="7">
        <v>31031.630469436615</v>
      </c>
      <c r="E188" s="8">
        <v>1.29788653010802</v>
      </c>
      <c r="F188" s="8">
        <v>7.23877092123828E-2</v>
      </c>
      <c r="G188" s="9">
        <v>5.5773526832394307</v>
      </c>
      <c r="H188" s="8">
        <v>3.0224670495709844</v>
      </c>
      <c r="I188" s="8">
        <v>1986.1453513855599</v>
      </c>
      <c r="J188" s="8">
        <v>10.944689291438999</v>
      </c>
      <c r="K188" s="8">
        <v>40.666151686242898</v>
      </c>
      <c r="L188" s="8">
        <v>152.78016513120201</v>
      </c>
      <c r="M188" s="8">
        <v>3.9228192713335099</v>
      </c>
      <c r="N188" s="8">
        <v>195.59524138109899</v>
      </c>
      <c r="O188" s="8">
        <v>937.88354338077204</v>
      </c>
      <c r="P188" s="8">
        <v>0</v>
      </c>
    </row>
    <row r="189" spans="1:16" ht="15.75" customHeight="1" x14ac:dyDescent="0.35">
      <c r="A189" s="5">
        <v>44771</v>
      </c>
      <c r="B189" s="6" t="s">
        <v>194</v>
      </c>
      <c r="C189" s="6" t="str">
        <f t="shared" si="2"/>
        <v>1920</v>
      </c>
      <c r="D189" s="7">
        <v>35239.445412368812</v>
      </c>
      <c r="E189" s="8">
        <v>1.1398047228264501</v>
      </c>
      <c r="F189" s="8">
        <v>6.5907058927852202E-2</v>
      </c>
      <c r="G189" s="9">
        <v>5.7823114440531587</v>
      </c>
      <c r="H189" s="8">
        <v>3.8590162501899563</v>
      </c>
      <c r="I189" s="8">
        <v>1674.0772582432</v>
      </c>
      <c r="J189" s="8">
        <v>14.791999113840401</v>
      </c>
      <c r="K189" s="8">
        <v>18.843562461385002</v>
      </c>
      <c r="L189" s="8">
        <v>101.176512505734</v>
      </c>
      <c r="M189" s="8">
        <v>4.3985249474305297</v>
      </c>
      <c r="N189" s="8">
        <v>187.24632768442601</v>
      </c>
      <c r="O189" s="8">
        <v>1194.1661913405801</v>
      </c>
      <c r="P189" s="8">
        <v>0</v>
      </c>
    </row>
    <row r="190" spans="1:16" ht="15.75" customHeight="1" x14ac:dyDescent="0.35">
      <c r="A190" s="5">
        <v>44772</v>
      </c>
      <c r="B190" s="6" t="s">
        <v>195</v>
      </c>
      <c r="C190" s="6" t="str">
        <f t="shared" si="2"/>
        <v>1920</v>
      </c>
      <c r="D190" s="7">
        <v>16213.100143585209</v>
      </c>
      <c r="E190" s="8">
        <v>1.0775343179702801</v>
      </c>
      <c r="F190" s="8">
        <v>6.5720893442630796E-2</v>
      </c>
      <c r="G190" s="9">
        <v>6.0991926054315675</v>
      </c>
      <c r="H190" s="8">
        <v>3.6708775519697072</v>
      </c>
      <c r="I190" s="8">
        <v>2031.6438529520999</v>
      </c>
      <c r="J190" s="8">
        <v>13.073586676151599</v>
      </c>
      <c r="K190" s="8">
        <v>32.487760463561798</v>
      </c>
      <c r="L190" s="8">
        <v>137.69598557547499</v>
      </c>
      <c r="M190" s="8">
        <v>3.95549653931409</v>
      </c>
      <c r="N190" s="8">
        <v>197.644245462763</v>
      </c>
      <c r="O190" s="8">
        <v>970.96405173215805</v>
      </c>
      <c r="P190" s="8">
        <v>0</v>
      </c>
    </row>
    <row r="191" spans="1:16" ht="15.75" customHeight="1" x14ac:dyDescent="0.35">
      <c r="A191" s="5">
        <v>44773</v>
      </c>
      <c r="B191" s="6" t="s">
        <v>196</v>
      </c>
      <c r="C191" s="6" t="str">
        <f t="shared" si="2"/>
        <v>1920</v>
      </c>
      <c r="D191" s="7">
        <v>32002.922199935903</v>
      </c>
      <c r="E191" s="8">
        <v>1.0171414613723799</v>
      </c>
      <c r="F191" s="8">
        <v>5.9952229261398302E-2</v>
      </c>
      <c r="G191" s="9">
        <v>5.8941879313923211</v>
      </c>
      <c r="H191" s="8">
        <v>4.2359936455076443</v>
      </c>
      <c r="I191" s="8">
        <v>1100.58476971146</v>
      </c>
      <c r="J191" s="8">
        <v>10.871731330865099</v>
      </c>
      <c r="K191" s="8">
        <v>26.606203758660602</v>
      </c>
      <c r="L191" s="8">
        <v>62.742114991120197</v>
      </c>
      <c r="M191" s="8">
        <v>4.3086047669557601</v>
      </c>
      <c r="N191" s="8">
        <v>220.97952398544899</v>
      </c>
      <c r="O191" s="8">
        <v>1546.5670592909401</v>
      </c>
      <c r="P191" s="8">
        <v>0</v>
      </c>
    </row>
    <row r="192" spans="1:16" ht="15.75" customHeight="1" x14ac:dyDescent="0.35">
      <c r="A192" s="5">
        <v>44774</v>
      </c>
      <c r="B192" s="6" t="s">
        <v>197</v>
      </c>
      <c r="C192" s="6" t="str">
        <f t="shared" si="2"/>
        <v>1920</v>
      </c>
      <c r="D192" s="7">
        <v>15714.06</v>
      </c>
      <c r="E192" s="8">
        <v>0.62434703111648604</v>
      </c>
      <c r="F192" s="8">
        <v>3.4631285816430997E-2</v>
      </c>
      <c r="G192" s="9">
        <v>5.5468007518994273</v>
      </c>
      <c r="H192" s="8">
        <v>6.2317032154775207</v>
      </c>
      <c r="I192" s="8">
        <v>540.93511962890602</v>
      </c>
      <c r="J192" s="8">
        <v>4.2117981910705602</v>
      </c>
      <c r="K192" s="8">
        <v>4.9746789932251003</v>
      </c>
      <c r="L192" s="8">
        <v>35.214599609375</v>
      </c>
      <c r="M192" s="8">
        <v>3.8907454013824498</v>
      </c>
      <c r="N192" s="8">
        <v>179.11244201660199</v>
      </c>
      <c r="O192" s="8">
        <v>1280.94018554688</v>
      </c>
      <c r="P192" s="8">
        <v>0</v>
      </c>
    </row>
    <row r="193" spans="1:16" ht="15.75" customHeight="1" x14ac:dyDescent="0.35">
      <c r="A193" s="5">
        <v>44775</v>
      </c>
      <c r="B193" s="6" t="s">
        <v>198</v>
      </c>
      <c r="C193" s="6" t="str">
        <f t="shared" si="2"/>
        <v>1920</v>
      </c>
      <c r="D193" s="7">
        <v>25834.98</v>
      </c>
      <c r="E193" s="8">
        <v>1.08</v>
      </c>
      <c r="F193" s="8">
        <v>5.2968074870624798E-2</v>
      </c>
      <c r="G193" s="9">
        <v>4.4856861077309134</v>
      </c>
      <c r="H193" s="8">
        <v>3.7646352082485675</v>
      </c>
      <c r="I193" s="8">
        <v>1943.17930472182</v>
      </c>
      <c r="J193" s="8">
        <v>9.3761841847032397</v>
      </c>
      <c r="K193" s="8">
        <v>48.416445662027201</v>
      </c>
      <c r="L193" s="8">
        <v>90.140640588116398</v>
      </c>
      <c r="M193" s="8">
        <v>4.4453730105508802</v>
      </c>
      <c r="N193" s="8">
        <v>222.65206060795799</v>
      </c>
      <c r="O193" s="8">
        <v>912.15532731866301</v>
      </c>
      <c r="P193" s="8">
        <v>0</v>
      </c>
    </row>
    <row r="194" spans="1:16" ht="15.75" customHeight="1" x14ac:dyDescent="0.35">
      <c r="A194" s="5">
        <v>44776</v>
      </c>
      <c r="B194" s="6" t="s">
        <v>199</v>
      </c>
      <c r="C194" s="6" t="str">
        <f t="shared" si="2"/>
        <v>1920</v>
      </c>
      <c r="D194" s="7">
        <v>24382.654999999999</v>
      </c>
      <c r="E194" s="8">
        <v>0.69168061017990101</v>
      </c>
      <c r="F194" s="8">
        <v>3.02849914878607E-2</v>
      </c>
      <c r="G194" s="9">
        <v>4.3784647194293616</v>
      </c>
      <c r="H194" s="8">
        <v>5.015560635013645</v>
      </c>
      <c r="I194" s="8">
        <v>567.76770019531295</v>
      </c>
      <c r="J194" s="8">
        <v>5.7313556671142596</v>
      </c>
      <c r="K194" s="8">
        <v>33.282550811767599</v>
      </c>
      <c r="L194" s="8">
        <v>35.797492980957003</v>
      </c>
      <c r="M194" s="8">
        <v>3.46916604042053</v>
      </c>
      <c r="N194" s="8">
        <v>212.01046752929699</v>
      </c>
      <c r="O194" s="8">
        <v>1243.74963378906</v>
      </c>
      <c r="P194" s="8">
        <v>0</v>
      </c>
    </row>
    <row r="195" spans="1:16" ht="15.75" customHeight="1" x14ac:dyDescent="0.35">
      <c r="A195" s="5">
        <v>44777</v>
      </c>
      <c r="B195" s="6" t="s">
        <v>200</v>
      </c>
      <c r="C195" s="6" t="str">
        <f t="shared" ref="C195:C258" si="3">IFERROR(MID(B195, SEARCH("B", B195)+1,4),"N/A")</f>
        <v>1920</v>
      </c>
      <c r="D195" s="7">
        <v>9045.91</v>
      </c>
      <c r="E195" s="8">
        <v>0.6</v>
      </c>
      <c r="F195" s="8">
        <v>2.8916398063301998E-2</v>
      </c>
      <c r="G195" s="9">
        <v>4.1432548854644331</v>
      </c>
      <c r="H195" s="8">
        <v>4.3700478031092329</v>
      </c>
      <c r="I195" s="8">
        <v>155.46046447753901</v>
      </c>
      <c r="J195" s="8">
        <v>7.1876373291015598</v>
      </c>
      <c r="K195" s="8">
        <v>52.135562896728501</v>
      </c>
      <c r="L195" s="8">
        <v>6.8684577941894496</v>
      </c>
      <c r="M195" s="8">
        <v>3.0499219894409202</v>
      </c>
      <c r="N195" s="8">
        <v>392.01809692382801</v>
      </c>
      <c r="O195" s="8">
        <v>1989.32006835938</v>
      </c>
      <c r="P195" s="8">
        <v>0</v>
      </c>
    </row>
    <row r="196" spans="1:16" ht="15.75" customHeight="1" x14ac:dyDescent="0.35">
      <c r="A196" s="5">
        <v>44778</v>
      </c>
      <c r="B196" s="6" t="s">
        <v>201</v>
      </c>
      <c r="C196" s="6" t="str">
        <f t="shared" si="3"/>
        <v>1920</v>
      </c>
      <c r="D196" s="7">
        <v>19204.465</v>
      </c>
      <c r="E196" s="8">
        <v>0.56185543537139904</v>
      </c>
      <c r="F196" s="8">
        <v>3.1778667122125598E-2</v>
      </c>
      <c r="G196" s="9">
        <v>5.656022015897948</v>
      </c>
      <c r="H196" s="8">
        <v>5.939098507697028</v>
      </c>
      <c r="I196" s="8">
        <v>271.38327026367199</v>
      </c>
      <c r="J196" s="8">
        <v>6.2480487823486301</v>
      </c>
      <c r="K196" s="8">
        <v>37.659988403320298</v>
      </c>
      <c r="L196" s="8">
        <v>5.6891317367553702</v>
      </c>
      <c r="M196" s="8">
        <v>3.33691477775574</v>
      </c>
      <c r="N196" s="8">
        <v>611.00244140625</v>
      </c>
      <c r="O196" s="8">
        <v>2429.09155273438</v>
      </c>
      <c r="P196" s="8">
        <v>0</v>
      </c>
    </row>
    <row r="197" spans="1:16" ht="15.75" customHeight="1" x14ac:dyDescent="0.35">
      <c r="A197" s="5">
        <v>44779</v>
      </c>
      <c r="B197" s="6" t="s">
        <v>202</v>
      </c>
      <c r="C197" s="6" t="str">
        <f t="shared" si="3"/>
        <v>1920</v>
      </c>
      <c r="D197" s="7">
        <v>17313.064999999999</v>
      </c>
      <c r="E197" s="8">
        <v>0.6</v>
      </c>
      <c r="F197" s="8">
        <v>4.2477648705244099E-2</v>
      </c>
      <c r="G197" s="9">
        <v>5.656022015897948</v>
      </c>
      <c r="H197" s="8">
        <v>5.939098507697028</v>
      </c>
      <c r="I197" s="8">
        <v>125.68312835693401</v>
      </c>
      <c r="J197" s="8">
        <v>8.4436292648315394</v>
      </c>
      <c r="K197" s="8">
        <v>85.1981201171875</v>
      </c>
      <c r="L197" s="8">
        <v>29.008613586425799</v>
      </c>
      <c r="M197" s="8">
        <v>2.7158281803131099</v>
      </c>
      <c r="N197" s="8">
        <v>730.99957275390602</v>
      </c>
      <c r="O197" s="8">
        <v>2202.49829101563</v>
      </c>
      <c r="P197" s="8">
        <v>0</v>
      </c>
    </row>
    <row r="198" spans="1:16" ht="15.75" customHeight="1" x14ac:dyDescent="0.35">
      <c r="A198" s="5">
        <v>44810</v>
      </c>
      <c r="B198" s="6" t="s">
        <v>203</v>
      </c>
      <c r="C198" s="6" t="str">
        <f t="shared" si="3"/>
        <v>1920</v>
      </c>
      <c r="D198" s="6">
        <v>1486.8912481689429</v>
      </c>
      <c r="E198" s="8">
        <v>0.43284566342123598</v>
      </c>
      <c r="F198" s="8">
        <v>2.73871250936936E-2</v>
      </c>
      <c r="G198" s="9">
        <v>6.327226401490142</v>
      </c>
      <c r="H198" s="8">
        <v>9.2645065319964797</v>
      </c>
      <c r="I198" s="8">
        <v>287.62504824793302</v>
      </c>
      <c r="J198" s="8">
        <v>7.1613238326239204</v>
      </c>
      <c r="K198" s="8">
        <v>122.90183575547</v>
      </c>
      <c r="L198" s="8">
        <v>14.5862786993714</v>
      </c>
      <c r="M198" s="8">
        <v>4.0101014761123901</v>
      </c>
      <c r="N198" s="8">
        <v>251.69951830842001</v>
      </c>
      <c r="O198" s="8">
        <v>1908.3520435350099</v>
      </c>
      <c r="P198" s="8">
        <v>0</v>
      </c>
    </row>
    <row r="199" spans="1:16" ht="15.75" customHeight="1" x14ac:dyDescent="0.35">
      <c r="A199" s="5">
        <v>44813</v>
      </c>
      <c r="B199" s="6" t="s">
        <v>204</v>
      </c>
      <c r="C199" s="6" t="str">
        <f t="shared" si="3"/>
        <v>1920</v>
      </c>
      <c r="D199" s="6">
        <v>13891.300557784998</v>
      </c>
      <c r="E199" s="8">
        <v>2.35665796748909</v>
      </c>
      <c r="F199" s="8">
        <v>9.6291937732200711E-2</v>
      </c>
      <c r="G199" s="9">
        <v>4.0859530343639694</v>
      </c>
      <c r="H199" s="8">
        <v>1.1473694173169522</v>
      </c>
      <c r="I199" s="8">
        <v>843.30544716234249</v>
      </c>
      <c r="J199" s="8">
        <v>30.465062111510498</v>
      </c>
      <c r="K199" s="8">
        <v>110.3759040536855</v>
      </c>
      <c r="L199" s="8">
        <v>234.7222154552895</v>
      </c>
      <c r="M199" s="8">
        <v>2.7039572789733102</v>
      </c>
      <c r="N199" s="8">
        <v>403.53592769136253</v>
      </c>
      <c r="O199" s="8">
        <v>1616.5292192801398</v>
      </c>
      <c r="P199" s="8">
        <v>0</v>
      </c>
    </row>
    <row r="200" spans="1:16" ht="15.75" customHeight="1" x14ac:dyDescent="0.35">
      <c r="A200" s="5">
        <v>44815</v>
      </c>
      <c r="B200" s="6" t="s">
        <v>205</v>
      </c>
      <c r="C200" s="6" t="str">
        <f t="shared" si="3"/>
        <v>1920</v>
      </c>
      <c r="D200" s="6">
        <v>4674.8556829834015</v>
      </c>
      <c r="E200" s="8">
        <v>0.65290897252069602</v>
      </c>
      <c r="F200" s="8">
        <v>5.1252190624109698E-2</v>
      </c>
      <c r="G200" s="9">
        <v>7.8498217640109242</v>
      </c>
      <c r="H200" s="8">
        <v>7.4727891237715891</v>
      </c>
      <c r="I200" s="8">
        <v>346.44981437413998</v>
      </c>
      <c r="J200" s="8">
        <v>15.245528512993699</v>
      </c>
      <c r="K200" s="8">
        <v>81.036888510597706</v>
      </c>
      <c r="L200" s="8">
        <v>35.837267680648303</v>
      </c>
      <c r="M200" s="8">
        <v>4.8790510686655404</v>
      </c>
      <c r="N200" s="8">
        <v>592.97406618729497</v>
      </c>
      <c r="O200" s="8">
        <v>1350.8523487813</v>
      </c>
      <c r="P200" s="8">
        <v>0</v>
      </c>
    </row>
    <row r="201" spans="1:16" ht="15.75" customHeight="1" x14ac:dyDescent="0.35">
      <c r="A201" s="5">
        <v>44816</v>
      </c>
      <c r="B201" s="6" t="s">
        <v>206</v>
      </c>
      <c r="C201" s="6" t="str">
        <f t="shared" si="3"/>
        <v>1920</v>
      </c>
      <c r="D201" s="6">
        <v>1892.5001141357445</v>
      </c>
      <c r="E201" s="8">
        <v>0.772499740123749</v>
      </c>
      <c r="F201" s="8">
        <v>7.0883519947528797E-2</v>
      </c>
      <c r="G201" s="9">
        <v>9.1758632742289024</v>
      </c>
      <c r="H201" s="8">
        <v>4.126611573181223</v>
      </c>
      <c r="I201" s="8">
        <v>183.68556213378901</v>
      </c>
      <c r="J201" s="8">
        <v>16.603704452514599</v>
      </c>
      <c r="K201" s="8">
        <v>27.013339996337901</v>
      </c>
      <c r="L201" s="8">
        <v>25.2570400238037</v>
      </c>
      <c r="M201" s="8">
        <v>3.1878063678741499</v>
      </c>
      <c r="N201" s="8">
        <v>252.16946411132801</v>
      </c>
      <c r="O201" s="8">
        <v>1399.720703125</v>
      </c>
      <c r="P201" s="8">
        <v>0</v>
      </c>
    </row>
    <row r="202" spans="1:16" ht="15.75" customHeight="1" x14ac:dyDescent="0.35">
      <c r="A202" s="5">
        <v>44818</v>
      </c>
      <c r="B202" s="6" t="s">
        <v>207</v>
      </c>
      <c r="C202" s="6" t="str">
        <f t="shared" si="3"/>
        <v>1920</v>
      </c>
      <c r="D202" s="6">
        <v>6047.500611190796</v>
      </c>
      <c r="E202" s="8">
        <v>1.0827717730273201</v>
      </c>
      <c r="F202" s="8">
        <v>8.0082258189107802E-2</v>
      </c>
      <c r="G202" s="9">
        <v>7.3960422855507151</v>
      </c>
      <c r="H202" s="8">
        <v>3.6673880512187558</v>
      </c>
      <c r="I202" s="8">
        <v>911.64412297984802</v>
      </c>
      <c r="J202" s="8">
        <v>9.5004239081795596</v>
      </c>
      <c r="K202" s="8">
        <v>72.863872818873901</v>
      </c>
      <c r="L202" s="8">
        <v>109.545961299322</v>
      </c>
      <c r="M202" s="8">
        <v>3.9709442625973401</v>
      </c>
      <c r="N202" s="8">
        <v>183.50737047784199</v>
      </c>
      <c r="O202" s="8">
        <v>1011.60195996371</v>
      </c>
      <c r="P202" s="8">
        <v>0</v>
      </c>
    </row>
    <row r="203" spans="1:16" ht="15.75" customHeight="1" x14ac:dyDescent="0.35">
      <c r="A203" s="5">
        <v>44819</v>
      </c>
      <c r="B203" s="6" t="s">
        <v>208</v>
      </c>
      <c r="C203" s="6" t="str">
        <f t="shared" si="3"/>
        <v>1920</v>
      </c>
      <c r="D203" s="6">
        <v>1053.78</v>
      </c>
      <c r="E203" s="8">
        <v>1.5863993167877199</v>
      </c>
      <c r="F203" s="8">
        <v>0.102964863181114</v>
      </c>
      <c r="G203" s="9">
        <v>6.4904757642991333</v>
      </c>
      <c r="H203" s="8">
        <v>1.8549071130494377</v>
      </c>
      <c r="I203" s="8">
        <v>1228.61499023438</v>
      </c>
      <c r="J203" s="8">
        <v>32.162567138671903</v>
      </c>
      <c r="K203" s="8">
        <v>21.574897766113299</v>
      </c>
      <c r="L203" s="8">
        <v>79.323066711425795</v>
      </c>
      <c r="M203" s="8">
        <v>2.9426233768463099</v>
      </c>
      <c r="N203" s="8">
        <v>381.44461059570301</v>
      </c>
      <c r="O203" s="8">
        <v>373.59951782226602</v>
      </c>
      <c r="P203" s="8">
        <v>0</v>
      </c>
    </row>
    <row r="204" spans="1:16" ht="15.75" customHeight="1" x14ac:dyDescent="0.35">
      <c r="A204" s="5">
        <v>44824</v>
      </c>
      <c r="B204" s="6" t="s">
        <v>209</v>
      </c>
      <c r="C204" s="6" t="str">
        <f t="shared" si="3"/>
        <v>1920</v>
      </c>
      <c r="D204" s="6">
        <v>1468.0062499999999</v>
      </c>
      <c r="E204" s="8">
        <v>0.98981498332505702</v>
      </c>
      <c r="F204" s="8">
        <v>8.3528072127572905E-2</v>
      </c>
      <c r="G204" s="9">
        <v>8.4387560841905476</v>
      </c>
      <c r="H204" s="8">
        <v>4.5852411198194449</v>
      </c>
      <c r="I204" s="8">
        <v>846.69611835913997</v>
      </c>
      <c r="J204" s="8">
        <v>9.6786553233087602</v>
      </c>
      <c r="K204" s="8">
        <v>78.338011864328394</v>
      </c>
      <c r="L204" s="8">
        <v>42.168052594679203</v>
      </c>
      <c r="M204" s="8">
        <v>4.5385403625554499</v>
      </c>
      <c r="N204" s="8">
        <v>138.32594190218001</v>
      </c>
      <c r="O204" s="8">
        <v>913.22683438202296</v>
      </c>
      <c r="P204" s="8">
        <v>0</v>
      </c>
    </row>
    <row r="205" spans="1:16" ht="15.75" customHeight="1" x14ac:dyDescent="0.35">
      <c r="A205" s="5">
        <v>44825</v>
      </c>
      <c r="B205" s="6" t="s">
        <v>210</v>
      </c>
      <c r="C205" s="6" t="str">
        <f t="shared" si="3"/>
        <v>1920</v>
      </c>
      <c r="D205" s="6">
        <v>10483.383694763184</v>
      </c>
      <c r="E205" s="8">
        <v>0.67723745107650801</v>
      </c>
      <c r="F205" s="8">
        <v>3.9731763303279898E-2</v>
      </c>
      <c r="G205" s="9">
        <v>5.8667404231889373</v>
      </c>
      <c r="H205" s="8">
        <v>5.1830547345799323</v>
      </c>
      <c r="I205" s="8">
        <v>553.20880126953102</v>
      </c>
      <c r="J205" s="8">
        <v>9.3339099884033203</v>
      </c>
      <c r="K205" s="8">
        <v>11.6252632141113</v>
      </c>
      <c r="L205" s="8">
        <v>38.051517486572301</v>
      </c>
      <c r="M205" s="8">
        <v>3.5101587772369398</v>
      </c>
      <c r="N205" s="8">
        <v>168.56715393066401</v>
      </c>
      <c r="O205" s="8">
        <v>1712.88696289063</v>
      </c>
      <c r="P205" s="8">
        <v>0</v>
      </c>
    </row>
    <row r="206" spans="1:16" ht="15.75" customHeight="1" x14ac:dyDescent="0.35">
      <c r="A206" s="5">
        <v>44826</v>
      </c>
      <c r="B206" s="6" t="s">
        <v>211</v>
      </c>
      <c r="C206" s="6" t="str">
        <f t="shared" si="3"/>
        <v>1920</v>
      </c>
      <c r="D206" s="6">
        <v>9674.6171888732879</v>
      </c>
      <c r="E206" s="8">
        <v>1.42902811576306</v>
      </c>
      <c r="F206" s="8">
        <v>7.5127176014573499E-2</v>
      </c>
      <c r="G206" s="9">
        <v>5.2572216869545452</v>
      </c>
      <c r="H206" s="8">
        <v>2.8335360098515294</v>
      </c>
      <c r="I206" s="8">
        <v>1733.5909972859199</v>
      </c>
      <c r="J206" s="8">
        <v>10.7253484632667</v>
      </c>
      <c r="K206" s="8">
        <v>64.439548571105206</v>
      </c>
      <c r="L206" s="8">
        <v>122.671082495104</v>
      </c>
      <c r="M206" s="8">
        <v>4.0492026251049102</v>
      </c>
      <c r="N206" s="8">
        <v>214.50290180470401</v>
      </c>
      <c r="O206" s="8">
        <v>1038.85945605908</v>
      </c>
      <c r="P206" s="8">
        <v>0</v>
      </c>
    </row>
    <row r="207" spans="1:16" ht="15.75" customHeight="1" x14ac:dyDescent="0.35">
      <c r="A207" s="5">
        <v>44827</v>
      </c>
      <c r="B207" s="6" t="s">
        <v>212</v>
      </c>
      <c r="C207" s="6" t="str">
        <f t="shared" si="3"/>
        <v>1920</v>
      </c>
      <c r="D207" s="6">
        <v>9204.7779105377249</v>
      </c>
      <c r="E207" s="8">
        <v>1.1156746149063099</v>
      </c>
      <c r="F207" s="8">
        <v>8.0078534781932803E-2</v>
      </c>
      <c r="G207" s="9">
        <v>7.1775886725411864</v>
      </c>
      <c r="H207" s="8">
        <v>3.0861934721999531</v>
      </c>
      <c r="I207" s="8">
        <v>1479.78967285156</v>
      </c>
      <c r="J207" s="8">
        <v>7.8694181442260698</v>
      </c>
      <c r="K207" s="8">
        <v>0</v>
      </c>
      <c r="L207" s="8">
        <v>130.46189880371099</v>
      </c>
      <c r="M207" s="8">
        <v>3.44318771362305</v>
      </c>
      <c r="N207" s="8">
        <v>200.16877746582</v>
      </c>
      <c r="O207" s="8">
        <v>1725.51586914063</v>
      </c>
      <c r="P207" s="8">
        <v>0</v>
      </c>
    </row>
    <row r="208" spans="1:16" ht="15.75" customHeight="1" x14ac:dyDescent="0.35">
      <c r="A208" s="5">
        <v>44828</v>
      </c>
      <c r="B208" s="6" t="s">
        <v>213</v>
      </c>
      <c r="C208" s="6" t="str">
        <f t="shared" si="3"/>
        <v>1920</v>
      </c>
      <c r="D208" s="6">
        <v>8185.8441641998288</v>
      </c>
      <c r="E208" s="8">
        <v>1.6719571352005</v>
      </c>
      <c r="F208" s="8">
        <v>7.4073925614356995E-2</v>
      </c>
      <c r="G208" s="9">
        <v>4.4303722897461784</v>
      </c>
      <c r="H208" s="8">
        <v>2.5722102760329091</v>
      </c>
      <c r="I208" s="8">
        <v>2268.51318359375</v>
      </c>
      <c r="J208" s="8">
        <v>10.556455612182599</v>
      </c>
      <c r="K208" s="8">
        <v>7.4680595397949201</v>
      </c>
      <c r="L208" s="8">
        <v>171.59739685058599</v>
      </c>
      <c r="M208" s="8">
        <v>4.3006253242492702</v>
      </c>
      <c r="N208" s="8">
        <v>177.61454772949199</v>
      </c>
      <c r="O208" s="8">
        <v>1254.5068359375</v>
      </c>
      <c r="P208" s="8">
        <v>0</v>
      </c>
    </row>
    <row r="209" spans="1:16" ht="15.75" customHeight="1" x14ac:dyDescent="0.35">
      <c r="A209" s="5">
        <v>44829</v>
      </c>
      <c r="B209" s="6" t="s">
        <v>214</v>
      </c>
      <c r="C209" s="6" t="str">
        <f t="shared" si="3"/>
        <v>1920</v>
      </c>
      <c r="D209" s="6">
        <v>5817.0875865173348</v>
      </c>
      <c r="E209" s="8">
        <v>1.08236001217845</v>
      </c>
      <c r="F209" s="8">
        <v>8.0726461534986693E-2</v>
      </c>
      <c r="G209" s="9">
        <v>7.4583743511098257</v>
      </c>
      <c r="H209" s="8">
        <v>4.1500715630529497</v>
      </c>
      <c r="I209" s="8">
        <v>1088.2968923938099</v>
      </c>
      <c r="J209" s="8">
        <v>10.416451995697701</v>
      </c>
      <c r="K209" s="8">
        <v>41.222611793543798</v>
      </c>
      <c r="L209" s="8">
        <v>61.618966896502599</v>
      </c>
      <c r="M209" s="8">
        <v>4.4918715075274296</v>
      </c>
      <c r="N209" s="8">
        <v>174.28966369871699</v>
      </c>
      <c r="O209" s="8">
        <v>919.87348770273502</v>
      </c>
      <c r="P209" s="8">
        <v>0</v>
      </c>
    </row>
    <row r="210" spans="1:16" ht="15.75" customHeight="1" x14ac:dyDescent="0.35">
      <c r="A210" s="5">
        <v>44830</v>
      </c>
      <c r="B210" s="6" t="s">
        <v>215</v>
      </c>
      <c r="C210" s="6" t="str">
        <f t="shared" si="3"/>
        <v>1920</v>
      </c>
      <c r="D210" s="6">
        <v>12591.561264724742</v>
      </c>
      <c r="E210" s="8">
        <v>0.83693963289260898</v>
      </c>
      <c r="F210" s="8">
        <v>6.5646044909954099E-2</v>
      </c>
      <c r="G210" s="9">
        <v>7.8435818223914131</v>
      </c>
      <c r="H210" s="8">
        <v>4.6433498602750651</v>
      </c>
      <c r="I210" s="8">
        <v>681.02502441406295</v>
      </c>
      <c r="J210" s="8">
        <v>8.3880062103271502</v>
      </c>
      <c r="K210" s="8">
        <v>10.4318523406982</v>
      </c>
      <c r="L210" s="8">
        <v>68.033065795898395</v>
      </c>
      <c r="M210" s="8">
        <v>3.8862035274505602</v>
      </c>
      <c r="N210" s="8">
        <v>99.246162414550795</v>
      </c>
      <c r="O210" s="8">
        <v>524.03143310546898</v>
      </c>
      <c r="P210" s="8">
        <v>0</v>
      </c>
    </row>
    <row r="211" spans="1:16" ht="15.75" customHeight="1" x14ac:dyDescent="0.35">
      <c r="A211" s="5">
        <v>44831</v>
      </c>
      <c r="B211" s="6" t="s">
        <v>216</v>
      </c>
      <c r="C211" s="6" t="str">
        <f t="shared" si="3"/>
        <v>1920</v>
      </c>
      <c r="D211" s="6">
        <v>10298.48</v>
      </c>
      <c r="E211" s="8">
        <v>1.072061419487</v>
      </c>
      <c r="F211" s="8">
        <v>7.3152258992195102E-2</v>
      </c>
      <c r="G211" s="9">
        <v>6.8235138083039795</v>
      </c>
      <c r="H211" s="8">
        <v>3.7063714270813968</v>
      </c>
      <c r="I211" s="8">
        <v>1906.07067871094</v>
      </c>
      <c r="J211" s="8">
        <v>9.4896669387817401</v>
      </c>
      <c r="K211" s="8">
        <v>3.0376029014587398</v>
      </c>
      <c r="L211" s="8">
        <v>144.316818237305</v>
      </c>
      <c r="M211" s="8">
        <v>3.9734578132629399</v>
      </c>
      <c r="N211" s="8">
        <v>154.16079711914099</v>
      </c>
      <c r="O211" s="8">
        <v>741.27587890625</v>
      </c>
      <c r="P211" s="8">
        <v>0</v>
      </c>
    </row>
    <row r="212" spans="1:16" ht="15.75" customHeight="1" x14ac:dyDescent="0.35">
      <c r="A212" s="5">
        <v>44832</v>
      </c>
      <c r="B212" s="6" t="s">
        <v>217</v>
      </c>
      <c r="C212" s="6" t="str">
        <f t="shared" si="3"/>
        <v>1920</v>
      </c>
      <c r="D212" s="6">
        <v>13696.090773162879</v>
      </c>
      <c r="E212" s="8">
        <v>0.83589464426040605</v>
      </c>
      <c r="F212" s="8">
        <v>4.9955990165472003E-2</v>
      </c>
      <c r="G212" s="9">
        <v>5.9763500709677029</v>
      </c>
      <c r="H212" s="8">
        <v>5.2090637575553584</v>
      </c>
      <c r="I212" s="8">
        <v>659.64343261718795</v>
      </c>
      <c r="J212" s="8">
        <v>7.7268762588501003</v>
      </c>
      <c r="K212" s="8">
        <v>15.891192436218301</v>
      </c>
      <c r="L212" s="8">
        <v>84.086776733398395</v>
      </c>
      <c r="M212" s="8">
        <v>4.3542284965515101</v>
      </c>
      <c r="N212" s="8">
        <v>188.28994750976599</v>
      </c>
      <c r="O212" s="8">
        <v>1052.77673339844</v>
      </c>
      <c r="P212" s="8">
        <v>0</v>
      </c>
    </row>
    <row r="213" spans="1:16" ht="15.75" customHeight="1" x14ac:dyDescent="0.35">
      <c r="A213" s="5">
        <v>44833</v>
      </c>
      <c r="B213" s="6" t="s">
        <v>218</v>
      </c>
      <c r="C213" s="6" t="str">
        <f t="shared" si="3"/>
        <v>1920</v>
      </c>
      <c r="D213" s="6">
        <v>2085.3843335723886</v>
      </c>
      <c r="E213" s="8">
        <v>0.77178514003753695</v>
      </c>
      <c r="F213" s="8">
        <v>7.5145557522773701E-2</v>
      </c>
      <c r="G213" s="9">
        <v>9.7365903571451096</v>
      </c>
      <c r="H213" s="8">
        <v>4.1412702073135526</v>
      </c>
      <c r="I213" s="8">
        <v>1215.01013183594</v>
      </c>
      <c r="J213" s="8">
        <v>12.261302947998001</v>
      </c>
      <c r="K213" s="8">
        <v>8.1540451049804705</v>
      </c>
      <c r="L213" s="8">
        <v>168.00433349609401</v>
      </c>
      <c r="M213" s="8">
        <v>3.1961708068847701</v>
      </c>
      <c r="N213" s="8">
        <v>170.49971008300801</v>
      </c>
      <c r="O213" s="8">
        <v>1319.1103515625</v>
      </c>
      <c r="P213" s="8">
        <v>0</v>
      </c>
    </row>
    <row r="214" spans="1:16" ht="15.75" customHeight="1" x14ac:dyDescent="0.35">
      <c r="A214" s="5">
        <v>44834</v>
      </c>
      <c r="B214" s="6" t="s">
        <v>219</v>
      </c>
      <c r="C214" s="6" t="str">
        <f t="shared" si="3"/>
        <v>1920</v>
      </c>
      <c r="D214" s="6">
        <v>1213.5839911651644</v>
      </c>
      <c r="E214" s="8">
        <v>0.87501258615011002</v>
      </c>
      <c r="F214" s="8">
        <v>7.2339449598969097E-2</v>
      </c>
      <c r="G214" s="9">
        <v>8.2672467509580638</v>
      </c>
      <c r="H214" s="8">
        <v>5.3828349956252319</v>
      </c>
      <c r="I214" s="8">
        <v>1052.7136969819801</v>
      </c>
      <c r="J214" s="8">
        <v>11.7530217444509</v>
      </c>
      <c r="K214" s="8">
        <v>12.940299227501599</v>
      </c>
      <c r="L214" s="8">
        <v>85.153892408541196</v>
      </c>
      <c r="M214" s="8">
        <v>4.71004837034135</v>
      </c>
      <c r="N214" s="8">
        <v>251.089601224175</v>
      </c>
      <c r="O214" s="8">
        <v>1510.85245723399</v>
      </c>
      <c r="P214" s="8">
        <v>0</v>
      </c>
    </row>
    <row r="215" spans="1:16" ht="15.75" customHeight="1" x14ac:dyDescent="0.35">
      <c r="A215" s="5">
        <v>44835</v>
      </c>
      <c r="B215" s="6" t="s">
        <v>220</v>
      </c>
      <c r="C215" s="6" t="str">
        <f t="shared" si="3"/>
        <v>1920</v>
      </c>
      <c r="D215" s="6">
        <v>6880.45</v>
      </c>
      <c r="E215" s="8">
        <v>1.08085036277771</v>
      </c>
      <c r="F215" s="8">
        <v>7.1654222905635806E-2</v>
      </c>
      <c r="G215" s="9">
        <v>6.6294304348928978</v>
      </c>
      <c r="H215" s="8">
        <v>3.0432978229436323</v>
      </c>
      <c r="I215" s="8">
        <v>765.00451660156295</v>
      </c>
      <c r="J215" s="8">
        <v>8.6117296218872106</v>
      </c>
      <c r="K215" s="8">
        <v>4.7327866554260298</v>
      </c>
      <c r="L215" s="8">
        <v>49.559181213378899</v>
      </c>
      <c r="M215" s="8">
        <v>3.2893495559692401</v>
      </c>
      <c r="N215" s="8">
        <v>165.06166076660199</v>
      </c>
      <c r="O215" s="8">
        <v>1272.37390136719</v>
      </c>
      <c r="P215" s="8">
        <v>0</v>
      </c>
    </row>
    <row r="216" spans="1:16" ht="15.75" customHeight="1" x14ac:dyDescent="0.35">
      <c r="A216" s="5">
        <v>44836</v>
      </c>
      <c r="B216" s="6" t="s">
        <v>221</v>
      </c>
      <c r="C216" s="6" t="str">
        <f t="shared" si="3"/>
        <v>1920</v>
      </c>
      <c r="D216" s="6">
        <v>4156.2550000000001</v>
      </c>
      <c r="E216" s="8">
        <v>0.97840206237410898</v>
      </c>
      <c r="F216" s="8">
        <v>7.4891699321741695E-2</v>
      </c>
      <c r="G216" s="9">
        <v>7.6544911546911232</v>
      </c>
      <c r="H216" s="8">
        <v>4.400896652032797</v>
      </c>
      <c r="I216" s="8">
        <v>1014.43429593051</v>
      </c>
      <c r="J216" s="8">
        <v>9.6071325227357107</v>
      </c>
      <c r="K216" s="8">
        <v>46.2162272996136</v>
      </c>
      <c r="L216" s="8">
        <v>72.656624240045403</v>
      </c>
      <c r="M216" s="8">
        <v>4.3058463606441997</v>
      </c>
      <c r="N216" s="8">
        <v>165.646145838904</v>
      </c>
      <c r="O216" s="8">
        <v>945.31807573203798</v>
      </c>
      <c r="P216" s="8">
        <v>0</v>
      </c>
    </row>
    <row r="217" spans="1:16" ht="15.75" customHeight="1" x14ac:dyDescent="0.35">
      <c r="A217" s="5">
        <v>44837</v>
      </c>
      <c r="B217" s="6" t="s">
        <v>222</v>
      </c>
      <c r="C217" s="6" t="str">
        <f t="shared" si="3"/>
        <v>1920</v>
      </c>
      <c r="D217" s="6">
        <v>5471.2701417541475</v>
      </c>
      <c r="E217" s="8">
        <v>1.0786434412002599</v>
      </c>
      <c r="F217" s="8">
        <v>7.2233624756336198E-2</v>
      </c>
      <c r="G217" s="9">
        <v>6.6967101451020987</v>
      </c>
      <c r="H217" s="8">
        <v>3.9433543276611407</v>
      </c>
      <c r="I217" s="8">
        <v>954.493408203125</v>
      </c>
      <c r="J217" s="8">
        <v>9.2771282196044904</v>
      </c>
      <c r="K217" s="8">
        <v>9.9480924606323207</v>
      </c>
      <c r="L217" s="8">
        <v>35.582836151122997</v>
      </c>
      <c r="M217" s="8">
        <v>4.2534732818603498</v>
      </c>
      <c r="N217" s="8">
        <v>154.30990600585901</v>
      </c>
      <c r="O217" s="8">
        <v>1315.64294433594</v>
      </c>
      <c r="P217" s="8">
        <v>0</v>
      </c>
    </row>
    <row r="218" spans="1:16" ht="15.75" customHeight="1" x14ac:dyDescent="0.35">
      <c r="A218" s="5">
        <v>44859</v>
      </c>
      <c r="B218" s="6" t="s">
        <v>223</v>
      </c>
      <c r="C218" s="6" t="str">
        <f t="shared" si="3"/>
        <v>1920</v>
      </c>
      <c r="D218" s="6">
        <v>5003.2355854034458</v>
      </c>
      <c r="E218" s="8">
        <v>1.31552457809448</v>
      </c>
      <c r="F218" s="8">
        <v>6.8780116736888899E-2</v>
      </c>
      <c r="G218" s="8">
        <v>5.2283414450922683</v>
      </c>
      <c r="H218" s="8">
        <v>3.1816485462266129</v>
      </c>
      <c r="I218" s="8">
        <v>3208.93359375</v>
      </c>
      <c r="J218" s="8">
        <v>11.401927947998001</v>
      </c>
      <c r="K218" s="8">
        <v>4.0652518272399902</v>
      </c>
      <c r="L218" s="8">
        <v>243.93977355957</v>
      </c>
      <c r="M218" s="8">
        <v>4.1855368614196804</v>
      </c>
      <c r="N218" s="8">
        <v>145.8154296875</v>
      </c>
      <c r="O218" s="8">
        <v>908.39447021484398</v>
      </c>
      <c r="P218" s="8">
        <v>0</v>
      </c>
    </row>
    <row r="219" spans="1:16" ht="15.75" customHeight="1" x14ac:dyDescent="0.35">
      <c r="A219" s="5">
        <v>44860</v>
      </c>
      <c r="B219" s="6" t="s">
        <v>224</v>
      </c>
      <c r="C219" s="6" t="str">
        <f t="shared" si="3"/>
        <v>1920</v>
      </c>
      <c r="D219" s="6">
        <v>8150.3899999999994</v>
      </c>
      <c r="E219" s="8">
        <v>1.2035946846008301</v>
      </c>
      <c r="F219" s="8">
        <v>8.00066739320755E-2</v>
      </c>
      <c r="G219" s="8">
        <v>5.2283414450922683</v>
      </c>
      <c r="H219" s="8">
        <v>3.1816485462266129</v>
      </c>
      <c r="I219" s="8">
        <v>2183.8681640625</v>
      </c>
      <c r="J219" s="8">
        <v>10.46826171875</v>
      </c>
      <c r="K219" s="8">
        <v>4.0320701599121103</v>
      </c>
      <c r="L219" s="8">
        <v>136.20063781738301</v>
      </c>
      <c r="M219" s="8">
        <v>5.46427345275879</v>
      </c>
      <c r="N219" s="8">
        <v>149.05169677734401</v>
      </c>
      <c r="O219" s="8">
        <v>908.39447021484398</v>
      </c>
      <c r="P219" s="8">
        <v>0</v>
      </c>
    </row>
    <row r="220" spans="1:16" ht="15.75" customHeight="1" x14ac:dyDescent="0.35">
      <c r="A220" s="5">
        <v>45038</v>
      </c>
      <c r="B220" s="6" t="s">
        <v>225</v>
      </c>
      <c r="C220" s="6" t="str">
        <f t="shared" si="3"/>
        <v>1920</v>
      </c>
      <c r="D220" s="7">
        <v>436.27650588989297</v>
      </c>
      <c r="E220" s="8">
        <v>0.52971774339675903</v>
      </c>
      <c r="F220" s="8">
        <v>3.9059657603502301E-2</v>
      </c>
      <c r="G220" s="8">
        <v>7.3736736385374551</v>
      </c>
      <c r="H220" s="8">
        <v>6.5311292468293356</v>
      </c>
      <c r="I220" s="8">
        <v>119.414543151855</v>
      </c>
      <c r="J220" s="8">
        <v>26.616828918456999</v>
      </c>
      <c r="K220" s="8">
        <v>10.3011569976807</v>
      </c>
      <c r="L220" s="8">
        <v>17.705459594726602</v>
      </c>
      <c r="M220" s="8">
        <v>3.45965504646301</v>
      </c>
      <c r="N220" s="8">
        <v>127.346473693848</v>
      </c>
      <c r="O220" s="8">
        <v>607.05041503906295</v>
      </c>
      <c r="P220" s="8">
        <v>0</v>
      </c>
    </row>
    <row r="221" spans="1:16" ht="15.75" customHeight="1" x14ac:dyDescent="0.35">
      <c r="A221" s="5">
        <v>44323</v>
      </c>
      <c r="B221" s="13" t="s">
        <v>226</v>
      </c>
      <c r="C221" s="6" t="str">
        <f t="shared" si="3"/>
        <v>1920</v>
      </c>
      <c r="D221" s="7">
        <v>10491.769399871822</v>
      </c>
      <c r="E221" s="8">
        <v>1.2315645217895499</v>
      </c>
      <c r="F221" s="8">
        <v>3.5192426294088398E-2</v>
      </c>
      <c r="G221" s="9">
        <v>2.8575381696568627</v>
      </c>
      <c r="H221" s="8">
        <v>1.7905164516656109</v>
      </c>
      <c r="I221" s="8">
        <v>22.059175491333001</v>
      </c>
      <c r="J221" s="8">
        <v>12.1185207366943</v>
      </c>
      <c r="K221" s="8">
        <v>179.44363403320301</v>
      </c>
      <c r="L221" s="8">
        <v>0.97539317607879605</v>
      </c>
      <c r="M221" s="8">
        <v>2.2051365375518799</v>
      </c>
      <c r="N221" s="8">
        <v>313.18313598632801</v>
      </c>
      <c r="O221" s="8">
        <v>893.27935791015602</v>
      </c>
      <c r="P221" s="8">
        <v>0</v>
      </c>
    </row>
    <row r="222" spans="1:16" ht="15.75" customHeight="1" x14ac:dyDescent="0.35">
      <c r="A222" s="5">
        <v>44325</v>
      </c>
      <c r="B222" s="6" t="s">
        <v>227</v>
      </c>
      <c r="C222" s="6" t="str">
        <f t="shared" si="3"/>
        <v>1920</v>
      </c>
      <c r="D222" s="7">
        <v>5818.004348297115</v>
      </c>
      <c r="E222" s="8">
        <v>0.74471275882041343</v>
      </c>
      <c r="F222" s="8">
        <v>5.6257473202473318E-2</v>
      </c>
      <c r="G222" s="9">
        <v>7.5542512916768407</v>
      </c>
      <c r="H222" s="8">
        <v>3.2387750933820585</v>
      </c>
      <c r="I222" s="8">
        <v>342.77419147655769</v>
      </c>
      <c r="J222" s="8">
        <v>10.705424670605533</v>
      </c>
      <c r="K222" s="8">
        <v>65.897526463369147</v>
      </c>
      <c r="L222" s="8">
        <v>15.900661978202601</v>
      </c>
      <c r="M222" s="8">
        <v>2.4119571349913951</v>
      </c>
      <c r="N222" s="8">
        <v>549.33570570979339</v>
      </c>
      <c r="O222" s="8">
        <v>2309.7649277940263</v>
      </c>
      <c r="P222" s="8">
        <v>0</v>
      </c>
    </row>
    <row r="223" spans="1:16" ht="15.75" customHeight="1" x14ac:dyDescent="0.35">
      <c r="A223" s="15">
        <v>44338</v>
      </c>
      <c r="B223" s="16" t="s">
        <v>228</v>
      </c>
      <c r="C223" s="6" t="str">
        <f t="shared" si="3"/>
        <v>1920</v>
      </c>
      <c r="D223" s="16">
        <v>4433.3739746093752</v>
      </c>
      <c r="E223" s="17">
        <v>1.52216438768989</v>
      </c>
      <c r="F223" s="17">
        <v>9.8520074336388694E-2</v>
      </c>
      <c r="G223" s="18">
        <v>6.4723675795560753</v>
      </c>
      <c r="H223" s="17">
        <v>1.4824695731807966</v>
      </c>
      <c r="I223" s="17">
        <v>296.76754606727599</v>
      </c>
      <c r="J223" s="17">
        <v>17.243982628921</v>
      </c>
      <c r="K223" s="17">
        <v>39.139636232421999</v>
      </c>
      <c r="L223" s="17">
        <v>10.143004122547501</v>
      </c>
      <c r="M223" s="17">
        <v>2.2565623901296399</v>
      </c>
      <c r="N223" s="17">
        <v>212.80740623710699</v>
      </c>
      <c r="O223" s="17">
        <v>1434.42251465492</v>
      </c>
      <c r="P223" s="17">
        <v>0</v>
      </c>
    </row>
    <row r="224" spans="1:16" ht="15.75" customHeight="1" x14ac:dyDescent="0.35">
      <c r="A224" s="5">
        <v>44339</v>
      </c>
      <c r="B224" s="7" t="s">
        <v>229</v>
      </c>
      <c r="C224" s="6" t="str">
        <f t="shared" si="3"/>
        <v>1920</v>
      </c>
      <c r="D224" s="7">
        <v>7756.8725386810256</v>
      </c>
      <c r="E224" s="8">
        <v>1.52216438768989</v>
      </c>
      <c r="F224" s="8">
        <v>9.8520074336388694E-2</v>
      </c>
      <c r="G224" s="9">
        <v>6.4723675795560753</v>
      </c>
      <c r="H224" s="8">
        <v>1.4824695731807966</v>
      </c>
      <c r="I224" s="8">
        <v>296.76754606727599</v>
      </c>
      <c r="J224" s="8">
        <v>17.243982628921</v>
      </c>
      <c r="K224" s="8">
        <v>39.139636232421999</v>
      </c>
      <c r="L224" s="8">
        <v>10.143004122547501</v>
      </c>
      <c r="M224" s="8">
        <v>2.2565623901296399</v>
      </c>
      <c r="N224" s="8">
        <v>212.80740623710699</v>
      </c>
      <c r="O224" s="8">
        <v>1434.42251465492</v>
      </c>
      <c r="P224" s="8">
        <v>0</v>
      </c>
    </row>
    <row r="225" spans="1:16" ht="15.75" customHeight="1" x14ac:dyDescent="0.35">
      <c r="A225" s="5">
        <v>44772</v>
      </c>
      <c r="B225" s="6" t="s">
        <v>230</v>
      </c>
      <c r="C225" s="6" t="str">
        <f t="shared" si="3"/>
        <v>1920</v>
      </c>
      <c r="D225" s="7">
        <v>3899.6035051727313</v>
      </c>
      <c r="E225" s="8">
        <v>1.1398047228264501</v>
      </c>
      <c r="F225" s="8">
        <v>6.5907058927852202E-2</v>
      </c>
      <c r="G225" s="9">
        <v>5.7823114440531587</v>
      </c>
      <c r="H225" s="8">
        <v>3.8590162501899563</v>
      </c>
      <c r="I225" s="8">
        <v>1674.0772582432</v>
      </c>
      <c r="J225" s="8">
        <v>14.791999113840401</v>
      </c>
      <c r="K225" s="8">
        <v>18.843562461385002</v>
      </c>
      <c r="L225" s="8">
        <v>101.176512505734</v>
      </c>
      <c r="M225" s="8">
        <v>4.3985249474305297</v>
      </c>
      <c r="N225" s="8">
        <v>187.24632768442601</v>
      </c>
      <c r="O225" s="8">
        <v>1194.1661913405801</v>
      </c>
      <c r="P225" s="8">
        <v>0</v>
      </c>
    </row>
    <row r="226" spans="1:16" ht="15.75" customHeight="1" x14ac:dyDescent="0.35">
      <c r="A226" s="5">
        <v>44780</v>
      </c>
      <c r="B226" s="6" t="s">
        <v>231</v>
      </c>
      <c r="C226" s="6" t="str">
        <f t="shared" si="3"/>
        <v>1920</v>
      </c>
      <c r="D226" s="7">
        <v>7783.69</v>
      </c>
      <c r="E226" s="8">
        <v>0.66260272264480602</v>
      </c>
      <c r="F226" s="8">
        <v>4.2477648705244099E-2</v>
      </c>
      <c r="G226" s="9">
        <v>5.656022015897948</v>
      </c>
      <c r="H226" s="8">
        <v>5.939098507697028</v>
      </c>
      <c r="I226" s="8">
        <v>125.68312835693401</v>
      </c>
      <c r="J226" s="8">
        <v>8.4436292648315394</v>
      </c>
      <c r="K226" s="8">
        <v>85.1981201171875</v>
      </c>
      <c r="L226" s="8">
        <v>29.008613586425799</v>
      </c>
      <c r="M226" s="8">
        <v>2.7158281803131099</v>
      </c>
      <c r="N226" s="8">
        <v>730.99957275390602</v>
      </c>
      <c r="O226" s="8">
        <v>2202.49829101563</v>
      </c>
      <c r="P226" s="8">
        <v>0</v>
      </c>
    </row>
    <row r="227" spans="1:16" ht="15.75" customHeight="1" x14ac:dyDescent="0.35">
      <c r="A227" s="5">
        <v>44814</v>
      </c>
      <c r="B227" s="6" t="s">
        <v>232</v>
      </c>
      <c r="C227" s="6" t="str">
        <f t="shared" si="3"/>
        <v>1920</v>
      </c>
      <c r="D227" s="6">
        <v>13595.007126235978</v>
      </c>
      <c r="E227" s="8">
        <v>1.5831383466720601</v>
      </c>
      <c r="F227" s="8">
        <v>0.11334837228059801</v>
      </c>
      <c r="G227" s="9">
        <v>7.1597262815893128</v>
      </c>
      <c r="H227" s="8">
        <v>1.5770196020022673</v>
      </c>
      <c r="I227" s="8">
        <v>3050.76977539063</v>
      </c>
      <c r="J227" s="8">
        <v>36.865245819091797</v>
      </c>
      <c r="K227" s="8">
        <v>79.806182861328097</v>
      </c>
      <c r="L227" s="8">
        <v>88.485954284667997</v>
      </c>
      <c r="M227" s="8">
        <v>2.4966402053832999</v>
      </c>
      <c r="N227" s="8">
        <v>297.64752197265602</v>
      </c>
      <c r="O227" s="8">
        <v>237.88328552246099</v>
      </c>
      <c r="P227" s="8">
        <v>0</v>
      </c>
    </row>
    <row r="228" spans="1:16" ht="15.75" customHeight="1" x14ac:dyDescent="0.35">
      <c r="A228" s="5">
        <v>44828</v>
      </c>
      <c r="B228" s="6" t="s">
        <v>233</v>
      </c>
      <c r="C228" s="6" t="str">
        <f t="shared" si="3"/>
        <v>1920</v>
      </c>
      <c r="D228" s="6">
        <v>14346.34622238163</v>
      </c>
      <c r="E228" s="8">
        <v>1.25392282009125</v>
      </c>
      <c r="F228" s="8">
        <v>0.106634549796581</v>
      </c>
      <c r="G228" s="9">
        <v>8.504076015525504</v>
      </c>
      <c r="H228" s="8">
        <v>2.4432000746862617</v>
      </c>
      <c r="I228" s="8">
        <v>703.3857421875</v>
      </c>
      <c r="J228" s="8">
        <v>23.818273544311499</v>
      </c>
      <c r="K228" s="8">
        <v>0</v>
      </c>
      <c r="L228" s="8">
        <v>45.760417938232401</v>
      </c>
      <c r="M228" s="8">
        <v>3.0635843276977499</v>
      </c>
      <c r="N228" s="8">
        <v>233.07209777832</v>
      </c>
      <c r="O228" s="8">
        <v>244.84658813476599</v>
      </c>
      <c r="P228" s="8">
        <v>0</v>
      </c>
    </row>
    <row r="229" spans="1:16" ht="15.75" customHeight="1" x14ac:dyDescent="0.35">
      <c r="A229" s="5">
        <v>44831</v>
      </c>
      <c r="B229" s="10" t="s">
        <v>234</v>
      </c>
      <c r="C229" s="6" t="str">
        <f t="shared" si="3"/>
        <v>1920</v>
      </c>
      <c r="D229" s="6">
        <v>1035.3195452880884</v>
      </c>
      <c r="E229" s="8">
        <v>0.78615874052047696</v>
      </c>
      <c r="F229" s="8">
        <v>7.7482566237449604E-2</v>
      </c>
      <c r="G229" s="9">
        <v>9.8558423692080588</v>
      </c>
      <c r="H229" s="8">
        <v>5.2247130399774688</v>
      </c>
      <c r="I229" s="8">
        <v>614.61437988281295</v>
      </c>
      <c r="J229" s="8">
        <v>6.8624601364135698</v>
      </c>
      <c r="K229" s="8">
        <v>0.36667272448539701</v>
      </c>
      <c r="L229" s="8">
        <v>21.2783508300781</v>
      </c>
      <c r="M229" s="8">
        <v>4.1074538230895996</v>
      </c>
      <c r="N229" s="8">
        <v>74.522445678710895</v>
      </c>
      <c r="O229" s="8">
        <v>416.79171752929699</v>
      </c>
      <c r="P229" s="8">
        <v>0</v>
      </c>
    </row>
    <row r="230" spans="1:16" ht="15.75" customHeight="1" x14ac:dyDescent="0.35">
      <c r="A230" s="5">
        <v>44837</v>
      </c>
      <c r="B230" s="6" t="s">
        <v>235</v>
      </c>
      <c r="C230" s="6" t="str">
        <f t="shared" si="3"/>
        <v>1920</v>
      </c>
      <c r="D230" s="6">
        <v>17444.739438476547</v>
      </c>
      <c r="E230" s="8">
        <v>1.0873203235362101</v>
      </c>
      <c r="F230" s="8">
        <v>8.7732167324407404E-2</v>
      </c>
      <c r="G230" s="9">
        <v>8.0686588326688007</v>
      </c>
      <c r="H230" s="8">
        <v>4.2605856717881201</v>
      </c>
      <c r="I230" s="8">
        <v>1751.73181964947</v>
      </c>
      <c r="J230" s="8">
        <v>12.9393659553317</v>
      </c>
      <c r="K230" s="8">
        <v>57.7621691420632</v>
      </c>
      <c r="L230" s="8">
        <v>123.566042078514</v>
      </c>
      <c r="M230" s="8">
        <v>4.6326213911023997</v>
      </c>
      <c r="N230" s="8">
        <v>194.114310438871</v>
      </c>
      <c r="O230" s="8">
        <v>1021.82564601917</v>
      </c>
      <c r="P230" s="8">
        <v>0</v>
      </c>
    </row>
    <row r="231" spans="1:16" ht="15.75" customHeight="1" x14ac:dyDescent="0.35">
      <c r="A231" s="5">
        <v>44838</v>
      </c>
      <c r="B231" s="6" t="s">
        <v>235</v>
      </c>
      <c r="C231" s="6" t="str">
        <f t="shared" si="3"/>
        <v>1920</v>
      </c>
      <c r="D231" s="6">
        <v>12372.149175262455</v>
      </c>
      <c r="E231" s="8">
        <v>1.0873203235362101</v>
      </c>
      <c r="F231" s="8">
        <v>8.7732167324407404E-2</v>
      </c>
      <c r="G231" s="9">
        <v>8.0686588326688007</v>
      </c>
      <c r="H231" s="8">
        <v>4.2605856717881201</v>
      </c>
      <c r="I231" s="8">
        <v>1751.73181964947</v>
      </c>
      <c r="J231" s="8">
        <v>12.9393659553317</v>
      </c>
      <c r="K231" s="8">
        <v>57.7621691420632</v>
      </c>
      <c r="L231" s="8">
        <v>123.566042078514</v>
      </c>
      <c r="M231" s="8">
        <v>4.6326213911023997</v>
      </c>
      <c r="N231" s="8">
        <v>194.114310438871</v>
      </c>
      <c r="O231" s="8">
        <v>1021.82564601917</v>
      </c>
      <c r="P231" s="8">
        <v>0</v>
      </c>
    </row>
    <row r="232" spans="1:16" ht="15.75" customHeight="1" x14ac:dyDescent="0.35">
      <c r="A232" s="5">
        <v>44839</v>
      </c>
      <c r="B232" s="6" t="s">
        <v>235</v>
      </c>
      <c r="C232" s="6" t="str">
        <f t="shared" si="3"/>
        <v>1920</v>
      </c>
      <c r="D232" s="6">
        <v>401.92250000000001</v>
      </c>
      <c r="E232" s="8">
        <v>1.0873203235362101</v>
      </c>
      <c r="F232" s="8">
        <v>8.7732167324407404E-2</v>
      </c>
      <c r="G232" s="9">
        <v>8.0686588326688007</v>
      </c>
      <c r="H232" s="8">
        <v>4.2605856717881201</v>
      </c>
      <c r="I232" s="8">
        <v>1751.73181964947</v>
      </c>
      <c r="J232" s="8">
        <v>12.9393659553317</v>
      </c>
      <c r="K232" s="8">
        <v>57.7621691420632</v>
      </c>
      <c r="L232" s="8">
        <v>123.566042078514</v>
      </c>
      <c r="M232" s="8">
        <v>4.6326213911023997</v>
      </c>
      <c r="N232" s="8">
        <v>194.114310438871</v>
      </c>
      <c r="O232" s="8">
        <v>1021.82564601917</v>
      </c>
      <c r="P232" s="8">
        <v>0</v>
      </c>
    </row>
    <row r="233" spans="1:16" ht="15.75" customHeight="1" x14ac:dyDescent="0.35">
      <c r="A233" s="5">
        <v>44840</v>
      </c>
      <c r="B233" s="6" t="s">
        <v>235</v>
      </c>
      <c r="C233" s="6" t="str">
        <f t="shared" si="3"/>
        <v>1920</v>
      </c>
      <c r="D233" s="6">
        <v>9726.8815040588579</v>
      </c>
      <c r="E233" s="8">
        <v>1.0873203235362101</v>
      </c>
      <c r="F233" s="8">
        <v>8.7732167324407404E-2</v>
      </c>
      <c r="G233" s="9">
        <v>8.0686588326688007</v>
      </c>
      <c r="H233" s="8">
        <v>4.2605856717881201</v>
      </c>
      <c r="I233" s="8">
        <v>1751.73181964947</v>
      </c>
      <c r="J233" s="8">
        <v>12.9393659553317</v>
      </c>
      <c r="K233" s="8">
        <v>57.7621691420632</v>
      </c>
      <c r="L233" s="8">
        <v>123.566042078514</v>
      </c>
      <c r="M233" s="8">
        <v>4.6326213911023997</v>
      </c>
      <c r="N233" s="8">
        <v>194.114310438871</v>
      </c>
      <c r="O233" s="8">
        <v>1021.82564601917</v>
      </c>
      <c r="P233" s="8">
        <v>0</v>
      </c>
    </row>
    <row r="234" spans="1:16" ht="15.75" customHeight="1" x14ac:dyDescent="0.35">
      <c r="A234" s="5">
        <v>45038</v>
      </c>
      <c r="B234" s="6" t="s">
        <v>236</v>
      </c>
      <c r="C234" s="6" t="str">
        <f t="shared" si="3"/>
        <v>1920</v>
      </c>
      <c r="D234" s="7">
        <v>14896.203328399657</v>
      </c>
      <c r="E234" s="8">
        <v>0.52971774339675903</v>
      </c>
      <c r="F234" s="8">
        <v>3.9059657603502301E-2</v>
      </c>
      <c r="G234" s="8">
        <v>7.3736736385374551</v>
      </c>
      <c r="H234" s="8">
        <v>6.5311292468293356</v>
      </c>
      <c r="I234" s="8">
        <v>119.414543151855</v>
      </c>
      <c r="J234" s="8">
        <v>26.616828918456999</v>
      </c>
      <c r="K234" s="8">
        <v>10.3011569976807</v>
      </c>
      <c r="L234" s="8">
        <v>17.705459594726602</v>
      </c>
      <c r="M234" s="8">
        <v>3.45965504646301</v>
      </c>
      <c r="N234" s="8">
        <v>127.346473693848</v>
      </c>
      <c r="O234" s="8">
        <v>607.05041503906295</v>
      </c>
      <c r="P234" s="8">
        <v>0</v>
      </c>
    </row>
    <row r="235" spans="1:16" ht="15.75" customHeight="1" x14ac:dyDescent="0.35">
      <c r="A235" s="5">
        <v>45039</v>
      </c>
      <c r="B235" s="6" t="s">
        <v>237</v>
      </c>
      <c r="C235" s="6" t="str">
        <f t="shared" si="3"/>
        <v>1920</v>
      </c>
      <c r="D235" s="7">
        <v>13981.402411651645</v>
      </c>
      <c r="E235" s="8">
        <v>0.81966137886047397</v>
      </c>
      <c r="F235" s="8">
        <v>6.0417708009481402E-2</v>
      </c>
      <c r="G235" s="8">
        <v>7.3710570691370769</v>
      </c>
      <c r="H235" s="8">
        <v>5.0498468691288743</v>
      </c>
      <c r="I235" s="8">
        <v>280.01492309570301</v>
      </c>
      <c r="J235" s="8">
        <v>35</v>
      </c>
      <c r="K235" s="8">
        <v>22.852981567382798</v>
      </c>
      <c r="L235" s="8">
        <v>28.334579467773398</v>
      </c>
      <c r="M235" s="8">
        <v>4.1391644477844203</v>
      </c>
      <c r="N235" s="8">
        <v>143.10223388671901</v>
      </c>
      <c r="O235" s="8">
        <v>770.03179931640602</v>
      </c>
      <c r="P235" s="8">
        <v>0</v>
      </c>
    </row>
    <row r="236" spans="1:16" ht="15.75" customHeight="1" x14ac:dyDescent="0.35">
      <c r="A236" s="5">
        <v>45039</v>
      </c>
      <c r="B236" s="6" t="s">
        <v>236</v>
      </c>
      <c r="C236" s="6" t="str">
        <f t="shared" si="3"/>
        <v>1920</v>
      </c>
      <c r="D236" s="7">
        <v>28910.435323944061</v>
      </c>
      <c r="E236" s="8">
        <v>0.81966137886047397</v>
      </c>
      <c r="F236" s="8">
        <v>6.0417708009481402E-2</v>
      </c>
      <c r="G236" s="8">
        <v>7.3710570691370769</v>
      </c>
      <c r="H236" s="8">
        <v>5.0498468691288743</v>
      </c>
      <c r="I236" s="8">
        <v>280.01492309570301</v>
      </c>
      <c r="J236" s="8">
        <v>35</v>
      </c>
      <c r="K236" s="8">
        <v>22.852981567382798</v>
      </c>
      <c r="L236" s="8">
        <v>28.334579467773398</v>
      </c>
      <c r="M236" s="8">
        <v>4.1391644477844203</v>
      </c>
      <c r="N236" s="8">
        <v>143.10223388671901</v>
      </c>
      <c r="O236" s="8">
        <v>770.03179931640602</v>
      </c>
      <c r="P236" s="8">
        <v>0</v>
      </c>
    </row>
    <row r="237" spans="1:16" ht="15.75" customHeight="1" x14ac:dyDescent="0.35">
      <c r="A237" s="5">
        <v>43840</v>
      </c>
      <c r="B237" s="6" t="s">
        <v>238</v>
      </c>
      <c r="C237" s="6" t="str">
        <f t="shared" si="3"/>
        <v>1935</v>
      </c>
      <c r="D237" s="7">
        <v>13582.471550064087</v>
      </c>
      <c r="E237" s="19">
        <v>1.50460004806519</v>
      </c>
      <c r="F237" s="19">
        <v>8.6628824472427396E-2</v>
      </c>
      <c r="G237" s="20">
        <v>5.7575981460206638</v>
      </c>
      <c r="H237" s="19">
        <v>1.734881590936094</v>
      </c>
      <c r="I237" s="19">
        <v>834.13977050781295</v>
      </c>
      <c r="J237" s="19">
        <v>26.987312316894499</v>
      </c>
      <c r="K237" s="19">
        <v>121.003700256348</v>
      </c>
      <c r="L237" s="19">
        <v>16.076416015625</v>
      </c>
      <c r="M237" s="19">
        <v>2.6103029251098602</v>
      </c>
      <c r="N237" s="19">
        <v>162.89234924316401</v>
      </c>
      <c r="O237" s="19">
        <v>417.63433837890602</v>
      </c>
      <c r="P237" s="19">
        <v>0</v>
      </c>
    </row>
    <row r="238" spans="1:16" ht="15.75" customHeight="1" x14ac:dyDescent="0.35">
      <c r="A238" s="5">
        <v>43841</v>
      </c>
      <c r="B238" s="6" t="s">
        <v>240</v>
      </c>
      <c r="C238" s="6" t="str">
        <f t="shared" si="3"/>
        <v>1935</v>
      </c>
      <c r="D238" s="7">
        <v>12704.524147644048</v>
      </c>
      <c r="E238" s="19">
        <v>1.514802217</v>
      </c>
      <c r="F238" s="19">
        <v>9.3364141999999997E-2</v>
      </c>
      <c r="G238" s="20">
        <v>6.1634542749022128</v>
      </c>
      <c r="H238" s="19">
        <v>1.6848352757593039</v>
      </c>
      <c r="I238" s="19">
        <v>596.81585689999997</v>
      </c>
      <c r="J238" s="19">
        <v>22.632713320000001</v>
      </c>
      <c r="K238" s="19">
        <v>66.361099240000001</v>
      </c>
      <c r="L238" s="19">
        <v>11.5542345</v>
      </c>
      <c r="M238" s="19">
        <v>2.5521922109999999</v>
      </c>
      <c r="N238" s="19">
        <v>311.2811279</v>
      </c>
      <c r="O238" s="19">
        <v>1141.0584719999999</v>
      </c>
      <c r="P238" s="19">
        <v>0</v>
      </c>
    </row>
    <row r="239" spans="1:16" ht="15.75" customHeight="1" x14ac:dyDescent="0.35">
      <c r="A239" s="5">
        <v>43842</v>
      </c>
      <c r="B239" s="6" t="s">
        <v>241</v>
      </c>
      <c r="C239" s="6" t="str">
        <f t="shared" si="3"/>
        <v>1935</v>
      </c>
      <c r="D239" s="7">
        <v>9826.1124999999993</v>
      </c>
      <c r="E239" s="19">
        <v>1.72021412849426</v>
      </c>
      <c r="F239" s="19">
        <v>0.108061738312244</v>
      </c>
      <c r="G239" s="20">
        <v>6.281877152516631</v>
      </c>
      <c r="H239" s="19">
        <v>1.4635128461819225</v>
      </c>
      <c r="I239" s="19">
        <v>376.75473022460898</v>
      </c>
      <c r="J239" s="19">
        <v>31.0329704284668</v>
      </c>
      <c r="K239" s="19">
        <v>55.415164947509801</v>
      </c>
      <c r="L239" s="19">
        <v>27.245088577270501</v>
      </c>
      <c r="M239" s="19">
        <v>2.5175554752349898</v>
      </c>
      <c r="N239" s="19">
        <v>383.18582153320301</v>
      </c>
      <c r="O239" s="19">
        <v>832.16607666015602</v>
      </c>
      <c r="P239" s="19">
        <v>0</v>
      </c>
    </row>
    <row r="240" spans="1:16" ht="15.75" customHeight="1" x14ac:dyDescent="0.35">
      <c r="A240" s="5">
        <v>43843</v>
      </c>
      <c r="B240" s="6" t="s">
        <v>242</v>
      </c>
      <c r="C240" s="6" t="str">
        <f t="shared" si="3"/>
        <v>1935</v>
      </c>
      <c r="D240" s="7">
        <v>1666.8155541229239</v>
      </c>
      <c r="E240" s="19">
        <v>2.0172863006591801</v>
      </c>
      <c r="F240" s="19">
        <v>0.13284055888652799</v>
      </c>
      <c r="G240" s="20">
        <v>6.5851118328181899</v>
      </c>
      <c r="H240" s="19">
        <v>1.2926850513265855</v>
      </c>
      <c r="I240" s="19">
        <v>349.71520996093801</v>
      </c>
      <c r="J240" s="19">
        <v>34.265598297119098</v>
      </c>
      <c r="K240" s="19">
        <v>48.113834381103501</v>
      </c>
      <c r="L240" s="19">
        <v>33.125801086425803</v>
      </c>
      <c r="M240" s="19">
        <v>2.60771584510803</v>
      </c>
      <c r="N240" s="19">
        <v>219.67601013183599</v>
      </c>
      <c r="O240" s="19">
        <v>726.43280029296898</v>
      </c>
      <c r="P240" s="19">
        <v>0</v>
      </c>
    </row>
    <row r="241" spans="1:16" ht="15.75" customHeight="1" x14ac:dyDescent="0.35">
      <c r="A241" s="5">
        <v>43844</v>
      </c>
      <c r="B241" s="6" t="s">
        <v>243</v>
      </c>
      <c r="C241" s="6" t="str">
        <f t="shared" si="3"/>
        <v>1935</v>
      </c>
      <c r="D241" s="7">
        <v>3338.6201564788862</v>
      </c>
      <c r="E241" s="19">
        <v>1.63744115829468</v>
      </c>
      <c r="F241" s="19">
        <v>0.11415308713913</v>
      </c>
      <c r="G241" s="20">
        <v>6.9714314044735035</v>
      </c>
      <c r="H241" s="19">
        <v>1.5029557685973893</v>
      </c>
      <c r="I241" s="19">
        <v>361.17858886718801</v>
      </c>
      <c r="J241" s="19">
        <v>28.519344329833999</v>
      </c>
      <c r="K241" s="19">
        <v>50.0517578125</v>
      </c>
      <c r="L241" s="19">
        <v>26.272424697876001</v>
      </c>
      <c r="M241" s="19">
        <v>2.4610016345977801</v>
      </c>
      <c r="N241" s="19">
        <v>241.17906188964801</v>
      </c>
      <c r="O241" s="19">
        <v>790.976806640625</v>
      </c>
      <c r="P241" s="19">
        <v>0</v>
      </c>
    </row>
    <row r="242" spans="1:16" ht="15.75" customHeight="1" x14ac:dyDescent="0.35">
      <c r="A242" s="5">
        <v>43845</v>
      </c>
      <c r="B242" s="6" t="s">
        <v>244</v>
      </c>
      <c r="C242" s="6" t="str">
        <f t="shared" si="3"/>
        <v>1935</v>
      </c>
      <c r="D242" s="7">
        <v>2399.99362297058</v>
      </c>
      <c r="E242" s="19">
        <v>1.6337152719497701</v>
      </c>
      <c r="F242" s="19">
        <v>0.107273675501347</v>
      </c>
      <c r="G242" s="20">
        <v>6.566240601602531</v>
      </c>
      <c r="H242" s="19">
        <v>1.5394827005857958</v>
      </c>
      <c r="I242" s="19">
        <v>383.26425170898398</v>
      </c>
      <c r="J242" s="19">
        <v>24.4315376281738</v>
      </c>
      <c r="K242" s="19">
        <v>88.2509765625</v>
      </c>
      <c r="L242" s="19">
        <v>12.81813621521</v>
      </c>
      <c r="M242" s="19">
        <v>2.51507639884949</v>
      </c>
      <c r="N242" s="19">
        <v>210.46424865722699</v>
      </c>
      <c r="O242" s="19">
        <v>605.91949462890602</v>
      </c>
      <c r="P242" s="19">
        <v>0</v>
      </c>
    </row>
    <row r="243" spans="1:16" ht="15.75" customHeight="1" x14ac:dyDescent="0.35">
      <c r="A243" s="5">
        <v>43847</v>
      </c>
      <c r="B243" s="6" t="s">
        <v>245</v>
      </c>
      <c r="C243" s="6" t="str">
        <f t="shared" si="3"/>
        <v>1935</v>
      </c>
      <c r="D243" s="7">
        <v>11967</v>
      </c>
      <c r="E243" s="19">
        <v>1.52763736248016</v>
      </c>
      <c r="F243" s="19">
        <v>9.2669568955898299E-2</v>
      </c>
      <c r="G243" s="20">
        <f>F243/E243*100</f>
        <v>6.0662020471564517</v>
      </c>
      <c r="H243" s="19">
        <f>M243/E243</f>
        <v>1.61549311414635</v>
      </c>
      <c r="I243" s="19">
        <v>749.57672119140602</v>
      </c>
      <c r="J243" s="19">
        <v>19.692522048950199</v>
      </c>
      <c r="K243" s="19">
        <v>42.9792671203613</v>
      </c>
      <c r="L243" s="19">
        <v>14.0335350036621</v>
      </c>
      <c r="M243" s="19">
        <v>2.4678876399993901</v>
      </c>
      <c r="N243" s="19">
        <v>246.07873535156301</v>
      </c>
      <c r="O243" s="19">
        <v>1390.86206054688</v>
      </c>
      <c r="P243" s="19">
        <v>0</v>
      </c>
    </row>
    <row r="244" spans="1:16" ht="15.75" customHeight="1" x14ac:dyDescent="0.35">
      <c r="A244" s="5">
        <v>43852</v>
      </c>
      <c r="B244" s="6" t="s">
        <v>248</v>
      </c>
      <c r="C244" s="6" t="str">
        <f t="shared" si="3"/>
        <v>1935</v>
      </c>
      <c r="D244" s="7">
        <v>1003.5710511779754</v>
      </c>
      <c r="E244" s="19">
        <v>1.356923103</v>
      </c>
      <c r="F244" s="19">
        <v>8.1665120999999993E-2</v>
      </c>
      <c r="G244" s="20">
        <v>6.0184044931837235</v>
      </c>
      <c r="H244" s="19">
        <v>1.6817782009567568</v>
      </c>
      <c r="I244" s="19">
        <v>929.79113770000004</v>
      </c>
      <c r="J244" s="19">
        <v>23.214498519999999</v>
      </c>
      <c r="K244" s="19">
        <v>108.05159759999999</v>
      </c>
      <c r="L244" s="19">
        <v>2.9653775690000002</v>
      </c>
      <c r="M244" s="19">
        <v>2.282043695</v>
      </c>
      <c r="N244" s="19">
        <v>162.7404938</v>
      </c>
      <c r="O244" s="19">
        <v>163.29862979999999</v>
      </c>
      <c r="P244" s="19">
        <v>0</v>
      </c>
    </row>
    <row r="245" spans="1:16" ht="15.75" customHeight="1" x14ac:dyDescent="0.35">
      <c r="A245" s="5">
        <v>43853</v>
      </c>
      <c r="B245" s="6" t="s">
        <v>249</v>
      </c>
      <c r="C245" s="6" t="str">
        <f t="shared" si="3"/>
        <v>1935</v>
      </c>
      <c r="D245" s="7">
        <v>1456.4455541229238</v>
      </c>
      <c r="E245" s="19">
        <v>1.0840970277786299</v>
      </c>
      <c r="F245" s="19">
        <v>6.9882318377494798E-2</v>
      </c>
      <c r="G245" s="20">
        <v>6.4461313505016449</v>
      </c>
      <c r="H245" s="19">
        <v>1.9348515762752909</v>
      </c>
      <c r="I245" s="19">
        <v>407.96484375</v>
      </c>
      <c r="J245" s="19">
        <v>13.118913650512701</v>
      </c>
      <c r="K245" s="19">
        <v>96.474205017089801</v>
      </c>
      <c r="L245" s="19">
        <v>0</v>
      </c>
      <c r="M245" s="19">
        <v>2.09756684303284</v>
      </c>
      <c r="N245" s="19">
        <v>273.07669067382801</v>
      </c>
      <c r="O245" s="19">
        <v>1110.19616699219</v>
      </c>
      <c r="P245" s="19">
        <v>0</v>
      </c>
    </row>
    <row r="246" spans="1:16" ht="15.75" customHeight="1" x14ac:dyDescent="0.35">
      <c r="A246" s="5">
        <v>43876</v>
      </c>
      <c r="B246" s="6" t="s">
        <v>250</v>
      </c>
      <c r="C246" s="6" t="str">
        <f t="shared" si="3"/>
        <v>1935</v>
      </c>
      <c r="D246" s="7">
        <v>4223.8050000000003</v>
      </c>
      <c r="E246" s="19">
        <v>1.6608207225799601</v>
      </c>
      <c r="F246" s="19">
        <v>9.5673799514770494E-2</v>
      </c>
      <c r="G246" s="20">
        <v>5.7606337766636511</v>
      </c>
      <c r="H246" s="19">
        <v>1.6334859654489686</v>
      </c>
      <c r="I246" s="19">
        <v>864.41748046875</v>
      </c>
      <c r="J246" s="19">
        <v>32.517177581787102</v>
      </c>
      <c r="K246" s="19">
        <v>113.796737670898</v>
      </c>
      <c r="L246" s="19">
        <v>20.315843582153299</v>
      </c>
      <c r="M246" s="19">
        <v>2.7129273414611799</v>
      </c>
      <c r="N246" s="19">
        <v>125.43218994140599</v>
      </c>
      <c r="O246" s="19">
        <v>130.95137023925801</v>
      </c>
      <c r="P246" s="19">
        <v>0</v>
      </c>
    </row>
    <row r="247" spans="1:16" ht="15.75" customHeight="1" x14ac:dyDescent="0.35">
      <c r="A247" s="5">
        <v>43877</v>
      </c>
      <c r="B247" s="6" t="s">
        <v>251</v>
      </c>
      <c r="C247" s="6" t="str">
        <f t="shared" si="3"/>
        <v>1935</v>
      </c>
      <c r="D247" s="7">
        <v>2260.9949999999999</v>
      </c>
      <c r="E247" s="19">
        <v>1.61627125740051</v>
      </c>
      <c r="F247" s="19">
        <v>8.9641183614730793E-2</v>
      </c>
      <c r="G247" s="20">
        <v>5.5461719809893157</v>
      </c>
      <c r="H247" s="19">
        <v>1.8181687835302851</v>
      </c>
      <c r="I247" s="19">
        <v>804.58245849609398</v>
      </c>
      <c r="J247" s="19">
        <v>32.9003715515137</v>
      </c>
      <c r="K247" s="19">
        <v>100.524932861328</v>
      </c>
      <c r="L247" s="19">
        <v>13.2128553390503</v>
      </c>
      <c r="M247" s="19">
        <v>2.9386539459228498</v>
      </c>
      <c r="N247" s="19">
        <v>121.94020080566401</v>
      </c>
      <c r="O247" s="19">
        <v>122.118133544922</v>
      </c>
      <c r="P247" s="19">
        <v>0</v>
      </c>
    </row>
    <row r="248" spans="1:16" ht="15.75" customHeight="1" x14ac:dyDescent="0.35">
      <c r="A248" s="5">
        <v>44248</v>
      </c>
      <c r="B248" s="13" t="s">
        <v>252</v>
      </c>
      <c r="C248" s="6" t="str">
        <f t="shared" si="3"/>
        <v>1935</v>
      </c>
      <c r="D248" s="7">
        <v>18567.95108245848</v>
      </c>
      <c r="E248" s="8">
        <v>1.9476335048675499</v>
      </c>
      <c r="F248" s="8">
        <v>0.20850425958633401</v>
      </c>
      <c r="G248" s="9">
        <v>10.705518213012743</v>
      </c>
      <c r="H248" s="8">
        <v>1.3061859596201104</v>
      </c>
      <c r="I248" s="8">
        <v>396.71548461914102</v>
      </c>
      <c r="J248" s="8">
        <v>34.613945007324197</v>
      </c>
      <c r="K248" s="8">
        <v>56.741203308105497</v>
      </c>
      <c r="L248" s="8">
        <v>40.7044067382813</v>
      </c>
      <c r="M248" s="8">
        <v>2.5439715385436998</v>
      </c>
      <c r="N248" s="8">
        <v>379.24755859375</v>
      </c>
      <c r="O248" s="8">
        <v>1771.98083496094</v>
      </c>
      <c r="P248" s="8">
        <v>0</v>
      </c>
    </row>
    <row r="249" spans="1:16" ht="15.75" customHeight="1" x14ac:dyDescent="0.35">
      <c r="A249" s="5">
        <v>44250</v>
      </c>
      <c r="B249" s="13" t="s">
        <v>253</v>
      </c>
      <c r="C249" s="6" t="str">
        <f t="shared" si="3"/>
        <v>1935</v>
      </c>
      <c r="D249" s="7">
        <v>6020.0656977081335</v>
      </c>
      <c r="E249" s="8">
        <v>0.51478219032287598</v>
      </c>
      <c r="F249" s="8">
        <v>6.1510659754276303E-2</v>
      </c>
      <c r="G249" s="9">
        <v>11.94887098088927</v>
      </c>
      <c r="H249" s="8">
        <v>6.155679101944143</v>
      </c>
      <c r="I249" s="8">
        <v>73.250602722167997</v>
      </c>
      <c r="J249" s="8">
        <v>7.1335425376892099</v>
      </c>
      <c r="K249" s="8">
        <v>51.786045074462898</v>
      </c>
      <c r="L249" s="8">
        <v>13.423704147338899</v>
      </c>
      <c r="M249" s="8">
        <v>3.16883397102356</v>
      </c>
      <c r="N249" s="8">
        <v>422.28347778320301</v>
      </c>
      <c r="O249" s="8">
        <v>1417.97729492188</v>
      </c>
      <c r="P249" s="8">
        <v>0</v>
      </c>
    </row>
    <row r="250" spans="1:16" ht="15.75" customHeight="1" x14ac:dyDescent="0.35">
      <c r="A250" s="5">
        <v>44250</v>
      </c>
      <c r="B250" s="13" t="s">
        <v>254</v>
      </c>
      <c r="C250" s="6" t="str">
        <f t="shared" si="3"/>
        <v>1935</v>
      </c>
      <c r="D250" s="7">
        <v>4877.6987242126497</v>
      </c>
      <c r="E250" s="8">
        <v>0.27603626251220698</v>
      </c>
      <c r="F250" s="8">
        <v>2.3555761203169798E-2</v>
      </c>
      <c r="G250" s="9">
        <v>8.5335748965692897</v>
      </c>
      <c r="H250" s="8">
        <v>10.575560123684996</v>
      </c>
      <c r="I250" s="8">
        <v>72.592933654785199</v>
      </c>
      <c r="J250" s="8">
        <v>4.2777876853942898</v>
      </c>
      <c r="K250" s="8">
        <v>93.336402893066406</v>
      </c>
      <c r="L250" s="8">
        <v>0</v>
      </c>
      <c r="M250" s="8">
        <v>2.9192380905151398</v>
      </c>
      <c r="N250" s="8">
        <v>270.752685546875</v>
      </c>
      <c r="O250" s="8">
        <v>1259.29333496094</v>
      </c>
      <c r="P250" s="8">
        <v>0</v>
      </c>
    </row>
    <row r="251" spans="1:16" ht="15.75" customHeight="1" x14ac:dyDescent="0.35">
      <c r="A251" s="5">
        <v>44251</v>
      </c>
      <c r="B251" s="13" t="s">
        <v>255</v>
      </c>
      <c r="C251" s="6" t="str">
        <f t="shared" si="3"/>
        <v>1935</v>
      </c>
      <c r="D251" s="7">
        <v>17712.198665313681</v>
      </c>
      <c r="E251" s="8">
        <v>1.19313275814056</v>
      </c>
      <c r="F251" s="8">
        <v>0.13844330608844799</v>
      </c>
      <c r="G251" s="9">
        <v>11.603344652459734</v>
      </c>
      <c r="H251" s="8">
        <v>3.7379162156850683</v>
      </c>
      <c r="I251" s="8">
        <v>586.63641357421898</v>
      </c>
      <c r="J251" s="8">
        <v>15.3141231536865</v>
      </c>
      <c r="K251" s="8">
        <v>59.839950561523402</v>
      </c>
      <c r="L251" s="8">
        <v>102.69564819335901</v>
      </c>
      <c r="M251" s="8">
        <v>4.4598302841186497</v>
      </c>
      <c r="N251" s="8">
        <v>236.88627624511699</v>
      </c>
      <c r="O251" s="8">
        <v>1145.04113769531</v>
      </c>
      <c r="P251" s="8">
        <v>0</v>
      </c>
    </row>
    <row r="252" spans="1:16" ht="15.75" customHeight="1" x14ac:dyDescent="0.35">
      <c r="A252" s="5">
        <v>44252</v>
      </c>
      <c r="B252" s="21" t="s">
        <v>256</v>
      </c>
      <c r="C252" s="6" t="str">
        <f t="shared" si="3"/>
        <v>1935</v>
      </c>
      <c r="D252" s="7">
        <v>33533.614930038464</v>
      </c>
      <c r="E252" s="8">
        <v>1.15646738529205</v>
      </c>
      <c r="F252" s="8">
        <v>0.10061598569154701</v>
      </c>
      <c r="G252" s="9">
        <v>8.7002873553704099</v>
      </c>
      <c r="H252" s="8">
        <v>3.2156034061589409</v>
      </c>
      <c r="I252" s="8">
        <v>894.45373535156295</v>
      </c>
      <c r="J252" s="8">
        <v>17.893210411071799</v>
      </c>
      <c r="K252" s="8">
        <v>63.114772796630902</v>
      </c>
      <c r="L252" s="8">
        <v>110.33041381835901</v>
      </c>
      <c r="M252" s="8">
        <v>3.7187404632568399</v>
      </c>
      <c r="N252" s="8">
        <v>323.44976806640602</v>
      </c>
      <c r="O252" s="8">
        <v>1427.06604003906</v>
      </c>
      <c r="P252" s="8">
        <v>0</v>
      </c>
    </row>
    <row r="253" spans="1:16" ht="15.75" customHeight="1" x14ac:dyDescent="0.35">
      <c r="A253" s="22">
        <v>44253</v>
      </c>
      <c r="B253" s="23" t="s">
        <v>257</v>
      </c>
      <c r="C253" s="6" t="str">
        <f t="shared" si="3"/>
        <v>1935</v>
      </c>
      <c r="D253" s="24">
        <v>13784.002175979627</v>
      </c>
      <c r="E253" s="25">
        <v>3.6992700393440501</v>
      </c>
      <c r="F253" s="25">
        <v>0.20598796748828899</v>
      </c>
      <c r="G253" s="26">
        <v>7.6312471329599214</v>
      </c>
      <c r="H253" s="25">
        <v>1.1383148016825457</v>
      </c>
      <c r="I253" s="25">
        <v>1719.7437743467001</v>
      </c>
      <c r="J253" s="25">
        <v>36.865890907271996</v>
      </c>
      <c r="K253" s="25">
        <v>80.421382217568393</v>
      </c>
      <c r="L253" s="25">
        <v>133.594761185913</v>
      </c>
      <c r="M253" s="25">
        <v>3.07261903952356</v>
      </c>
      <c r="N253" s="25">
        <v>383.36356706066198</v>
      </c>
      <c r="O253" s="25">
        <v>1816.89908454135</v>
      </c>
      <c r="P253" s="25">
        <v>0</v>
      </c>
    </row>
    <row r="254" spans="1:16" ht="15.75" customHeight="1" x14ac:dyDescent="0.35">
      <c r="A254" s="5">
        <v>44254</v>
      </c>
      <c r="B254" s="13" t="s">
        <v>258</v>
      </c>
      <c r="C254" s="6" t="str">
        <f t="shared" si="3"/>
        <v>1935</v>
      </c>
      <c r="D254" s="7">
        <v>5181.9245452880896</v>
      </c>
      <c r="E254" s="8">
        <v>7.7484636306762704</v>
      </c>
      <c r="F254" s="8">
        <v>0.50727385282516502</v>
      </c>
      <c r="G254" s="9">
        <v>6.5467669076597472</v>
      </c>
      <c r="H254" s="8">
        <v>0.62626228437609854</v>
      </c>
      <c r="I254" s="8">
        <v>3400.2255859375</v>
      </c>
      <c r="J254" s="8">
        <v>115.68553161621099</v>
      </c>
      <c r="K254" s="8">
        <v>28.406007766723601</v>
      </c>
      <c r="L254" s="8">
        <v>308.93844604492199</v>
      </c>
      <c r="M254" s="8">
        <v>4.8525705337524396</v>
      </c>
      <c r="N254" s="8">
        <v>194.61064147949199</v>
      </c>
      <c r="O254" s="8">
        <v>1222.99951171875</v>
      </c>
      <c r="P254" s="8">
        <v>0</v>
      </c>
    </row>
    <row r="255" spans="1:16" ht="15.75" customHeight="1" x14ac:dyDescent="0.35">
      <c r="A255" s="5">
        <v>44255</v>
      </c>
      <c r="B255" s="6" t="s">
        <v>259</v>
      </c>
      <c r="C255" s="6" t="str">
        <f t="shared" si="3"/>
        <v>1935</v>
      </c>
      <c r="D255" s="7">
        <v>4234.7867194366436</v>
      </c>
      <c r="E255" s="8">
        <v>1.28310894966125</v>
      </c>
      <c r="F255" s="8">
        <v>0.14076963067054701</v>
      </c>
      <c r="G255" s="9">
        <v>10.970980344865588</v>
      </c>
      <c r="H255" s="8">
        <v>5.0964829463432961</v>
      </c>
      <c r="I255" s="8">
        <v>450.99606323242199</v>
      </c>
      <c r="J255" s="8">
        <v>15.1654710769653</v>
      </c>
      <c r="K255" s="8">
        <v>5.5555005073547399</v>
      </c>
      <c r="L255" s="8">
        <v>43.051746368408203</v>
      </c>
      <c r="M255" s="8">
        <v>6.5393428802490199</v>
      </c>
      <c r="N255" s="8">
        <v>131.11012268066401</v>
      </c>
      <c r="O255" s="8">
        <v>379.34219360351602</v>
      </c>
      <c r="P255" s="8">
        <v>0</v>
      </c>
    </row>
    <row r="256" spans="1:16" ht="15.75" customHeight="1" x14ac:dyDescent="0.35">
      <c r="A256" s="5">
        <v>44255</v>
      </c>
      <c r="B256" s="6" t="s">
        <v>260</v>
      </c>
      <c r="C256" s="6" t="str">
        <f t="shared" si="3"/>
        <v>1935</v>
      </c>
      <c r="D256" s="7">
        <v>1363.0625</v>
      </c>
      <c r="E256" s="8">
        <v>9.0227260589599592</v>
      </c>
      <c r="F256" s="8">
        <v>0.59866255521774303</v>
      </c>
      <c r="G256" s="9">
        <v>6.6350518823880851</v>
      </c>
      <c r="H256" s="8">
        <v>0.70473614139034213</v>
      </c>
      <c r="I256" s="8">
        <v>4058.24731445313</v>
      </c>
      <c r="J256" s="8">
        <v>132.284423828125</v>
      </c>
      <c r="K256" s="8">
        <v>30</v>
      </c>
      <c r="L256" s="8">
        <v>362.27819824218801</v>
      </c>
      <c r="M256" s="8">
        <v>6.3586411476135298</v>
      </c>
      <c r="N256" s="8">
        <v>196.58268737793</v>
      </c>
      <c r="O256" s="8">
        <v>1922.42028808594</v>
      </c>
      <c r="P256" s="8">
        <v>0</v>
      </c>
    </row>
    <row r="257" spans="1:16" ht="15.75" customHeight="1" x14ac:dyDescent="0.35">
      <c r="A257" s="5">
        <v>44256</v>
      </c>
      <c r="B257" s="6" t="s">
        <v>261</v>
      </c>
      <c r="C257" s="6" t="str">
        <f t="shared" si="3"/>
        <v>1935</v>
      </c>
      <c r="D257" s="7">
        <v>5035</v>
      </c>
      <c r="E257" s="8">
        <v>2.6048288345336901</v>
      </c>
      <c r="F257" s="8">
        <v>0.173575565218925</v>
      </c>
      <c r="G257" s="9">
        <v>7.0031881363645008</v>
      </c>
      <c r="H257" s="8">
        <v>1.0113677759915309</v>
      </c>
      <c r="I257" s="8">
        <v>1602.70336914063</v>
      </c>
      <c r="J257" s="8">
        <v>39.409229278564503</v>
      </c>
      <c r="K257" s="8">
        <v>44.890781402587898</v>
      </c>
      <c r="L257" s="8">
        <v>95.676277160644503</v>
      </c>
      <c r="M257" s="8">
        <v>2.6344399452209499</v>
      </c>
      <c r="N257" s="8">
        <v>285.78674316406301</v>
      </c>
      <c r="O257" s="8">
        <v>762.42834472656295</v>
      </c>
      <c r="P257" s="8">
        <v>0</v>
      </c>
    </row>
    <row r="258" spans="1:16" ht="15.75" customHeight="1" x14ac:dyDescent="0.35">
      <c r="A258" s="5">
        <v>44257</v>
      </c>
      <c r="B258" s="6" t="s">
        <v>262</v>
      </c>
      <c r="C258" s="6" t="str">
        <f t="shared" si="3"/>
        <v>1935</v>
      </c>
      <c r="D258" s="6">
        <v>15812.49</v>
      </c>
      <c r="E258" s="8">
        <v>3.3180000000000001</v>
      </c>
      <c r="F258" s="8">
        <v>0.29836422204971302</v>
      </c>
      <c r="G258" s="9">
        <v>4.9998065819334858</v>
      </c>
      <c r="H258" s="8">
        <v>0.76765123940898372</v>
      </c>
      <c r="I258" s="8">
        <v>1461.07934570313</v>
      </c>
      <c r="J258" s="8">
        <v>50.13</v>
      </c>
      <c r="K258" s="8">
        <v>47.7801513671875</v>
      </c>
      <c r="L258" s="8">
        <v>97.837028503417997</v>
      </c>
      <c r="M258" s="8">
        <v>3.2705056667327899</v>
      </c>
      <c r="N258" s="8">
        <v>235.00263977050801</v>
      </c>
      <c r="O258" s="8">
        <v>903.63830566406295</v>
      </c>
      <c r="P258" s="8">
        <v>0</v>
      </c>
    </row>
    <row r="259" spans="1:16" ht="15.75" customHeight="1" x14ac:dyDescent="0.35">
      <c r="A259" s="5">
        <v>44258</v>
      </c>
      <c r="B259" s="6" t="s">
        <v>263</v>
      </c>
      <c r="C259" s="6" t="str">
        <f t="shared" ref="C259:C322" si="4">IFERROR(MID(B259, SEARCH("B", B259)+1,4),"N/A")</f>
        <v>1935</v>
      </c>
      <c r="D259" s="6">
        <v>14282.965</v>
      </c>
      <c r="E259" s="8">
        <v>2.4900000000000002</v>
      </c>
      <c r="F259" s="8">
        <v>0.20358638465404499</v>
      </c>
      <c r="G259" s="9">
        <f>F259/E259*100</f>
        <v>8.1761600262668672</v>
      </c>
      <c r="H259" s="8">
        <f>M259/E259</f>
        <v>0.97080033466997995</v>
      </c>
      <c r="I259" s="8">
        <v>618.32244873046898</v>
      </c>
      <c r="J259" s="8">
        <v>41.928955078125</v>
      </c>
      <c r="K259" s="8">
        <v>78.066444396972699</v>
      </c>
      <c r="L259" s="8">
        <v>54.594268798828097</v>
      </c>
      <c r="M259" s="8">
        <v>2.4172928333282502</v>
      </c>
      <c r="N259" s="8">
        <v>266.15496826171898</v>
      </c>
      <c r="O259" s="8">
        <v>884.28405761718795</v>
      </c>
      <c r="P259" s="8">
        <v>0</v>
      </c>
    </row>
    <row r="260" spans="1:16" ht="15.75" customHeight="1" x14ac:dyDescent="0.35">
      <c r="A260" s="27">
        <v>44259</v>
      </c>
      <c r="B260" s="10" t="s">
        <v>264</v>
      </c>
      <c r="C260" s="6" t="str">
        <f t="shared" si="4"/>
        <v>1935</v>
      </c>
      <c r="D260" s="10">
        <v>11918</v>
      </c>
      <c r="E260" s="28">
        <v>3.0668376922607399</v>
      </c>
      <c r="F260" s="28">
        <v>0.200124561786652</v>
      </c>
      <c r="G260" s="29">
        <f>F260/E260*100</f>
        <v>6.5254370093230731</v>
      </c>
      <c r="H260" s="28">
        <f>M260/E260</f>
        <v>1.3204367891609601</v>
      </c>
      <c r="I260" s="28">
        <v>1807.54931640625</v>
      </c>
      <c r="J260" s="28">
        <v>34.459419250488303</v>
      </c>
      <c r="K260" s="28">
        <v>0</v>
      </c>
      <c r="L260" s="28">
        <v>69.200660705566406</v>
      </c>
      <c r="M260" s="28">
        <v>4.0495653152465803</v>
      </c>
      <c r="N260" s="28">
        <v>531.18292236328102</v>
      </c>
      <c r="O260" s="28">
        <v>2343.11303710938</v>
      </c>
      <c r="P260" s="28">
        <v>0</v>
      </c>
    </row>
    <row r="261" spans="1:16" ht="15.75" customHeight="1" x14ac:dyDescent="0.35">
      <c r="A261" s="5">
        <v>44260</v>
      </c>
      <c r="B261" s="6" t="s">
        <v>265</v>
      </c>
      <c r="C261" s="6" t="str">
        <f t="shared" si="4"/>
        <v>1935</v>
      </c>
      <c r="D261" s="6">
        <v>9668.7789653777836</v>
      </c>
      <c r="E261" s="8">
        <v>3.73996210098267</v>
      </c>
      <c r="F261" s="8">
        <v>0.232956603169441</v>
      </c>
      <c r="G261" s="9">
        <v>6.228849300591361</v>
      </c>
      <c r="H261" s="8">
        <v>0.7705514116626615</v>
      </c>
      <c r="I261" s="8">
        <v>939.07220458984398</v>
      </c>
      <c r="J261" s="8">
        <v>57.6225776672363</v>
      </c>
      <c r="K261" s="8">
        <v>52.560558319091797</v>
      </c>
      <c r="L261" s="8">
        <v>50.7323188781738</v>
      </c>
      <c r="M261" s="8">
        <v>2.8818330764770499</v>
      </c>
      <c r="N261" s="8">
        <v>286.33929443359398</v>
      </c>
      <c r="O261" s="8">
        <v>1223.91284179688</v>
      </c>
      <c r="P261" s="8">
        <v>0</v>
      </c>
    </row>
    <row r="262" spans="1:16" ht="15.75" customHeight="1" x14ac:dyDescent="0.35">
      <c r="A262" s="5">
        <v>44261</v>
      </c>
      <c r="B262" s="6" t="s">
        <v>266</v>
      </c>
      <c r="C262" s="6" t="str">
        <f t="shared" si="4"/>
        <v>1935</v>
      </c>
      <c r="D262" s="6">
        <v>21007.084999999999</v>
      </c>
      <c r="E262" s="8">
        <v>2.4644073486328102</v>
      </c>
      <c r="F262" s="8">
        <v>0.31209188699722301</v>
      </c>
      <c r="G262" s="9">
        <v>12.663973233579407</v>
      </c>
      <c r="H262" s="8">
        <v>1.2963267279084421</v>
      </c>
      <c r="I262" s="8">
        <v>901.04681396484398</v>
      </c>
      <c r="J262" s="8">
        <v>70.897071838378906</v>
      </c>
      <c r="K262" s="8">
        <v>51.810981750488303</v>
      </c>
      <c r="L262" s="8">
        <v>48.1868286132813</v>
      </c>
      <c r="M262" s="8">
        <v>3.1946771144866899</v>
      </c>
      <c r="N262" s="8">
        <v>236.42582702636699</v>
      </c>
      <c r="O262" s="8">
        <v>947.77770996093795</v>
      </c>
      <c r="P262" s="8">
        <v>0</v>
      </c>
    </row>
    <row r="263" spans="1:16" ht="15.75" customHeight="1" x14ac:dyDescent="0.35">
      <c r="A263" s="5">
        <v>44262</v>
      </c>
      <c r="B263" s="6" t="s">
        <v>267</v>
      </c>
      <c r="C263" s="6" t="str">
        <f t="shared" si="4"/>
        <v>1935</v>
      </c>
      <c r="D263" s="6">
        <v>13434.884374084442</v>
      </c>
      <c r="E263" s="8">
        <v>3.1774816513061501</v>
      </c>
      <c r="F263" s="8">
        <v>0.27805787324905401</v>
      </c>
      <c r="G263" s="9">
        <v>8.7508884004020704</v>
      </c>
      <c r="H263" s="8">
        <v>0.74177921989440765</v>
      </c>
      <c r="I263" s="8">
        <v>536.23669433593795</v>
      </c>
      <c r="J263" s="8">
        <v>54.276668548583999</v>
      </c>
      <c r="K263" s="8">
        <v>56.915924072265597</v>
      </c>
      <c r="L263" s="8">
        <v>18.3342399597168</v>
      </c>
      <c r="M263" s="8">
        <v>2.3569898605346702</v>
      </c>
      <c r="N263" s="8">
        <v>219.54048156738301</v>
      </c>
      <c r="O263" s="8">
        <v>966.033447265625</v>
      </c>
      <c r="P263" s="8">
        <v>0</v>
      </c>
    </row>
    <row r="264" spans="1:16" ht="15.75" customHeight="1" x14ac:dyDescent="0.35">
      <c r="A264" s="5">
        <v>44263</v>
      </c>
      <c r="B264" s="6" t="s">
        <v>268</v>
      </c>
      <c r="C264" s="6" t="str">
        <f t="shared" si="4"/>
        <v>1935</v>
      </c>
      <c r="D264" s="7">
        <v>4066.0951012420637</v>
      </c>
      <c r="E264" s="8">
        <v>0.39467296004295299</v>
      </c>
      <c r="F264" s="8">
        <v>2.9476460069417999E-2</v>
      </c>
      <c r="G264" s="9">
        <v>7.4685785583613384</v>
      </c>
      <c r="H264" s="8">
        <v>9.9212272239571817</v>
      </c>
      <c r="I264" s="8">
        <v>776.52746582031205</v>
      </c>
      <c r="J264" s="8">
        <v>7.0921349525451598</v>
      </c>
      <c r="K264" s="8">
        <v>22.358934402465799</v>
      </c>
      <c r="L264" s="8">
        <v>28.058292388916001</v>
      </c>
      <c r="M264" s="8">
        <v>3.9156401157379102</v>
      </c>
      <c r="N264" s="8">
        <v>133.03021240234301</v>
      </c>
      <c r="O264" s="8">
        <v>958.758056640625</v>
      </c>
      <c r="P264" s="8">
        <v>0</v>
      </c>
    </row>
    <row r="265" spans="1:16" ht="15.75" customHeight="1" x14ac:dyDescent="0.35">
      <c r="A265" s="5">
        <v>44264</v>
      </c>
      <c r="B265" s="13" t="s">
        <v>269</v>
      </c>
      <c r="C265" s="6" t="str">
        <f t="shared" si="4"/>
        <v>1935</v>
      </c>
      <c r="D265" s="7">
        <v>1914.154701766965</v>
      </c>
      <c r="E265" s="8">
        <v>0.59234726428985596</v>
      </c>
      <c r="F265" s="8">
        <v>3.1785786151886E-2</v>
      </c>
      <c r="G265" s="9">
        <v>5.3660729217670733</v>
      </c>
      <c r="H265" s="8">
        <v>5.5247674115093117</v>
      </c>
      <c r="I265" s="8">
        <v>39.077392578125</v>
      </c>
      <c r="J265" s="8">
        <v>5.0516195297241202</v>
      </c>
      <c r="K265" s="8">
        <v>26.463846206665</v>
      </c>
      <c r="L265" s="8">
        <v>0</v>
      </c>
      <c r="M265" s="8">
        <v>3.2725808620452899</v>
      </c>
      <c r="N265" s="8">
        <v>384.20651245117199</v>
      </c>
      <c r="O265" s="8">
        <v>1964.27136230469</v>
      </c>
      <c r="P265" s="8">
        <v>0</v>
      </c>
    </row>
    <row r="266" spans="1:16" ht="15.75" customHeight="1" x14ac:dyDescent="0.35">
      <c r="A266" s="5">
        <v>44265</v>
      </c>
      <c r="B266" s="13" t="s">
        <v>270</v>
      </c>
      <c r="C266" s="6" t="str">
        <f t="shared" si="4"/>
        <v>1935</v>
      </c>
      <c r="D266" s="7">
        <v>9487.8414506530808</v>
      </c>
      <c r="E266" s="8">
        <v>0.506566941738129</v>
      </c>
      <c r="F266" s="8">
        <v>5.09921573102474E-2</v>
      </c>
      <c r="G266" s="9">
        <v>10.066222863908857</v>
      </c>
      <c r="H266" s="8">
        <v>8.090315048636965</v>
      </c>
      <c r="I266" s="8">
        <v>204.52648925781301</v>
      </c>
      <c r="J266" s="8">
        <v>5.6689400672912598</v>
      </c>
      <c r="K266" s="8">
        <v>2.1262679100036599</v>
      </c>
      <c r="L266" s="8">
        <v>32.835262298583999</v>
      </c>
      <c r="M266" s="8">
        <v>4.0982861518859899</v>
      </c>
      <c r="N266" s="8">
        <v>115.04174041748</v>
      </c>
      <c r="O266" s="8">
        <v>699.70617675781295</v>
      </c>
      <c r="P266" s="8">
        <v>0</v>
      </c>
    </row>
    <row r="267" spans="1:16" ht="15.75" customHeight="1" x14ac:dyDescent="0.35">
      <c r="A267" s="5">
        <v>44266</v>
      </c>
      <c r="B267" s="13" t="s">
        <v>271</v>
      </c>
      <c r="C267" s="6" t="str">
        <f t="shared" si="4"/>
        <v>1935</v>
      </c>
      <c r="D267" s="7">
        <v>3853.9977135467566</v>
      </c>
      <c r="E267" s="8">
        <v>4.5163679119999998</v>
      </c>
      <c r="F267" s="8">
        <v>0.40649643499999999</v>
      </c>
      <c r="G267" s="9">
        <v>9.0005164087703768</v>
      </c>
      <c r="H267" s="8">
        <v>0.67942318601788876</v>
      </c>
      <c r="I267" s="8">
        <v>693.90509029999998</v>
      </c>
      <c r="J267" s="8">
        <v>75.720672609999994</v>
      </c>
      <c r="K267" s="8">
        <v>46.337921139999999</v>
      </c>
      <c r="L267" s="8">
        <v>37.331912989999999</v>
      </c>
      <c r="M267" s="8">
        <v>3.0685250759999998</v>
      </c>
      <c r="N267" s="8">
        <v>259.819458</v>
      </c>
      <c r="O267" s="8">
        <v>918.68286130000001</v>
      </c>
      <c r="P267" s="8">
        <v>0</v>
      </c>
    </row>
    <row r="268" spans="1:16" ht="15.75" customHeight="1" x14ac:dyDescent="0.35">
      <c r="A268" s="5">
        <v>44266</v>
      </c>
      <c r="B268" s="13" t="s">
        <v>272</v>
      </c>
      <c r="C268" s="6" t="str">
        <f t="shared" si="4"/>
        <v>1935</v>
      </c>
      <c r="D268" s="7">
        <v>30885.809348297167</v>
      </c>
      <c r="E268" s="8">
        <v>1.16721626863672</v>
      </c>
      <c r="F268" s="8">
        <v>9.5317016987508496E-2</v>
      </c>
      <c r="G268" s="9">
        <v>8.1661830415400587</v>
      </c>
      <c r="H268" s="8">
        <v>3.9706437153075913</v>
      </c>
      <c r="I268" s="8">
        <v>912.05518694771297</v>
      </c>
      <c r="J268" s="8">
        <v>9.8688025822086107</v>
      </c>
      <c r="K268" s="8">
        <v>20.651849108146699</v>
      </c>
      <c r="L268" s="8">
        <v>54.007344718704999</v>
      </c>
      <c r="M268" s="8">
        <v>4.6345999414671697</v>
      </c>
      <c r="N268" s="8">
        <v>124.73962750229001</v>
      </c>
      <c r="O268" s="8">
        <v>745.02929907736996</v>
      </c>
      <c r="P268" s="8">
        <v>0</v>
      </c>
    </row>
    <row r="269" spans="1:16" ht="15.75" customHeight="1" x14ac:dyDescent="0.35">
      <c r="A269" s="5">
        <v>44267</v>
      </c>
      <c r="B269" s="13" t="s">
        <v>273</v>
      </c>
      <c r="C269" s="6" t="str">
        <f t="shared" si="4"/>
        <v>1935</v>
      </c>
      <c r="D269" s="7">
        <v>36734.780336914024</v>
      </c>
      <c r="E269" s="8">
        <v>1.33977219725896</v>
      </c>
      <c r="F269" s="8">
        <v>0.107926518517399</v>
      </c>
      <c r="G269" s="9">
        <v>8.0555872661192609</v>
      </c>
      <c r="H269" s="8">
        <v>1.2809310959930302</v>
      </c>
      <c r="I269" s="8">
        <v>112.231643110081</v>
      </c>
      <c r="J269" s="8">
        <v>13.8236362785852</v>
      </c>
      <c r="K269" s="8">
        <v>39.468404076752599</v>
      </c>
      <c r="L269" s="8">
        <v>14.2831439559789</v>
      </c>
      <c r="M269" s="8">
        <v>1.71615586901591</v>
      </c>
      <c r="N269" s="8">
        <v>358.47666771902999</v>
      </c>
      <c r="O269" s="8">
        <v>1225.33927058166</v>
      </c>
      <c r="P269" s="8">
        <v>0</v>
      </c>
    </row>
    <row r="270" spans="1:16" ht="15.75" customHeight="1" x14ac:dyDescent="0.35">
      <c r="A270" s="5">
        <v>44268</v>
      </c>
      <c r="B270" s="13" t="s">
        <v>274</v>
      </c>
      <c r="C270" s="6" t="str">
        <f t="shared" si="4"/>
        <v>1935</v>
      </c>
      <c r="D270" s="7">
        <v>44110.815940704371</v>
      </c>
      <c r="E270" s="8">
        <v>2.14967105676569</v>
      </c>
      <c r="F270" s="8">
        <v>0.14554203808851501</v>
      </c>
      <c r="G270" s="9">
        <v>6.7704329753358552</v>
      </c>
      <c r="H270" s="8">
        <v>1.2471243677186112</v>
      </c>
      <c r="I270" s="8">
        <v>978.34192403896895</v>
      </c>
      <c r="J270" s="8">
        <v>23.3672388291285</v>
      </c>
      <c r="K270" s="8">
        <v>58.4599734300187</v>
      </c>
      <c r="L270" s="8">
        <v>44.684674537909302</v>
      </c>
      <c r="M270" s="8">
        <v>2.6809071574719101</v>
      </c>
      <c r="N270" s="8">
        <v>356.82141254331202</v>
      </c>
      <c r="O270" s="8">
        <v>1520.1290906762999</v>
      </c>
      <c r="P270" s="8">
        <v>0</v>
      </c>
    </row>
    <row r="271" spans="1:16" ht="15.75" customHeight="1" x14ac:dyDescent="0.35">
      <c r="A271" s="5">
        <v>44269</v>
      </c>
      <c r="B271" s="13" t="s">
        <v>275</v>
      </c>
      <c r="C271" s="6" t="str">
        <f t="shared" si="4"/>
        <v>1935</v>
      </c>
      <c r="D271" s="7">
        <v>34318.710046005297</v>
      </c>
      <c r="E271" s="8">
        <v>1.40804278850555</v>
      </c>
      <c r="F271" s="8">
        <v>9.7034536302089705E-2</v>
      </c>
      <c r="G271" s="9">
        <v>6.8914479797221899</v>
      </c>
      <c r="H271" s="8">
        <v>1.5980276541908023</v>
      </c>
      <c r="I271" s="8">
        <v>490.79244995117199</v>
      </c>
      <c r="J271" s="8">
        <v>16.999708175659201</v>
      </c>
      <c r="K271" s="8">
        <v>76.0458984375</v>
      </c>
      <c r="L271" s="8">
        <v>24.5891208648682</v>
      </c>
      <c r="M271" s="8">
        <v>2.2500913143157999</v>
      </c>
      <c r="N271" s="8">
        <v>405.51745605468801</v>
      </c>
      <c r="O271" s="8">
        <v>1731.181640625</v>
      </c>
      <c r="P271" s="8">
        <v>0</v>
      </c>
    </row>
    <row r="272" spans="1:16" ht="15.75" customHeight="1" x14ac:dyDescent="0.35">
      <c r="A272" s="5">
        <v>44270</v>
      </c>
      <c r="B272" s="13" t="s">
        <v>276</v>
      </c>
      <c r="C272" s="6" t="str">
        <f t="shared" si="4"/>
        <v>1935</v>
      </c>
      <c r="D272" s="7">
        <v>43018.735000000001</v>
      </c>
      <c r="E272" s="8">
        <v>1.6955780621482599</v>
      </c>
      <c r="F272" s="8">
        <v>0.137406751513481</v>
      </c>
      <c r="G272" s="9">
        <v>8.1038292828222662</v>
      </c>
      <c r="H272" s="8">
        <v>1.5332789491891152</v>
      </c>
      <c r="I272" s="8">
        <v>848.14593505859398</v>
      </c>
      <c r="J272" s="8">
        <v>26.615291595458999</v>
      </c>
      <c r="K272" s="8">
        <v>67.585838317871094</v>
      </c>
      <c r="L272" s="8">
        <v>44.400417327880902</v>
      </c>
      <c r="M272" s="8">
        <v>2.5997941493988002</v>
      </c>
      <c r="N272" s="8">
        <v>244.13455200195301</v>
      </c>
      <c r="O272" s="8">
        <v>1158.06005859375</v>
      </c>
      <c r="P272" s="8">
        <v>0</v>
      </c>
    </row>
    <row r="273" spans="1:16" ht="15.75" customHeight="1" x14ac:dyDescent="0.35">
      <c r="A273" s="5">
        <v>44271</v>
      </c>
      <c r="B273" s="13" t="s">
        <v>277</v>
      </c>
      <c r="C273" s="6" t="str">
        <f t="shared" si="4"/>
        <v>1935</v>
      </c>
      <c r="D273" s="7">
        <v>48320.445</v>
      </c>
      <c r="E273" s="8">
        <v>1.39374339580536</v>
      </c>
      <c r="F273" s="8">
        <v>0.116131268441677</v>
      </c>
      <c r="G273" s="9">
        <v>8.3323278008841619</v>
      </c>
      <c r="H273" s="8">
        <v>1.9260112865965673</v>
      </c>
      <c r="I273" s="8">
        <v>685.35589599609398</v>
      </c>
      <c r="J273" s="8">
        <v>17.5484218597412</v>
      </c>
      <c r="K273" s="8">
        <v>67.073257446289105</v>
      </c>
      <c r="L273" s="8">
        <v>43.358283996582003</v>
      </c>
      <c r="M273" s="8">
        <v>2.68436551094055</v>
      </c>
      <c r="N273" s="8">
        <v>286.44085693359398</v>
      </c>
      <c r="O273" s="8">
        <v>1397.09509277344</v>
      </c>
      <c r="P273" s="8">
        <v>0</v>
      </c>
    </row>
    <row r="274" spans="1:16" ht="15.75" customHeight="1" x14ac:dyDescent="0.35">
      <c r="A274" s="5">
        <v>44272</v>
      </c>
      <c r="B274" s="13" t="s">
        <v>278</v>
      </c>
      <c r="C274" s="6" t="str">
        <f t="shared" si="4"/>
        <v>1935</v>
      </c>
      <c r="D274" s="7">
        <v>50586.264999999999</v>
      </c>
      <c r="E274" s="8">
        <v>1.4677357673645</v>
      </c>
      <c r="F274" s="8">
        <v>9.5539338886737796E-2</v>
      </c>
      <c r="G274" s="9">
        <f>F274/E274*100</f>
        <v>6.5093009934813013</v>
      </c>
      <c r="H274" s="8">
        <f>M274/E274</f>
        <v>1.5466323810575795</v>
      </c>
      <c r="I274" s="8">
        <v>486.33346557617199</v>
      </c>
      <c r="J274" s="8">
        <v>15.8362283706665</v>
      </c>
      <c r="K274" s="8">
        <v>63.630313873291001</v>
      </c>
      <c r="L274" s="8">
        <v>15.228687286376999</v>
      </c>
      <c r="M274" s="8">
        <v>2.27004766464233</v>
      </c>
      <c r="N274" s="8">
        <v>309.67172241210898</v>
      </c>
      <c r="O274" s="8">
        <v>1388.43225097656</v>
      </c>
      <c r="P274" s="8">
        <v>0</v>
      </c>
    </row>
    <row r="275" spans="1:16" ht="15.75" customHeight="1" x14ac:dyDescent="0.35">
      <c r="A275" s="5">
        <v>44273</v>
      </c>
      <c r="B275" s="13" t="s">
        <v>279</v>
      </c>
      <c r="C275" s="6" t="str">
        <f t="shared" si="4"/>
        <v>1935</v>
      </c>
      <c r="D275" s="7">
        <v>6323.6449999999995</v>
      </c>
      <c r="E275" s="8">
        <v>0.75728690624237105</v>
      </c>
      <c r="F275" s="8">
        <v>7.0321537554264096E-2</v>
      </c>
      <c r="G275" s="9">
        <f>F275/E275*100</f>
        <v>9.2859835518874743</v>
      </c>
      <c r="H275" s="8">
        <f>M275/E275</f>
        <v>6.7918514405872381</v>
      </c>
      <c r="I275" s="8">
        <v>1182.33898925781</v>
      </c>
      <c r="J275" s="8">
        <v>6.0117311477661097</v>
      </c>
      <c r="K275" s="8">
        <v>0</v>
      </c>
      <c r="L275" s="8">
        <v>61.638900756835902</v>
      </c>
      <c r="M275" s="8">
        <v>5.1433801651001003</v>
      </c>
      <c r="N275" s="8">
        <v>84.110694885253906</v>
      </c>
      <c r="O275" s="8">
        <v>643.00213623046898</v>
      </c>
      <c r="P275" s="8">
        <v>0</v>
      </c>
    </row>
    <row r="276" spans="1:16" ht="15.75" customHeight="1" x14ac:dyDescent="0.35">
      <c r="A276" s="5">
        <v>44275</v>
      </c>
      <c r="B276" s="13" t="s">
        <v>280</v>
      </c>
      <c r="C276" s="6" t="str">
        <f t="shared" si="4"/>
        <v>1935</v>
      </c>
      <c r="D276" s="7">
        <v>4286</v>
      </c>
      <c r="E276" s="8">
        <v>1.76554238796234</v>
      </c>
      <c r="F276" s="8">
        <v>0.135573774576187</v>
      </c>
      <c r="G276" s="9">
        <v>7.6788739540066402</v>
      </c>
      <c r="H276" s="8">
        <v>1.4750951068783018</v>
      </c>
      <c r="I276" s="8">
        <v>1458.42529296875</v>
      </c>
      <c r="J276" s="8">
        <v>25.597028732299801</v>
      </c>
      <c r="K276" s="8">
        <v>36.837242126464801</v>
      </c>
      <c r="L276" s="8">
        <v>30.025857925415</v>
      </c>
      <c r="M276" s="8">
        <v>2.6043429374694802</v>
      </c>
      <c r="N276" s="8">
        <v>197.95382690429699</v>
      </c>
      <c r="O276" s="8">
        <v>846.90887451171898</v>
      </c>
      <c r="P276" s="8">
        <v>0</v>
      </c>
    </row>
    <row r="277" spans="1:16" ht="15.75" customHeight="1" x14ac:dyDescent="0.35">
      <c r="A277" s="5">
        <v>44275</v>
      </c>
      <c r="B277" s="13" t="s">
        <v>281</v>
      </c>
      <c r="C277" s="6" t="str">
        <f t="shared" si="4"/>
        <v>1935</v>
      </c>
      <c r="D277" s="7">
        <v>8703</v>
      </c>
      <c r="E277" s="8">
        <v>1.67752802371979</v>
      </c>
      <c r="F277" s="8">
        <v>0.12511342763900801</v>
      </c>
      <c r="G277" s="9">
        <v>7.4582019417820851</v>
      </c>
      <c r="H277" s="8">
        <v>1.6076117857111094</v>
      </c>
      <c r="I277" s="8">
        <v>323.36285400390602</v>
      </c>
      <c r="J277" s="8">
        <v>16.171340942382798</v>
      </c>
      <c r="K277" s="8">
        <v>61.766437530517599</v>
      </c>
      <c r="L277" s="8">
        <v>7.5026164054870597</v>
      </c>
      <c r="M277" s="8">
        <v>2.6968138217925999</v>
      </c>
      <c r="N277" s="8">
        <v>321.54119873046898</v>
      </c>
      <c r="O277" s="8">
        <v>2271.29272460938</v>
      </c>
      <c r="P277" s="8">
        <v>0</v>
      </c>
    </row>
    <row r="278" spans="1:16" ht="15.75" customHeight="1" x14ac:dyDescent="0.35">
      <c r="A278" s="5">
        <v>44276</v>
      </c>
      <c r="B278" s="13" t="s">
        <v>282</v>
      </c>
      <c r="C278" s="6" t="str">
        <f t="shared" si="4"/>
        <v>1935</v>
      </c>
      <c r="D278" s="7">
        <v>25065.875</v>
      </c>
      <c r="E278" s="8">
        <v>1.0585894584655799</v>
      </c>
      <c r="F278" s="8">
        <v>7.6269648969173404E-2</v>
      </c>
      <c r="G278" s="9">
        <v>7.2048373766848082</v>
      </c>
      <c r="H278" s="8">
        <v>1.9008426939720815</v>
      </c>
      <c r="I278" s="8">
        <v>205.96662902832</v>
      </c>
      <c r="J278" s="8">
        <v>9.3424654006958008</v>
      </c>
      <c r="K278" s="8">
        <v>73.370147705078097</v>
      </c>
      <c r="L278" s="8">
        <v>13.2400617599487</v>
      </c>
      <c r="M278" s="8">
        <v>2.0122120380401598</v>
      </c>
      <c r="N278" s="8">
        <v>409.18536376953102</v>
      </c>
      <c r="O278" s="8">
        <v>2052.48071289063</v>
      </c>
      <c r="P278" s="8">
        <v>0</v>
      </c>
    </row>
    <row r="279" spans="1:16" ht="15.75" customHeight="1" x14ac:dyDescent="0.35">
      <c r="A279" s="5">
        <v>44277</v>
      </c>
      <c r="B279" s="13" t="s">
        <v>283</v>
      </c>
      <c r="C279" s="6" t="str">
        <f t="shared" si="4"/>
        <v>1935</v>
      </c>
      <c r="D279" s="7">
        <v>982.21559646606386</v>
      </c>
      <c r="E279" s="8">
        <v>0.98139321804046598</v>
      </c>
      <c r="F279" s="8">
        <v>8.33592489361763E-2</v>
      </c>
      <c r="G279" s="9">
        <v>8.493970347850837</v>
      </c>
      <c r="H279" s="8">
        <v>1.6990521617734942</v>
      </c>
      <c r="I279" s="8">
        <v>24.532962799072301</v>
      </c>
      <c r="J279" s="8">
        <v>9.1600265502929705</v>
      </c>
      <c r="K279" s="8">
        <v>113.972785949707</v>
      </c>
      <c r="L279" s="8">
        <v>0</v>
      </c>
      <c r="M279" s="8">
        <v>1.6674382686614999</v>
      </c>
      <c r="N279" s="8">
        <v>263.45422363281301</v>
      </c>
      <c r="O279" s="8">
        <v>930.7314453125</v>
      </c>
      <c r="P279" s="8">
        <v>0</v>
      </c>
    </row>
    <row r="280" spans="1:16" ht="15.75" customHeight="1" x14ac:dyDescent="0.35">
      <c r="A280" s="5">
        <v>44278</v>
      </c>
      <c r="B280" s="13" t="s">
        <v>284</v>
      </c>
      <c r="C280" s="6" t="str">
        <f t="shared" si="4"/>
        <v>1935</v>
      </c>
      <c r="D280" s="7">
        <v>18015.121936645504</v>
      </c>
      <c r="E280" s="8">
        <v>1.4530719518661499</v>
      </c>
      <c r="F280" s="8">
        <v>0.16240248084068301</v>
      </c>
      <c r="G280" s="9">
        <v>11.176492714769761</v>
      </c>
      <c r="H280" s="8">
        <v>1.9890903879163722</v>
      </c>
      <c r="I280" s="8">
        <v>498.84811401367199</v>
      </c>
      <c r="J280" s="8">
        <v>25.800796508789102</v>
      </c>
      <c r="K280" s="8">
        <v>65.343521118164105</v>
      </c>
      <c r="L280" s="8">
        <v>69.472366333007798</v>
      </c>
      <c r="M280" s="8">
        <v>2.89029145240784</v>
      </c>
      <c r="N280" s="8">
        <v>503.93591308593801</v>
      </c>
      <c r="O280" s="8">
        <v>2914.64404296875</v>
      </c>
      <c r="P280" s="8">
        <v>0</v>
      </c>
    </row>
    <row r="281" spans="1:16" ht="15.75" customHeight="1" x14ac:dyDescent="0.35">
      <c r="A281" s="5">
        <v>44279</v>
      </c>
      <c r="B281" s="13" t="s">
        <v>285</v>
      </c>
      <c r="C281" s="6" t="str">
        <f t="shared" si="4"/>
        <v>1935</v>
      </c>
      <c r="D281" s="7">
        <v>22110.610811843861</v>
      </c>
      <c r="E281" s="8">
        <v>1.3920192718505899</v>
      </c>
      <c r="F281" s="8">
        <v>0.11909153312444699</v>
      </c>
      <c r="G281" s="9">
        <v>8.5553077843615863</v>
      </c>
      <c r="H281" s="8">
        <v>1.9249986983073852</v>
      </c>
      <c r="I281" s="8">
        <v>1102.96508789063</v>
      </c>
      <c r="J281" s="8">
        <v>19.6393852233887</v>
      </c>
      <c r="K281" s="8">
        <v>87.181686401367202</v>
      </c>
      <c r="L281" s="8">
        <v>42.764148712158203</v>
      </c>
      <c r="M281" s="8">
        <v>2.6796352863311799</v>
      </c>
      <c r="N281" s="8">
        <v>158.67524719238301</v>
      </c>
      <c r="O281" s="8">
        <v>860.20617675781295</v>
      </c>
      <c r="P281" s="8">
        <v>0</v>
      </c>
    </row>
    <row r="282" spans="1:16" ht="15.75" customHeight="1" x14ac:dyDescent="0.35">
      <c r="A282" s="5">
        <v>44279</v>
      </c>
      <c r="B282" s="13" t="s">
        <v>286</v>
      </c>
      <c r="C282" s="6" t="str">
        <f t="shared" si="4"/>
        <v>1935</v>
      </c>
      <c r="D282" s="7">
        <v>8740.1690629577679</v>
      </c>
      <c r="E282" s="8">
        <v>1.49064576625824</v>
      </c>
      <c r="F282" s="8">
        <v>0.15049648284912101</v>
      </c>
      <c r="G282" s="9">
        <v>10.09605945662673</v>
      </c>
      <c r="H282" s="8">
        <v>1.4839571822591371</v>
      </c>
      <c r="I282" s="8">
        <v>209.45468139648401</v>
      </c>
      <c r="J282" s="8">
        <v>26.203441619873001</v>
      </c>
      <c r="K282" s="8">
        <v>64.884864807128906</v>
      </c>
      <c r="L282" s="8">
        <v>4.2952404022216797</v>
      </c>
      <c r="M282" s="8">
        <v>2.2120544910430899</v>
      </c>
      <c r="N282" s="8">
        <v>260.880126953125</v>
      </c>
      <c r="O282" s="8">
        <v>528.45452880859398</v>
      </c>
      <c r="P282" s="8">
        <v>0</v>
      </c>
    </row>
    <row r="283" spans="1:16" ht="15.75" customHeight="1" x14ac:dyDescent="0.35">
      <c r="A283" s="5">
        <v>44280</v>
      </c>
      <c r="B283" s="13" t="s">
        <v>287</v>
      </c>
      <c r="C283" s="6" t="str">
        <f t="shared" si="4"/>
        <v>1935</v>
      </c>
      <c r="D283" s="7">
        <v>13418.238124084466</v>
      </c>
      <c r="E283" s="8">
        <v>1.8042505979537999</v>
      </c>
      <c r="F283" s="8">
        <v>0.13393659889698001</v>
      </c>
      <c r="G283" s="9">
        <v>7.4233922410156028</v>
      </c>
      <c r="H283" s="8">
        <v>1.7691538062619865</v>
      </c>
      <c r="I283" s="8">
        <v>1799.45629882813</v>
      </c>
      <c r="J283" s="8">
        <v>25.599428176879901</v>
      </c>
      <c r="K283" s="8">
        <v>64.789939880371094</v>
      </c>
      <c r="L283" s="8">
        <v>48.469314575195298</v>
      </c>
      <c r="M283" s="8">
        <v>3.1919968128204301</v>
      </c>
      <c r="N283" s="8">
        <v>176.89564514160199</v>
      </c>
      <c r="O283" s="8">
        <v>727.02728271484398</v>
      </c>
      <c r="P283" s="8">
        <v>0</v>
      </c>
    </row>
    <row r="284" spans="1:16" ht="15.75" customHeight="1" x14ac:dyDescent="0.35">
      <c r="A284" s="5">
        <v>44281</v>
      </c>
      <c r="B284" s="13" t="s">
        <v>288</v>
      </c>
      <c r="C284" s="6" t="str">
        <f t="shared" si="4"/>
        <v>1935</v>
      </c>
      <c r="D284" s="7">
        <v>38715.105316619884</v>
      </c>
      <c r="E284" s="8">
        <v>1.2812691926956199</v>
      </c>
      <c r="F284" s="8">
        <v>0.1125583127141</v>
      </c>
      <c r="G284" s="9">
        <v>8.7849074461309939</v>
      </c>
      <c r="H284" s="8">
        <v>2.7507548568044555</v>
      </c>
      <c r="I284" s="8">
        <v>1090.06579589844</v>
      </c>
      <c r="J284" s="8">
        <v>18.203617095947301</v>
      </c>
      <c r="K284" s="8">
        <v>48.113735198974602</v>
      </c>
      <c r="L284" s="8">
        <v>23.868597030639599</v>
      </c>
      <c r="M284" s="8">
        <v>3.5244574546814</v>
      </c>
      <c r="N284" s="8">
        <v>134.33714294433599</v>
      </c>
      <c r="O284" s="8">
        <v>616.04937744140602</v>
      </c>
      <c r="P284" s="8">
        <v>0</v>
      </c>
    </row>
    <row r="285" spans="1:16" ht="15.75" customHeight="1" x14ac:dyDescent="0.35">
      <c r="A285" s="5">
        <v>44282</v>
      </c>
      <c r="B285" s="13" t="s">
        <v>289</v>
      </c>
      <c r="C285" s="6" t="str">
        <f t="shared" si="4"/>
        <v>1935</v>
      </c>
      <c r="D285" s="7">
        <v>6744.2884646606481</v>
      </c>
      <c r="E285" s="8">
        <v>2.03933477401733</v>
      </c>
      <c r="F285" s="8">
        <v>0.13056346774101299</v>
      </c>
      <c r="G285" s="9">
        <v>6.4022577069979132</v>
      </c>
      <c r="H285" s="8">
        <v>1.4104229919834865</v>
      </c>
      <c r="I285" s="8">
        <v>1862.60876464844</v>
      </c>
      <c r="J285" s="8">
        <v>30.731819152831999</v>
      </c>
      <c r="K285" s="8">
        <v>108.158493041992</v>
      </c>
      <c r="L285" s="8">
        <v>44.464244842529297</v>
      </c>
      <c r="M285" s="8">
        <v>2.8763246536254901</v>
      </c>
      <c r="N285" s="8">
        <v>165.71035766601599</v>
      </c>
      <c r="O285" s="8">
        <v>343.69598388671898</v>
      </c>
      <c r="P285" s="8">
        <v>0</v>
      </c>
    </row>
    <row r="286" spans="1:16" ht="15.75" customHeight="1" x14ac:dyDescent="0.35">
      <c r="A286" s="5">
        <v>44282</v>
      </c>
      <c r="B286" s="13" t="s">
        <v>290</v>
      </c>
      <c r="C286" s="6" t="str">
        <f t="shared" si="4"/>
        <v>1935</v>
      </c>
      <c r="D286" s="7">
        <v>19207.987347183222</v>
      </c>
      <c r="E286" s="8">
        <v>0.53377085924148604</v>
      </c>
      <c r="F286" s="8">
        <v>5.46864308416843E-2</v>
      </c>
      <c r="G286" s="9">
        <v>10.245300936697133</v>
      </c>
      <c r="H286" s="8">
        <v>7.5755283333495269</v>
      </c>
      <c r="I286" s="8">
        <v>662.80474853515602</v>
      </c>
      <c r="J286" s="8">
        <v>7.3910021781921396</v>
      </c>
      <c r="K286" s="8">
        <v>0.44158759713172901</v>
      </c>
      <c r="L286" s="8">
        <v>51.586334228515597</v>
      </c>
      <c r="M286" s="8">
        <v>4.0435962677001998</v>
      </c>
      <c r="N286" s="8">
        <v>172.13961791992199</v>
      </c>
      <c r="O286" s="8">
        <v>784.85693359375</v>
      </c>
      <c r="P286" s="8">
        <v>0</v>
      </c>
    </row>
    <row r="287" spans="1:16" ht="15.75" customHeight="1" x14ac:dyDescent="0.35">
      <c r="A287" s="5">
        <v>44283</v>
      </c>
      <c r="B287" s="13" t="s">
        <v>291</v>
      </c>
      <c r="C287" s="6" t="str">
        <f t="shared" si="4"/>
        <v>1935</v>
      </c>
      <c r="D287" s="7">
        <v>6618.3271041870175</v>
      </c>
      <c r="E287" s="8">
        <v>1.24582466484382</v>
      </c>
      <c r="F287" s="8">
        <v>7.2458481281802406E-2</v>
      </c>
      <c r="G287" s="9">
        <v>5.8161058555447687</v>
      </c>
      <c r="H287" s="8">
        <v>2.9808187733475915</v>
      </c>
      <c r="I287" s="8">
        <v>988.03214322310305</v>
      </c>
      <c r="J287" s="8">
        <v>17.737746717497899</v>
      </c>
      <c r="K287" s="8">
        <v>42.0878553191965</v>
      </c>
      <c r="L287" s="8">
        <v>23.612614491104701</v>
      </c>
      <c r="M287" s="8">
        <v>3.71357754926593</v>
      </c>
      <c r="N287" s="8">
        <v>160.89794576030999</v>
      </c>
      <c r="O287" s="8">
        <v>626.51136362372199</v>
      </c>
      <c r="P287" s="8">
        <v>0</v>
      </c>
    </row>
    <row r="288" spans="1:16" ht="15.75" customHeight="1" x14ac:dyDescent="0.35">
      <c r="A288" s="5">
        <v>44283</v>
      </c>
      <c r="B288" s="13" t="s">
        <v>292</v>
      </c>
      <c r="C288" s="6" t="str">
        <f t="shared" si="4"/>
        <v>1935</v>
      </c>
      <c r="D288" s="7">
        <v>8815.7285511779755</v>
      </c>
      <c r="E288" s="8">
        <v>0.89884578623873401</v>
      </c>
      <c r="F288" s="8">
        <v>7.4550187887629807E-2</v>
      </c>
      <c r="G288" s="9">
        <v>8.2939909191307297</v>
      </c>
      <c r="H288" s="8">
        <v>4.6812935551979615</v>
      </c>
      <c r="I288" s="8">
        <v>1532.6052876628901</v>
      </c>
      <c r="J288" s="8">
        <v>8.4608790889831198</v>
      </c>
      <c r="K288" s="8">
        <v>23.122651619132299</v>
      </c>
      <c r="L288" s="8">
        <v>68.265411779634903</v>
      </c>
      <c r="M288" s="8">
        <v>4.20776098623623</v>
      </c>
      <c r="N288" s="8">
        <v>129.850429924873</v>
      </c>
      <c r="O288" s="8">
        <v>1349.2744686213</v>
      </c>
      <c r="P288" s="8">
        <v>0</v>
      </c>
    </row>
    <row r="289" spans="1:16" ht="15.75" customHeight="1" x14ac:dyDescent="0.35">
      <c r="A289" s="5">
        <v>44283</v>
      </c>
      <c r="B289" s="13" t="s">
        <v>293</v>
      </c>
      <c r="C289" s="6" t="str">
        <f t="shared" si="4"/>
        <v>1935</v>
      </c>
      <c r="D289" s="7">
        <v>16169.28900222779</v>
      </c>
      <c r="E289" s="8">
        <v>1.094860315</v>
      </c>
      <c r="F289" s="8">
        <v>7.8406482999999999E-2</v>
      </c>
      <c r="G289" s="9">
        <v>7.1613229492202386</v>
      </c>
      <c r="H289" s="8">
        <v>1.599179648775561</v>
      </c>
      <c r="I289" s="8">
        <v>114.3666077</v>
      </c>
      <c r="J289" s="8">
        <v>8.6807127000000008</v>
      </c>
      <c r="K289" s="8">
        <v>47.511608119999998</v>
      </c>
      <c r="L289" s="8">
        <v>35.035316469999998</v>
      </c>
      <c r="M289" s="8">
        <v>1.750878334</v>
      </c>
      <c r="N289" s="8">
        <v>267.74273679999999</v>
      </c>
      <c r="O289" s="8">
        <v>3010.8278810000002</v>
      </c>
      <c r="P289" s="8">
        <v>0</v>
      </c>
    </row>
    <row r="290" spans="1:16" ht="15.75" customHeight="1" x14ac:dyDescent="0.35">
      <c r="A290" s="5">
        <v>44284</v>
      </c>
      <c r="B290" s="13" t="s">
        <v>294</v>
      </c>
      <c r="C290" s="6" t="str">
        <f t="shared" si="4"/>
        <v>1935</v>
      </c>
      <c r="D290" s="7">
        <v>39680.799999999996</v>
      </c>
      <c r="E290" s="8">
        <v>1.39315474033356</v>
      </c>
      <c r="F290" s="8">
        <v>8.8025964796543094E-2</v>
      </c>
      <c r="G290" s="9">
        <v>6.3184628561409646</v>
      </c>
      <c r="H290" s="8">
        <v>3.0413139665852262</v>
      </c>
      <c r="I290" s="8">
        <v>2848.2080078125</v>
      </c>
      <c r="J290" s="8">
        <v>9.6257820129394496</v>
      </c>
      <c r="K290" s="8">
        <v>0</v>
      </c>
      <c r="L290" s="8">
        <v>197.29089355468801</v>
      </c>
      <c r="M290" s="8">
        <v>4.23702096939087</v>
      </c>
      <c r="N290" s="8">
        <v>74.989433288574205</v>
      </c>
      <c r="O290" s="8">
        <v>530.66961669921898</v>
      </c>
      <c r="P290" s="8">
        <v>0</v>
      </c>
    </row>
    <row r="291" spans="1:16" ht="15.75" customHeight="1" x14ac:dyDescent="0.35">
      <c r="A291" s="5">
        <v>44285</v>
      </c>
      <c r="B291" s="13" t="s">
        <v>295</v>
      </c>
      <c r="C291" s="6" t="str">
        <f t="shared" si="4"/>
        <v>1935</v>
      </c>
      <c r="D291" s="7">
        <v>26419.77</v>
      </c>
      <c r="E291" s="8">
        <v>0.925459444522858</v>
      </c>
      <c r="F291" s="8">
        <v>8.0778390169143705E-2</v>
      </c>
      <c r="G291" s="9">
        <v>8.7284635374585076</v>
      </c>
      <c r="H291" s="8">
        <v>3.6846373582733656</v>
      </c>
      <c r="I291" s="8">
        <v>1387.76379394531</v>
      </c>
      <c r="J291" s="8">
        <v>7.9063429832458496</v>
      </c>
      <c r="K291" s="8">
        <v>1.0555077791214</v>
      </c>
      <c r="L291" s="8">
        <v>74.556831359863295</v>
      </c>
      <c r="M291" s="8">
        <v>3.4099824428558398</v>
      </c>
      <c r="N291" s="8">
        <v>71.251686096191406</v>
      </c>
      <c r="O291" s="8">
        <v>550.98138427734398</v>
      </c>
      <c r="P291" s="8">
        <v>0</v>
      </c>
    </row>
    <row r="292" spans="1:16" ht="15.75" customHeight="1" x14ac:dyDescent="0.35">
      <c r="A292" s="5">
        <v>44286</v>
      </c>
      <c r="B292" s="13" t="s">
        <v>296</v>
      </c>
      <c r="C292" s="6" t="str">
        <f t="shared" si="4"/>
        <v>1935</v>
      </c>
      <c r="D292" s="7">
        <v>32471.285</v>
      </c>
      <c r="E292" s="8">
        <v>1.70413458347321</v>
      </c>
      <c r="F292" s="8">
        <v>0.118631638586521</v>
      </c>
      <c r="G292" s="9">
        <v>6.9614008034938726</v>
      </c>
      <c r="H292" s="8">
        <v>1.006788796638785</v>
      </c>
      <c r="I292" s="8">
        <v>193.88265991210901</v>
      </c>
      <c r="J292" s="8">
        <v>25.5684719085693</v>
      </c>
      <c r="K292" s="8">
        <v>57.908424377441399</v>
      </c>
      <c r="L292" s="8">
        <v>15.5032243728638</v>
      </c>
      <c r="M292" s="8">
        <v>1.71570360660553</v>
      </c>
      <c r="N292" s="8">
        <v>447.45681762695301</v>
      </c>
      <c r="O292" s="8">
        <v>1789.10913085938</v>
      </c>
      <c r="P292" s="8">
        <v>0</v>
      </c>
    </row>
    <row r="293" spans="1:16" ht="15.75" customHeight="1" x14ac:dyDescent="0.35">
      <c r="A293" s="5">
        <v>44287</v>
      </c>
      <c r="B293" s="13" t="s">
        <v>297</v>
      </c>
      <c r="C293" s="6" t="str">
        <f t="shared" si="4"/>
        <v>1935</v>
      </c>
      <c r="D293" s="7">
        <v>13315</v>
      </c>
      <c r="E293" s="8">
        <v>1.30853760242462</v>
      </c>
      <c r="F293" s="8">
        <v>0.14031553268432601</v>
      </c>
      <c r="G293" s="9">
        <f>F293/E293*100</f>
        <v>10.723079904187092</v>
      </c>
      <c r="H293" s="8">
        <f>M293/E293</f>
        <v>1.5926116597273412</v>
      </c>
      <c r="I293" s="8">
        <v>177.471115112305</v>
      </c>
      <c r="J293" s="8">
        <v>20.4713249206543</v>
      </c>
      <c r="K293" s="8">
        <v>72.594200134277301</v>
      </c>
      <c r="L293" s="8">
        <v>18.140918731689499</v>
      </c>
      <c r="M293" s="8">
        <v>2.0839922428131099</v>
      </c>
      <c r="N293" s="8">
        <v>248.90957641601599</v>
      </c>
      <c r="O293" s="8">
        <v>1246.17883300781</v>
      </c>
      <c r="P293" s="8">
        <v>0</v>
      </c>
    </row>
    <row r="294" spans="1:16" ht="15.75" customHeight="1" x14ac:dyDescent="0.35">
      <c r="A294" s="5">
        <v>44297</v>
      </c>
      <c r="B294" s="13" t="s">
        <v>298</v>
      </c>
      <c r="C294" s="6" t="str">
        <f t="shared" si="4"/>
        <v>1935</v>
      </c>
      <c r="D294" s="7">
        <v>14134.355</v>
      </c>
      <c r="E294" s="8">
        <v>1.4782470533548699</v>
      </c>
      <c r="F294" s="8">
        <v>0.1170401508476</v>
      </c>
      <c r="G294" s="9">
        <v>7.9174959680777519</v>
      </c>
      <c r="H294" s="8">
        <v>1.3742112195779115</v>
      </c>
      <c r="I294" s="8">
        <v>154.27444026240701</v>
      </c>
      <c r="J294" s="8">
        <v>21.514785456199402</v>
      </c>
      <c r="K294" s="8">
        <v>40.786924712931999</v>
      </c>
      <c r="L294" s="8">
        <v>7.04777982633642</v>
      </c>
      <c r="M294" s="8">
        <v>2.03142368602825</v>
      </c>
      <c r="N294" s="8">
        <v>276.81156123691102</v>
      </c>
      <c r="O294" s="8">
        <v>1834.4126660177701</v>
      </c>
      <c r="P294" s="8">
        <v>0</v>
      </c>
    </row>
    <row r="295" spans="1:16" ht="15.75" customHeight="1" x14ac:dyDescent="0.35">
      <c r="A295" s="5">
        <v>44298</v>
      </c>
      <c r="B295" s="13" t="s">
        <v>299</v>
      </c>
      <c r="C295" s="6" t="str">
        <f t="shared" si="4"/>
        <v>1935</v>
      </c>
      <c r="D295" s="7">
        <v>10725.01</v>
      </c>
      <c r="E295" s="8">
        <v>1.52185595035553</v>
      </c>
      <c r="F295" s="8">
        <v>9.47984978556633E-2</v>
      </c>
      <c r="G295" s="9">
        <v>6.2291373788377831</v>
      </c>
      <c r="H295" s="8">
        <v>1.5096628587887109</v>
      </c>
      <c r="I295" s="8">
        <v>225.28845214843801</v>
      </c>
      <c r="J295" s="8">
        <v>17.611883163452099</v>
      </c>
      <c r="K295" s="8">
        <v>73.321739196777301</v>
      </c>
      <c r="L295" s="8">
        <v>2.3233704566955602</v>
      </c>
      <c r="M295" s="8">
        <v>2.2974894046783398</v>
      </c>
      <c r="N295" s="8">
        <v>252.77435302734401</v>
      </c>
      <c r="O295" s="8">
        <v>1921.07360839844</v>
      </c>
      <c r="P295" s="8">
        <v>0</v>
      </c>
    </row>
    <row r="296" spans="1:16" ht="15.75" customHeight="1" x14ac:dyDescent="0.35">
      <c r="A296" s="5">
        <v>44299</v>
      </c>
      <c r="B296" s="6" t="s">
        <v>300</v>
      </c>
      <c r="C296" s="6" t="str">
        <f t="shared" si="4"/>
        <v>1935</v>
      </c>
      <c r="D296" s="7">
        <v>11722.82</v>
      </c>
      <c r="E296" s="8">
        <v>0.96400350332260099</v>
      </c>
      <c r="F296" s="8">
        <v>8.3234846591949505E-2</v>
      </c>
      <c r="G296" s="9">
        <f>F296/E296*100</f>
        <v>8.6342888075682858</v>
      </c>
      <c r="H296" s="8">
        <f>M296/E296</f>
        <v>2.0530214776889908</v>
      </c>
      <c r="I296" s="8">
        <v>67.499794006347699</v>
      </c>
      <c r="J296" s="8">
        <v>11.242959022521999</v>
      </c>
      <c r="K296" s="8">
        <v>176.95458984375</v>
      </c>
      <c r="L296" s="8">
        <v>15.5755825042725</v>
      </c>
      <c r="M296" s="8">
        <v>1.97911989688873</v>
      </c>
      <c r="N296" s="8">
        <v>257.31921386718801</v>
      </c>
      <c r="O296" s="8">
        <v>1430.86743164063</v>
      </c>
      <c r="P296" s="8">
        <v>0</v>
      </c>
    </row>
    <row r="297" spans="1:16" ht="15.75" customHeight="1" x14ac:dyDescent="0.35">
      <c r="A297" s="5">
        <v>44300</v>
      </c>
      <c r="B297" s="6" t="s">
        <v>301</v>
      </c>
      <c r="C297" s="6" t="str">
        <f t="shared" si="4"/>
        <v>1935</v>
      </c>
      <c r="D297" s="7">
        <v>18691.084999999999</v>
      </c>
      <c r="E297" s="8">
        <v>1.3509165048599201</v>
      </c>
      <c r="F297" s="8">
        <v>0.12887655198574099</v>
      </c>
      <c r="G297" s="9">
        <f>F297/E297*100</f>
        <v>9.5399346682128616</v>
      </c>
      <c r="H297" s="8">
        <f>M297/E297</f>
        <v>1.5913445353458062</v>
      </c>
      <c r="I297" s="8">
        <v>157.01496887207</v>
      </c>
      <c r="J297" s="8">
        <v>21.6072101593018</v>
      </c>
      <c r="K297" s="8">
        <v>91.456893920898395</v>
      </c>
      <c r="L297" s="8">
        <v>21.899438858032202</v>
      </c>
      <c r="M297" s="8">
        <v>2.14977359771729</v>
      </c>
      <c r="N297" s="8">
        <v>225.64169311523401</v>
      </c>
      <c r="O297" s="8">
        <v>1635.25964355469</v>
      </c>
      <c r="P297" s="8">
        <v>0</v>
      </c>
    </row>
    <row r="298" spans="1:16" ht="15.75" customHeight="1" x14ac:dyDescent="0.35">
      <c r="A298" s="5">
        <v>44301</v>
      </c>
      <c r="B298" s="13" t="s">
        <v>302</v>
      </c>
      <c r="C298" s="6" t="str">
        <f t="shared" si="4"/>
        <v>1935</v>
      </c>
      <c r="D298" s="7">
        <v>17507.994999999999</v>
      </c>
      <c r="E298" s="8">
        <v>1.6320163011550901</v>
      </c>
      <c r="F298" s="8">
        <v>0.13501915335655201</v>
      </c>
      <c r="G298" s="9">
        <f>F298/E298*100</f>
        <v>8.2731498000963395</v>
      </c>
      <c r="H298" s="8">
        <f>M298/E298</f>
        <v>1.5673600628764297</v>
      </c>
      <c r="I298" s="8">
        <v>166.21868896484401</v>
      </c>
      <c r="J298" s="8">
        <v>27.5331020355225</v>
      </c>
      <c r="K298" s="8">
        <v>90.211441040039105</v>
      </c>
      <c r="L298" s="8">
        <v>0</v>
      </c>
      <c r="M298" s="8">
        <v>2.5579571723938002</v>
      </c>
      <c r="N298" s="8">
        <v>167.97053527832</v>
      </c>
      <c r="O298" s="8">
        <v>1139.08459472656</v>
      </c>
      <c r="P298" s="8">
        <v>0</v>
      </c>
    </row>
    <row r="299" spans="1:16" ht="15.75" customHeight="1" x14ac:dyDescent="0.35">
      <c r="A299" s="12">
        <v>44302</v>
      </c>
      <c r="B299" s="13" t="s">
        <v>303</v>
      </c>
      <c r="C299" s="6" t="str">
        <f t="shared" si="4"/>
        <v>1935</v>
      </c>
      <c r="D299" s="30">
        <v>14492.369999999999</v>
      </c>
      <c r="E299" s="31">
        <v>1.2616982460021999</v>
      </c>
      <c r="F299" s="31">
        <v>0.11364508420229</v>
      </c>
      <c r="G299" s="32">
        <v>9.0073109447828958</v>
      </c>
      <c r="H299" s="31">
        <v>1.7530879944731041</v>
      </c>
      <c r="I299" s="31">
        <v>119.096199035645</v>
      </c>
      <c r="J299" s="31">
        <v>19.711988449096701</v>
      </c>
      <c r="K299" s="31">
        <v>90.673469543457003</v>
      </c>
      <c r="L299" s="31">
        <v>11.7565145492554</v>
      </c>
      <c r="M299" s="31">
        <v>2.2118680477142298</v>
      </c>
      <c r="N299" s="31">
        <v>180.18914794921901</v>
      </c>
      <c r="O299" s="31">
        <v>1334.23266601563</v>
      </c>
      <c r="P299" s="31">
        <v>0</v>
      </c>
    </row>
    <row r="300" spans="1:16" ht="15.75" customHeight="1" x14ac:dyDescent="0.35">
      <c r="A300" s="12">
        <v>44302</v>
      </c>
      <c r="B300" s="13" t="s">
        <v>304</v>
      </c>
      <c r="C300" s="6" t="str">
        <f t="shared" si="4"/>
        <v>1935</v>
      </c>
      <c r="D300" s="30">
        <v>15380.00593704227</v>
      </c>
      <c r="E300" s="31">
        <v>0.91100323200225797</v>
      </c>
      <c r="F300" s="31">
        <v>5.3810574114322697E-2</v>
      </c>
      <c r="G300" s="32">
        <v>5.9067380031193268</v>
      </c>
      <c r="H300" s="31">
        <v>1.7540906895519766</v>
      </c>
      <c r="I300" s="31">
        <v>27.892290115356399</v>
      </c>
      <c r="J300" s="31">
        <v>11.1488084793091</v>
      </c>
      <c r="K300" s="31">
        <v>83.025665283203097</v>
      </c>
      <c r="L300" s="31">
        <v>36.320552825927699</v>
      </c>
      <c r="M300" s="31">
        <v>1.5979822874069201</v>
      </c>
      <c r="N300" s="31">
        <v>336.36376953125</v>
      </c>
      <c r="O300" s="31">
        <v>1513.4287109375</v>
      </c>
      <c r="P300" s="31">
        <v>0</v>
      </c>
    </row>
    <row r="301" spans="1:16" ht="15.75" customHeight="1" x14ac:dyDescent="0.35">
      <c r="A301" s="12">
        <v>44302</v>
      </c>
      <c r="B301" s="13" t="s">
        <v>305</v>
      </c>
      <c r="C301" s="6" t="str">
        <f t="shared" si="4"/>
        <v>1935</v>
      </c>
      <c r="D301" s="30">
        <v>7968</v>
      </c>
      <c r="E301" s="31">
        <v>0.79170739650726296</v>
      </c>
      <c r="F301" s="31">
        <v>7.3666781187057495E-2</v>
      </c>
      <c r="G301" s="32">
        <v>9.3047989082898113</v>
      </c>
      <c r="H301" s="31">
        <v>4.6724048807745149</v>
      </c>
      <c r="I301" s="31">
        <v>1471.33996582031</v>
      </c>
      <c r="J301" s="31">
        <v>6.4023137092590297</v>
      </c>
      <c r="K301" s="31">
        <v>3.80303859710693</v>
      </c>
      <c r="L301" s="31">
        <v>76.881599426269503</v>
      </c>
      <c r="M301" s="31">
        <v>3.6991775035858199</v>
      </c>
      <c r="N301" s="31">
        <v>81.041160583496094</v>
      </c>
      <c r="O301" s="31">
        <v>604.87292480468795</v>
      </c>
      <c r="P301" s="31">
        <v>0</v>
      </c>
    </row>
    <row r="302" spans="1:16" ht="15.75" customHeight="1" x14ac:dyDescent="0.35">
      <c r="A302" s="5">
        <v>44303</v>
      </c>
      <c r="B302" s="13" t="s">
        <v>306</v>
      </c>
      <c r="C302" s="6" t="str">
        <f t="shared" si="4"/>
        <v>1935</v>
      </c>
      <c r="D302" s="7">
        <v>14525.604528732336</v>
      </c>
      <c r="E302" s="8">
        <v>0.90827375650405895</v>
      </c>
      <c r="F302" s="8">
        <v>5.8730956166982699E-2</v>
      </c>
      <c r="G302" s="9">
        <v>6.4662174533191248</v>
      </c>
      <c r="H302" s="8">
        <v>2.0283640470511677</v>
      </c>
      <c r="I302" s="8">
        <v>23.252632141113299</v>
      </c>
      <c r="J302" s="8">
        <v>10.7084455490112</v>
      </c>
      <c r="K302" s="8">
        <v>49.207496643066399</v>
      </c>
      <c r="L302" s="8">
        <v>13.7541961669922</v>
      </c>
      <c r="M302" s="8">
        <v>1.8423098325729399</v>
      </c>
      <c r="N302" s="8">
        <v>494.01556396484398</v>
      </c>
      <c r="O302" s="8">
        <v>1768.32739257813</v>
      </c>
      <c r="P302" s="8">
        <v>0</v>
      </c>
    </row>
    <row r="303" spans="1:16" ht="15.75" customHeight="1" x14ac:dyDescent="0.35">
      <c r="A303" s="5">
        <v>44304</v>
      </c>
      <c r="B303" s="13" t="s">
        <v>307</v>
      </c>
      <c r="C303" s="6" t="str">
        <f t="shared" si="4"/>
        <v>1935</v>
      </c>
      <c r="D303" s="7">
        <v>6900</v>
      </c>
      <c r="E303" s="8">
        <v>1.0071275234222401</v>
      </c>
      <c r="F303" s="8">
        <v>9.9381841719150502E-2</v>
      </c>
      <c r="G303" s="9">
        <v>9.8678508339687667</v>
      </c>
      <c r="H303" s="8">
        <v>3.3584925804868604</v>
      </c>
      <c r="I303" s="8">
        <v>804.10198974609398</v>
      </c>
      <c r="J303" s="8">
        <v>17.659381866455099</v>
      </c>
      <c r="K303" s="8">
        <v>0</v>
      </c>
      <c r="L303" s="8">
        <v>9.1235790252685494</v>
      </c>
      <c r="M303" s="8">
        <v>3.3824303150177002</v>
      </c>
      <c r="N303" s="8">
        <v>133.29032897949199</v>
      </c>
      <c r="O303" s="8">
        <v>270.21755981445301</v>
      </c>
      <c r="P303" s="8">
        <v>0</v>
      </c>
    </row>
    <row r="304" spans="1:16" ht="15.75" customHeight="1" x14ac:dyDescent="0.35">
      <c r="A304" s="5">
        <v>44305</v>
      </c>
      <c r="B304" s="13" t="s">
        <v>308</v>
      </c>
      <c r="C304" s="6" t="str">
        <f t="shared" si="4"/>
        <v>1935</v>
      </c>
      <c r="D304" s="7">
        <v>28697.17</v>
      </c>
      <c r="E304" s="8">
        <v>1.18379140339459</v>
      </c>
      <c r="F304" s="8">
        <v>6.1869619679097897E-2</v>
      </c>
      <c r="G304" s="9">
        <v>5.2263954191323911</v>
      </c>
      <c r="H304" s="8">
        <v>1.5865141115983146</v>
      </c>
      <c r="I304" s="8">
        <v>50.644514706386701</v>
      </c>
      <c r="J304" s="8">
        <v>10.7280753486053</v>
      </c>
      <c r="K304" s="8">
        <v>81.212235995977395</v>
      </c>
      <c r="L304" s="8">
        <v>8.6781266103454993</v>
      </c>
      <c r="M304" s="8">
        <v>1.8781017666742901</v>
      </c>
      <c r="N304" s="8">
        <v>412.56762706712698</v>
      </c>
      <c r="O304" s="8">
        <v>1323.1616606339701</v>
      </c>
      <c r="P304" s="8">
        <v>0</v>
      </c>
    </row>
    <row r="305" spans="1:16" ht="15.75" customHeight="1" x14ac:dyDescent="0.35">
      <c r="A305" s="5">
        <v>44306</v>
      </c>
      <c r="B305" s="13" t="s">
        <v>309</v>
      </c>
      <c r="C305" s="6" t="str">
        <f t="shared" si="4"/>
        <v>1935</v>
      </c>
      <c r="D305" s="7">
        <v>32864.04</v>
      </c>
      <c r="E305" s="8">
        <v>1.06360530853271</v>
      </c>
      <c r="F305" s="8">
        <v>5.3578443825244897E-2</v>
      </c>
      <c r="G305" s="9">
        <v>5.0374366689800283</v>
      </c>
      <c r="H305" s="8">
        <v>2.3273303080596679</v>
      </c>
      <c r="I305" s="8">
        <v>17.349798202514599</v>
      </c>
      <c r="J305" s="8">
        <v>10.184232711791999</v>
      </c>
      <c r="K305" s="8">
        <v>125.06369781494099</v>
      </c>
      <c r="L305" s="8">
        <v>5.5176191329956099</v>
      </c>
      <c r="M305" s="8">
        <v>2.4753608703613299</v>
      </c>
      <c r="N305" s="8">
        <v>245.97236633300801</v>
      </c>
      <c r="O305" s="8">
        <v>1065.82434082031</v>
      </c>
      <c r="P305" s="8">
        <v>0</v>
      </c>
    </row>
    <row r="306" spans="1:16" ht="15.75" customHeight="1" x14ac:dyDescent="0.35">
      <c r="A306" s="5">
        <v>44306</v>
      </c>
      <c r="B306" s="13" t="s">
        <v>310</v>
      </c>
      <c r="C306" s="6" t="str">
        <f t="shared" si="4"/>
        <v>1935</v>
      </c>
      <c r="D306" s="7">
        <v>13625.8</v>
      </c>
      <c r="E306" s="8">
        <v>1.39360976219177</v>
      </c>
      <c r="F306" s="8">
        <v>0.161573335528374</v>
      </c>
      <c r="G306" s="9">
        <v>11.593872252606999</v>
      </c>
      <c r="H306" s="8">
        <v>2.479095493875942</v>
      </c>
      <c r="I306" s="8">
        <v>631.12017822265602</v>
      </c>
      <c r="J306" s="8">
        <v>24.694606781005898</v>
      </c>
      <c r="K306" s="8">
        <v>66.461662292480497</v>
      </c>
      <c r="L306" s="8">
        <v>6.9950032234191903</v>
      </c>
      <c r="M306" s="8">
        <v>3.4548916816711399</v>
      </c>
      <c r="N306" s="8">
        <v>97.421455383300795</v>
      </c>
      <c r="O306" s="8">
        <v>144.79209899902301</v>
      </c>
      <c r="P306" s="8">
        <v>0</v>
      </c>
    </row>
    <row r="307" spans="1:16" ht="15.75" customHeight="1" x14ac:dyDescent="0.35">
      <c r="A307" s="5">
        <v>44307</v>
      </c>
      <c r="B307" s="13" t="s">
        <v>311</v>
      </c>
      <c r="C307" s="6" t="str">
        <f t="shared" si="4"/>
        <v>1935</v>
      </c>
      <c r="D307" s="7">
        <v>39909.504999999997</v>
      </c>
      <c r="E307" s="8">
        <v>0.969859659671783</v>
      </c>
      <c r="F307" s="8">
        <v>7.5857646763324696E-2</v>
      </c>
      <c r="G307" s="9">
        <v>7.8215075765700179</v>
      </c>
      <c r="H307" s="8">
        <v>2.1966587684205781</v>
      </c>
      <c r="I307" s="8">
        <v>17.393726348876999</v>
      </c>
      <c r="J307" s="8">
        <v>11.376161575317401</v>
      </c>
      <c r="K307" s="8">
        <v>89.349998474121094</v>
      </c>
      <c r="L307" s="8">
        <v>1.5524326562881501</v>
      </c>
      <c r="M307" s="8">
        <v>2.1304507255554199</v>
      </c>
      <c r="N307" s="8">
        <v>259.05743408203102</v>
      </c>
      <c r="O307" s="8">
        <v>1323.1616606339701</v>
      </c>
      <c r="P307" s="8">
        <v>0</v>
      </c>
    </row>
    <row r="308" spans="1:16" ht="15.75" customHeight="1" x14ac:dyDescent="0.35">
      <c r="A308" s="5">
        <v>44307</v>
      </c>
      <c r="B308" s="13" t="s">
        <v>312</v>
      </c>
      <c r="C308" s="6" t="str">
        <f t="shared" si="4"/>
        <v>1935</v>
      </c>
      <c r="D308" s="7">
        <v>962</v>
      </c>
      <c r="E308" s="8">
        <v>1.2668957778605201</v>
      </c>
      <c r="F308" s="8">
        <v>8.2158365019359803E-2</v>
      </c>
      <c r="G308" s="9">
        <v>6.4850137205528746</v>
      </c>
      <c r="H308" s="8">
        <v>2.4714853417227212</v>
      </c>
      <c r="I308" s="8">
        <v>878.10519110772805</v>
      </c>
      <c r="J308" s="8">
        <v>18.9073427773505</v>
      </c>
      <c r="K308" s="8">
        <v>42.561922812430197</v>
      </c>
      <c r="L308" s="8">
        <v>21.589797731930801</v>
      </c>
      <c r="M308" s="8">
        <v>3.1311143444726799</v>
      </c>
      <c r="N308" s="8">
        <v>225.06661125295099</v>
      </c>
      <c r="O308" s="8">
        <v>1591.08496376891</v>
      </c>
      <c r="P308" s="8">
        <v>0</v>
      </c>
    </row>
    <row r="309" spans="1:16" ht="15.75" customHeight="1" x14ac:dyDescent="0.35">
      <c r="A309" s="5">
        <v>44308</v>
      </c>
      <c r="B309" s="13" t="s">
        <v>313</v>
      </c>
      <c r="C309" s="6" t="str">
        <f t="shared" si="4"/>
        <v>1935</v>
      </c>
      <c r="D309" s="7">
        <v>8111.79</v>
      </c>
      <c r="E309" s="8">
        <v>3.1566046384289801</v>
      </c>
      <c r="F309" s="8">
        <v>0.321119165878333</v>
      </c>
      <c r="G309" s="9">
        <v>10.17292954489707</v>
      </c>
      <c r="H309" s="8">
        <v>1.1019145309425857</v>
      </c>
      <c r="I309" s="8">
        <v>2625.1183470262099</v>
      </c>
      <c r="J309" s="8">
        <v>48.943192285988999</v>
      </c>
      <c r="K309" s="8">
        <v>31.654292751753999</v>
      </c>
      <c r="L309" s="8">
        <v>64.7669382412071</v>
      </c>
      <c r="M309" s="8">
        <v>3.47830851952566</v>
      </c>
      <c r="N309" s="8">
        <v>169.130495511725</v>
      </c>
      <c r="O309" s="8">
        <v>1527.5684243068599</v>
      </c>
      <c r="P309" s="8">
        <v>0</v>
      </c>
    </row>
    <row r="310" spans="1:16" ht="15.75" customHeight="1" x14ac:dyDescent="0.35">
      <c r="A310" s="5">
        <v>44308</v>
      </c>
      <c r="B310" s="13" t="s">
        <v>314</v>
      </c>
      <c r="C310" s="6" t="str">
        <f t="shared" si="4"/>
        <v>1935</v>
      </c>
      <c r="D310" s="7">
        <v>8860.6299999999992</v>
      </c>
      <c r="E310" s="8">
        <v>1.1227785348892201</v>
      </c>
      <c r="F310" s="8">
        <v>0.11852181702852201</v>
      </c>
      <c r="G310" s="9">
        <v>10.556117109970939</v>
      </c>
      <c r="H310" s="8">
        <v>1.3069362382677028</v>
      </c>
      <c r="I310" s="8">
        <v>15</v>
      </c>
      <c r="J310" s="8">
        <v>15.561780929565399</v>
      </c>
      <c r="K310" s="8">
        <v>65.043632507324205</v>
      </c>
      <c r="L310" s="8">
        <v>0</v>
      </c>
      <c r="M310" s="8">
        <v>1.4673999547958401</v>
      </c>
      <c r="N310" s="8">
        <v>315.04364013671898</v>
      </c>
      <c r="O310" s="8">
        <v>1337.13806152344</v>
      </c>
      <c r="P310" s="8">
        <v>0</v>
      </c>
    </row>
    <row r="311" spans="1:16" ht="15.75" customHeight="1" x14ac:dyDescent="0.35">
      <c r="A311" s="5">
        <v>44308</v>
      </c>
      <c r="B311" s="13" t="s">
        <v>315</v>
      </c>
      <c r="C311" s="6" t="str">
        <f t="shared" si="4"/>
        <v>1935</v>
      </c>
      <c r="D311" s="7">
        <v>24581.445</v>
      </c>
      <c r="E311" s="8">
        <v>1.0171189308166499</v>
      </c>
      <c r="F311" s="8">
        <v>7.3123551905155196E-2</v>
      </c>
      <c r="G311" s="9">
        <v>7.1892823631199088</v>
      </c>
      <c r="H311" s="8">
        <v>2.3608494491229282</v>
      </c>
      <c r="I311" s="8">
        <v>18.486068725585898</v>
      </c>
      <c r="J311" s="8">
        <v>11.0865564346313</v>
      </c>
      <c r="K311" s="8">
        <v>133.46472167968801</v>
      </c>
      <c r="L311" s="8">
        <v>0</v>
      </c>
      <c r="M311" s="8">
        <v>2.4012646675109899</v>
      </c>
      <c r="N311" s="8">
        <v>200.22549438476599</v>
      </c>
      <c r="O311" s="8">
        <v>782.98150634765602</v>
      </c>
      <c r="P311" s="8">
        <v>0</v>
      </c>
    </row>
    <row r="312" spans="1:16" ht="15.75" customHeight="1" x14ac:dyDescent="0.35">
      <c r="A312" s="5">
        <v>44309</v>
      </c>
      <c r="B312" s="13" t="s">
        <v>316</v>
      </c>
      <c r="C312" s="6" t="str">
        <f t="shared" si="4"/>
        <v>1935</v>
      </c>
      <c r="D312" s="7">
        <v>19292.154618911783</v>
      </c>
      <c r="E312" s="8">
        <v>1.2062475681304901</v>
      </c>
      <c r="F312" s="8">
        <v>6.5789483487605993E-2</v>
      </c>
      <c r="G312" s="9">
        <v>5.4540614402705252</v>
      </c>
      <c r="H312" s="8">
        <v>2.346434505963102</v>
      </c>
      <c r="I312" s="8">
        <v>56.483493804931598</v>
      </c>
      <c r="J312" s="8">
        <v>9.0376815795898402</v>
      </c>
      <c r="K312" s="8">
        <v>108.666854858398</v>
      </c>
      <c r="L312" s="8">
        <v>0</v>
      </c>
      <c r="M312" s="8">
        <v>2.8303809165954599</v>
      </c>
      <c r="N312" s="8">
        <v>124.25408172607401</v>
      </c>
      <c r="O312" s="8">
        <v>524.48132324218795</v>
      </c>
      <c r="P312" s="8">
        <v>0</v>
      </c>
    </row>
    <row r="313" spans="1:16" ht="15.75" customHeight="1" x14ac:dyDescent="0.35">
      <c r="A313" s="5">
        <v>44310</v>
      </c>
      <c r="B313" s="13" t="s">
        <v>317</v>
      </c>
      <c r="C313" s="6" t="str">
        <f t="shared" si="4"/>
        <v>1935</v>
      </c>
      <c r="D313" s="7">
        <v>9735.6051564788813</v>
      </c>
      <c r="E313" s="8">
        <v>1.38353884220123</v>
      </c>
      <c r="F313" s="8">
        <v>5.7635586708784103E-2</v>
      </c>
      <c r="G313" s="9">
        <v>4.1658090796413827</v>
      </c>
      <c r="H313" s="8">
        <v>2.0615216399498091</v>
      </c>
      <c r="I313" s="8">
        <v>28.367378234863299</v>
      </c>
      <c r="J313" s="8">
        <v>14.792131423950201</v>
      </c>
      <c r="K313" s="8">
        <v>108.633682250977</v>
      </c>
      <c r="L313" s="8">
        <v>0</v>
      </c>
      <c r="M313" s="8">
        <v>2.85219526290894</v>
      </c>
      <c r="N313" s="8">
        <v>43.835739135742202</v>
      </c>
      <c r="O313" s="8">
        <v>320.44595336914102</v>
      </c>
      <c r="P313" s="8">
        <v>0</v>
      </c>
    </row>
    <row r="314" spans="1:16" ht="15.75" customHeight="1" x14ac:dyDescent="0.35">
      <c r="A314" s="5">
        <v>44311</v>
      </c>
      <c r="B314" s="13" t="s">
        <v>318</v>
      </c>
      <c r="C314" s="6" t="str">
        <f t="shared" si="4"/>
        <v>1935</v>
      </c>
      <c r="D314" s="7">
        <v>1694.346988220216</v>
      </c>
      <c r="E314" s="8">
        <v>1.26444864273071</v>
      </c>
      <c r="F314" s="8">
        <v>5.6160025298595401E-2</v>
      </c>
      <c r="G314" s="9">
        <v>4.4414635281122932</v>
      </c>
      <c r="H314" s="8">
        <v>2.463961412521062</v>
      </c>
      <c r="I314" s="8">
        <v>15</v>
      </c>
      <c r="J314" s="8">
        <v>14.0792942047119</v>
      </c>
      <c r="K314" s="8">
        <v>74.372306823730497</v>
      </c>
      <c r="L314" s="8">
        <v>0</v>
      </c>
      <c r="M314" s="8">
        <v>3.1155526638031001</v>
      </c>
      <c r="N314" s="8">
        <v>23.741998672485401</v>
      </c>
      <c r="O314" s="8">
        <v>300.221435546875</v>
      </c>
      <c r="P314" s="8">
        <v>0</v>
      </c>
    </row>
    <row r="315" spans="1:16" ht="15.75" customHeight="1" x14ac:dyDescent="0.35">
      <c r="A315" s="5">
        <v>44312</v>
      </c>
      <c r="B315" s="13" t="s">
        <v>319</v>
      </c>
      <c r="C315" s="6" t="str">
        <f t="shared" si="4"/>
        <v>1935</v>
      </c>
      <c r="D315" s="7">
        <v>16284.375</v>
      </c>
      <c r="E315" s="8">
        <v>2.1274120807647701</v>
      </c>
      <c r="F315" s="8">
        <v>9.6126757562160506E-2</v>
      </c>
      <c r="G315" s="9">
        <v>4.5184832046081311</v>
      </c>
      <c r="H315" s="8">
        <v>1.324553825036455</v>
      </c>
      <c r="I315" s="8">
        <v>181.94059753418</v>
      </c>
      <c r="J315" s="8">
        <v>24.7568664550781</v>
      </c>
      <c r="K315" s="8">
        <v>112.166557312012</v>
      </c>
      <c r="L315" s="8">
        <v>0</v>
      </c>
      <c r="M315" s="8">
        <v>2.81787180900574</v>
      </c>
      <c r="N315" s="8">
        <v>135.59114074707</v>
      </c>
      <c r="O315" s="8">
        <v>727.18206787109398</v>
      </c>
      <c r="P315" s="8">
        <v>0</v>
      </c>
    </row>
    <row r="316" spans="1:16" ht="15.75" customHeight="1" x14ac:dyDescent="0.35">
      <c r="A316" s="5">
        <v>44313</v>
      </c>
      <c r="B316" s="13" t="s">
        <v>320</v>
      </c>
      <c r="C316" s="6" t="str">
        <f t="shared" si="4"/>
        <v>1935</v>
      </c>
      <c r="D316" s="7">
        <v>1366.5172017669631</v>
      </c>
      <c r="E316" s="8">
        <v>1.7313202619552599</v>
      </c>
      <c r="F316" s="8">
        <v>9.5144800841808305E-2</v>
      </c>
      <c r="G316" s="9">
        <v>5.495505536009663</v>
      </c>
      <c r="H316" s="8">
        <v>1.7310647042108076</v>
      </c>
      <c r="I316" s="8">
        <v>95.668632507324205</v>
      </c>
      <c r="J316" s="8">
        <v>15.6810035705566</v>
      </c>
      <c r="K316" s="8">
        <v>80.408859252929702</v>
      </c>
      <c r="L316" s="8">
        <v>0</v>
      </c>
      <c r="M316" s="8">
        <v>2.9970273971557599</v>
      </c>
      <c r="N316" s="8">
        <v>35.613285064697301</v>
      </c>
      <c r="O316" s="8">
        <v>334.19924926757801</v>
      </c>
      <c r="P316" s="8">
        <v>0</v>
      </c>
    </row>
    <row r="317" spans="1:16" ht="15.75" customHeight="1" x14ac:dyDescent="0.35">
      <c r="A317" s="5">
        <v>44315</v>
      </c>
      <c r="B317" s="13" t="s">
        <v>321</v>
      </c>
      <c r="C317" s="6" t="str">
        <f t="shared" si="4"/>
        <v>1935</v>
      </c>
      <c r="D317" s="7">
        <v>14909</v>
      </c>
      <c r="E317" s="8">
        <v>1.80767738819122</v>
      </c>
      <c r="F317" s="8">
        <v>8.4244638681411702E-2</v>
      </c>
      <c r="G317" s="9">
        <v>4.6603801779977854</v>
      </c>
      <c r="H317" s="8">
        <v>1.7674086021555058</v>
      </c>
      <c r="I317" s="8">
        <v>79.460952758789105</v>
      </c>
      <c r="J317" s="8">
        <v>15.640067100524901</v>
      </c>
      <c r="K317" s="8">
        <v>84.617271423339801</v>
      </c>
      <c r="L317" s="8">
        <v>0</v>
      </c>
      <c r="M317" s="8">
        <v>3.1949045658111599</v>
      </c>
      <c r="N317" s="8">
        <v>166.59796142578099</v>
      </c>
      <c r="O317" s="8">
        <v>1021.00274658203</v>
      </c>
      <c r="P317" s="8">
        <v>0</v>
      </c>
    </row>
    <row r="318" spans="1:16" ht="15.75" customHeight="1" x14ac:dyDescent="0.35">
      <c r="A318" s="5">
        <v>44316</v>
      </c>
      <c r="B318" s="13" t="s">
        <v>322</v>
      </c>
      <c r="C318" s="6" t="str">
        <f t="shared" si="4"/>
        <v>1935</v>
      </c>
      <c r="D318" s="7">
        <v>27982.365701370283</v>
      </c>
      <c r="E318" s="8">
        <v>1.55708014965057</v>
      </c>
      <c r="F318" s="8">
        <v>7.3001079261302906E-2</v>
      </c>
      <c r="G318" s="9">
        <v>4.6883315080270815</v>
      </c>
      <c r="H318" s="8">
        <v>2.1197064555359653</v>
      </c>
      <c r="I318" s="8">
        <v>30.774314880371101</v>
      </c>
      <c r="J318" s="8">
        <v>13.4430999755859</v>
      </c>
      <c r="K318" s="8">
        <v>89.599861145019503</v>
      </c>
      <c r="L318" s="8">
        <v>0</v>
      </c>
      <c r="M318" s="8">
        <v>3.3005528450012198</v>
      </c>
      <c r="N318" s="8">
        <v>152.80000305175801</v>
      </c>
      <c r="O318" s="8">
        <v>675.29064941406295</v>
      </c>
      <c r="P318" s="8">
        <v>0</v>
      </c>
    </row>
    <row r="319" spans="1:16" ht="15.75" customHeight="1" x14ac:dyDescent="0.35">
      <c r="A319" s="5">
        <v>44317</v>
      </c>
      <c r="B319" s="13" t="s">
        <v>323</v>
      </c>
      <c r="C319" s="6" t="str">
        <f t="shared" si="4"/>
        <v>1935</v>
      </c>
      <c r="D319" s="7">
        <v>19144.634999999998</v>
      </c>
      <c r="E319" s="8">
        <v>1.47749764018684</v>
      </c>
      <c r="F319" s="8">
        <v>5.62306357802317E-2</v>
      </c>
      <c r="G319" s="9">
        <v>3.8058020703925415</v>
      </c>
      <c r="H319" s="8">
        <v>1.6655615607722909</v>
      </c>
      <c r="I319" s="8">
        <v>108.711834873819</v>
      </c>
      <c r="J319" s="8">
        <v>14.863781368743799</v>
      </c>
      <c r="K319" s="8">
        <v>54.668994191501298</v>
      </c>
      <c r="L319" s="8">
        <v>14.1450840097528</v>
      </c>
      <c r="M319" s="8">
        <v>2.4608632756269699</v>
      </c>
      <c r="N319" s="8">
        <v>251.957811438318</v>
      </c>
      <c r="O319" s="8">
        <v>1212.5421729602699</v>
      </c>
      <c r="P319" s="8">
        <v>0</v>
      </c>
    </row>
    <row r="320" spans="1:16" ht="15.75" customHeight="1" x14ac:dyDescent="0.35">
      <c r="A320" s="5">
        <v>44336</v>
      </c>
      <c r="B320" s="7" t="s">
        <v>324</v>
      </c>
      <c r="C320" s="6" t="str">
        <f t="shared" si="4"/>
        <v>1935</v>
      </c>
      <c r="D320" s="7">
        <v>3411.430053710937</v>
      </c>
      <c r="E320" s="8">
        <v>0.98811984062194802</v>
      </c>
      <c r="F320" s="8">
        <v>7.4992612004280104E-2</v>
      </c>
      <c r="G320" s="9">
        <v>7.5894247763588911</v>
      </c>
      <c r="H320" s="8">
        <v>2.8903935962938618</v>
      </c>
      <c r="I320" s="8">
        <v>262.164794921875</v>
      </c>
      <c r="J320" s="8">
        <v>18.1825275421143</v>
      </c>
      <c r="K320" s="8">
        <v>102.847244262695</v>
      </c>
      <c r="L320" s="8">
        <v>0</v>
      </c>
      <c r="M320" s="8">
        <v>2.8560552597045898</v>
      </c>
      <c r="N320" s="8">
        <v>77.363685607910199</v>
      </c>
      <c r="O320" s="8">
        <v>125.665496826172</v>
      </c>
      <c r="P320" s="8">
        <v>0</v>
      </c>
    </row>
    <row r="321" spans="1:16" ht="15.75" customHeight="1" x14ac:dyDescent="0.35">
      <c r="A321" s="5">
        <v>44339</v>
      </c>
      <c r="B321" s="7" t="s">
        <v>325</v>
      </c>
      <c r="C321" s="6" t="str">
        <f t="shared" si="4"/>
        <v>1935</v>
      </c>
      <c r="D321" s="7">
        <v>2007.3929823303231</v>
      </c>
      <c r="E321" s="8">
        <v>1.6523032188415501</v>
      </c>
      <c r="F321" s="8">
        <v>0.13587249815464</v>
      </c>
      <c r="G321" s="9">
        <v>8.2232181481739097</v>
      </c>
      <c r="H321" s="8">
        <v>2.228083873308111</v>
      </c>
      <c r="I321" s="8">
        <v>859.61126708984398</v>
      </c>
      <c r="J321" s="8">
        <v>37.865715026855497</v>
      </c>
      <c r="K321" s="8">
        <v>0</v>
      </c>
      <c r="L321" s="8">
        <v>6.64927053451538</v>
      </c>
      <c r="M321" s="8">
        <v>3.6814701557159402</v>
      </c>
      <c r="N321" s="8">
        <v>131.35906982421901</v>
      </c>
      <c r="O321" s="8">
        <v>184.672439575195</v>
      </c>
      <c r="P321" s="8">
        <v>0</v>
      </c>
    </row>
    <row r="322" spans="1:16" ht="15.75" customHeight="1" x14ac:dyDescent="0.35">
      <c r="A322" s="5">
        <v>44714</v>
      </c>
      <c r="B322" s="6" t="s">
        <v>326</v>
      </c>
      <c r="C322" s="6" t="str">
        <f t="shared" si="4"/>
        <v>1935</v>
      </c>
      <c r="D322" s="7">
        <v>27269.655259552008</v>
      </c>
      <c r="E322" s="8">
        <v>1.044133186</v>
      </c>
      <c r="F322" s="8">
        <v>4.4992710999999998E-2</v>
      </c>
      <c r="G322" s="9">
        <v>4.3090969239627253</v>
      </c>
      <c r="H322" s="8">
        <v>3.0156014100676232</v>
      </c>
      <c r="I322" s="8">
        <v>702.05757359999996</v>
      </c>
      <c r="J322" s="8">
        <v>12.62244935</v>
      </c>
      <c r="K322" s="8">
        <v>53.262870630000002</v>
      </c>
      <c r="L322" s="8">
        <v>35.665781670000001</v>
      </c>
      <c r="M322" s="8">
        <v>3.1486895079999999</v>
      </c>
      <c r="N322" s="8">
        <v>0</v>
      </c>
      <c r="O322" s="8">
        <v>2125.9433589999999</v>
      </c>
      <c r="P322" s="8">
        <v>0</v>
      </c>
    </row>
    <row r="323" spans="1:16" ht="15.75" customHeight="1" x14ac:dyDescent="0.35">
      <c r="A323" s="5">
        <v>44715</v>
      </c>
      <c r="B323" s="6" t="s">
        <v>327</v>
      </c>
      <c r="C323" s="6" t="str">
        <f t="shared" ref="C323:C386" si="5">IFERROR(MID(B323, SEARCH("B", B323)+1,4),"N/A")</f>
        <v>1935</v>
      </c>
      <c r="D323" s="7">
        <v>29734.342240448026</v>
      </c>
      <c r="E323" s="8">
        <v>1.4261624980000001</v>
      </c>
      <c r="F323" s="8">
        <v>0.1036034415</v>
      </c>
      <c r="G323" s="9">
        <v>7.2644906625500116</v>
      </c>
      <c r="H323" s="8">
        <v>2.3252038092786815</v>
      </c>
      <c r="I323" s="8">
        <v>1223.5005455</v>
      </c>
      <c r="J323" s="8">
        <v>28.722633309999999</v>
      </c>
      <c r="K323" s="8">
        <v>119.66417415000001</v>
      </c>
      <c r="L323" s="8">
        <v>84.230027265000004</v>
      </c>
      <c r="M323" s="8">
        <v>3.316118473</v>
      </c>
      <c r="N323" s="8">
        <v>374.82386385000001</v>
      </c>
      <c r="O323" s="8">
        <v>1663.8269009999999</v>
      </c>
      <c r="P323" s="8">
        <v>0</v>
      </c>
    </row>
    <row r="324" spans="1:16" ht="15.75" customHeight="1" x14ac:dyDescent="0.35">
      <c r="A324" s="5">
        <v>44716</v>
      </c>
      <c r="B324" s="6" t="s">
        <v>328</v>
      </c>
      <c r="C324" s="6" t="str">
        <f t="shared" si="5"/>
        <v>1935</v>
      </c>
      <c r="D324" s="7">
        <v>14829.676108245849</v>
      </c>
      <c r="E324" s="8">
        <v>0.72182393099999997</v>
      </c>
      <c r="F324" s="8">
        <v>6.7827545000000003E-2</v>
      </c>
      <c r="G324" s="9">
        <v>9.396688317888426</v>
      </c>
      <c r="H324" s="8">
        <v>4.9540159371634909</v>
      </c>
      <c r="I324" s="8">
        <v>255.10772710000001</v>
      </c>
      <c r="J324" s="8">
        <v>13.257072450000001</v>
      </c>
      <c r="K324" s="8">
        <v>124.83698269999999</v>
      </c>
      <c r="L324" s="8">
        <v>31.55563545</v>
      </c>
      <c r="M324" s="8">
        <v>3.5759272580000001</v>
      </c>
      <c r="N324" s="8">
        <v>436.62442019999997</v>
      </c>
      <c r="O324" s="8">
        <v>2229.8339839999999</v>
      </c>
      <c r="P324" s="8">
        <v>0</v>
      </c>
    </row>
    <row r="325" spans="1:16" ht="15.75" customHeight="1" x14ac:dyDescent="0.35">
      <c r="A325" s="5">
        <v>44717</v>
      </c>
      <c r="B325" s="6" t="s">
        <v>329</v>
      </c>
      <c r="C325" s="6" t="str">
        <f t="shared" si="5"/>
        <v>1935</v>
      </c>
      <c r="D325" s="7">
        <v>13317.617628860484</v>
      </c>
      <c r="E325" s="8">
        <v>0.39527887099999998</v>
      </c>
      <c r="F325" s="8">
        <v>6.0911804E-2</v>
      </c>
      <c r="G325" s="9">
        <v>15.409830494076676</v>
      </c>
      <c r="H325" s="8">
        <v>13.496091682067165</v>
      </c>
      <c r="I325" s="8">
        <v>1440.0015760000001</v>
      </c>
      <c r="J325" s="8">
        <v>12.08667032</v>
      </c>
      <c r="K325" s="8">
        <v>37.77342908</v>
      </c>
      <c r="L325" s="8">
        <v>54.047688610000002</v>
      </c>
      <c r="M325" s="8">
        <v>5.334719883</v>
      </c>
      <c r="N325" s="8">
        <v>746.23212379999995</v>
      </c>
      <c r="O325" s="8">
        <v>1403.828763</v>
      </c>
      <c r="P325" s="8">
        <v>0</v>
      </c>
    </row>
    <row r="326" spans="1:16" ht="15.75" customHeight="1" x14ac:dyDescent="0.35">
      <c r="A326" s="5">
        <v>44718</v>
      </c>
      <c r="B326" s="6" t="s">
        <v>330</v>
      </c>
      <c r="C326" s="6" t="str">
        <f t="shared" si="5"/>
        <v>1935</v>
      </c>
      <c r="D326" s="7">
        <v>33143.89</v>
      </c>
      <c r="E326" s="8">
        <v>1.04972696304321</v>
      </c>
      <c r="F326" s="8">
        <v>4.1999999433755902E-2</v>
      </c>
      <c r="G326" s="9">
        <v>4.001040357389301</v>
      </c>
      <c r="H326" s="8">
        <v>4.7035836383184506</v>
      </c>
      <c r="I326" s="8">
        <v>2158.00379309238</v>
      </c>
      <c r="J326" s="8">
        <v>19.954225530543599</v>
      </c>
      <c r="K326" s="8">
        <v>39.742245079910198</v>
      </c>
      <c r="L326" s="8">
        <v>62.104001016548096</v>
      </c>
      <c r="M326" s="8">
        <v>4.9374785680717599</v>
      </c>
      <c r="N326" s="8">
        <v>688.30513491976706</v>
      </c>
      <c r="O326" s="8">
        <v>1737.32457747845</v>
      </c>
      <c r="P326" s="8">
        <v>0</v>
      </c>
    </row>
    <row r="327" spans="1:16" ht="15.75" customHeight="1" x14ac:dyDescent="0.35">
      <c r="A327" s="5">
        <v>44719</v>
      </c>
      <c r="B327" s="6" t="s">
        <v>331</v>
      </c>
      <c r="C327" s="6" t="str">
        <f t="shared" si="5"/>
        <v>1935</v>
      </c>
      <c r="D327" s="7">
        <v>5229.0165187835719</v>
      </c>
      <c r="E327" s="8">
        <v>1.21211363616613</v>
      </c>
      <c r="F327" s="8">
        <v>9.0818637775451697E-2</v>
      </c>
      <c r="G327" s="9">
        <v>7.4925844463484177</v>
      </c>
      <c r="H327" s="8">
        <v>4.0456192565317624</v>
      </c>
      <c r="I327" s="8">
        <v>2027.27637644324</v>
      </c>
      <c r="J327" s="8">
        <v>23.419816418663899</v>
      </c>
      <c r="K327" s="8">
        <v>45.219049280676103</v>
      </c>
      <c r="L327" s="8">
        <v>89.292959534259097</v>
      </c>
      <c r="M327" s="8">
        <v>4.9037502675784301</v>
      </c>
      <c r="N327" s="8">
        <v>462.330715633995</v>
      </c>
      <c r="O327" s="8">
        <v>1523.80732874512</v>
      </c>
      <c r="P327" s="8">
        <v>0</v>
      </c>
    </row>
    <row r="328" spans="1:16" ht="15.75" customHeight="1" x14ac:dyDescent="0.35">
      <c r="A328" s="5">
        <v>44719</v>
      </c>
      <c r="B328" s="6" t="s">
        <v>332</v>
      </c>
      <c r="C328" s="6" t="str">
        <f t="shared" si="5"/>
        <v>1935</v>
      </c>
      <c r="D328" s="7">
        <v>10425.859999999999</v>
      </c>
      <c r="E328" s="8">
        <v>0.51338779926300004</v>
      </c>
      <c r="F328" s="8">
        <v>4.4382307678461103E-2</v>
      </c>
      <c r="G328" s="9">
        <v>8.6449868388330717</v>
      </c>
      <c r="H328" s="8">
        <v>7.6673633478219321</v>
      </c>
      <c r="I328" s="8">
        <v>93.458267211914105</v>
      </c>
      <c r="J328" s="8">
        <v>8.0683002471923793</v>
      </c>
      <c r="K328" s="8">
        <v>84.563514709472699</v>
      </c>
      <c r="L328" s="8">
        <v>16.418428421020501</v>
      </c>
      <c r="M328" s="8">
        <v>3.9363307952880899</v>
      </c>
      <c r="N328" s="8">
        <v>301.64300537109398</v>
      </c>
      <c r="O328" s="8">
        <v>1358.48950195313</v>
      </c>
      <c r="P328" s="8">
        <v>0</v>
      </c>
    </row>
    <row r="329" spans="1:16" ht="15.75" customHeight="1" x14ac:dyDescent="0.35">
      <c r="A329" s="5">
        <v>44720</v>
      </c>
      <c r="B329" s="6" t="s">
        <v>333</v>
      </c>
      <c r="C329" s="6" t="str">
        <f t="shared" si="5"/>
        <v>1935</v>
      </c>
      <c r="D329" s="7">
        <v>9837.7311671447969</v>
      </c>
      <c r="E329" s="8">
        <v>0.41363689303398099</v>
      </c>
      <c r="F329" s="8">
        <v>5.5945392698049497E-2</v>
      </c>
      <c r="G329" s="9">
        <v>13.525242462705927</v>
      </c>
      <c r="H329" s="8">
        <v>11.658239639591217</v>
      </c>
      <c r="I329" s="8">
        <v>40.100944519042997</v>
      </c>
      <c r="J329" s="8">
        <v>7.8392038345336896</v>
      </c>
      <c r="K329" s="8">
        <v>11.280840873718301</v>
      </c>
      <c r="L329" s="8">
        <v>0.43796655535697898</v>
      </c>
      <c r="M329" s="8">
        <v>4.8222780227661097</v>
      </c>
      <c r="N329" s="8">
        <v>144.25021362304699</v>
      </c>
      <c r="O329" s="8">
        <v>2659.09350585938</v>
      </c>
      <c r="P329" s="8">
        <v>0</v>
      </c>
    </row>
    <row r="330" spans="1:16" ht="15.75" customHeight="1" x14ac:dyDescent="0.35">
      <c r="A330" s="5">
        <v>44721</v>
      </c>
      <c r="B330" s="6" t="s">
        <v>334</v>
      </c>
      <c r="C330" s="6" t="str">
        <f t="shared" si="5"/>
        <v>1935</v>
      </c>
      <c r="D330" s="7">
        <v>8449.5399999999991</v>
      </c>
      <c r="E330" s="8">
        <v>0.812379957314875</v>
      </c>
      <c r="F330" s="8">
        <v>8.8651634953386502E-2</v>
      </c>
      <c r="G330" s="9">
        <v>10.912582733626639</v>
      </c>
      <c r="H330" s="8">
        <v>6.3469523348955956</v>
      </c>
      <c r="I330" s="8">
        <v>1828.8824246802801</v>
      </c>
      <c r="J330" s="8">
        <v>13.8022225190999</v>
      </c>
      <c r="K330" s="8">
        <v>38.7563036498983</v>
      </c>
      <c r="L330" s="8">
        <v>52.510860620674997</v>
      </c>
      <c r="M330" s="8">
        <v>5.1561368669020302</v>
      </c>
      <c r="N330" s="8">
        <v>772.26446397416896</v>
      </c>
      <c r="O330" s="8">
        <v>3456.09186378301</v>
      </c>
      <c r="P330" s="8">
        <v>0</v>
      </c>
    </row>
    <row r="331" spans="1:16" ht="15.75" customHeight="1" x14ac:dyDescent="0.35">
      <c r="A331" s="5">
        <v>44722</v>
      </c>
      <c r="B331" s="6" t="s">
        <v>335</v>
      </c>
      <c r="C331" s="6" t="str">
        <f t="shared" si="5"/>
        <v>1935</v>
      </c>
      <c r="D331" s="7">
        <v>13725.195</v>
      </c>
      <c r="E331" s="8">
        <v>0.47071298956870999</v>
      </c>
      <c r="F331" s="8">
        <v>6.4359806478023501E-2</v>
      </c>
      <c r="G331" s="9">
        <v>13.672834169499565</v>
      </c>
      <c r="H331" s="8">
        <v>8.8355618823683599</v>
      </c>
      <c r="I331" s="8">
        <v>1437.5603750018499</v>
      </c>
      <c r="J331" s="8">
        <v>19.365677223254199</v>
      </c>
      <c r="K331" s="8">
        <v>45.697810418850203</v>
      </c>
      <c r="L331" s="8">
        <v>64.007578353151999</v>
      </c>
      <c r="M331" s="8">
        <v>4.1590137481689498</v>
      </c>
      <c r="N331" s="8">
        <v>702.62489347411599</v>
      </c>
      <c r="O331" s="8">
        <v>2063.74291992188</v>
      </c>
      <c r="P331" s="8">
        <v>0</v>
      </c>
    </row>
    <row r="332" spans="1:16" ht="15.75" customHeight="1" x14ac:dyDescent="0.35">
      <c r="A332" s="5">
        <v>44723</v>
      </c>
      <c r="B332" s="6" t="s">
        <v>336</v>
      </c>
      <c r="C332" s="6" t="str">
        <f t="shared" si="5"/>
        <v>1935</v>
      </c>
      <c r="D332" s="7">
        <v>1737</v>
      </c>
      <c r="E332" s="8">
        <v>0.74658010789571305</v>
      </c>
      <c r="F332" s="8">
        <v>6.9522092955494899E-2</v>
      </c>
      <c r="G332" s="9">
        <v>9.3120741123745798</v>
      </c>
      <c r="H332" s="8">
        <v>6.3939695215434771</v>
      </c>
      <c r="I332" s="8">
        <v>1128.4058667940601</v>
      </c>
      <c r="J332" s="8">
        <v>18.2283979944206</v>
      </c>
      <c r="K332" s="8">
        <v>42.878988861994202</v>
      </c>
      <c r="L332" s="8">
        <v>70.465757817273499</v>
      </c>
      <c r="M332" s="8">
        <v>4.7736104552758301</v>
      </c>
      <c r="N332" s="8">
        <v>668.25098421576604</v>
      </c>
      <c r="O332" s="8">
        <v>1518.99476527161</v>
      </c>
      <c r="P332" s="8">
        <v>0</v>
      </c>
    </row>
    <row r="333" spans="1:16" ht="15.75" customHeight="1" x14ac:dyDescent="0.35">
      <c r="A333" s="5">
        <v>44730</v>
      </c>
      <c r="B333" s="6" t="s">
        <v>337</v>
      </c>
      <c r="C333" s="6" t="str">
        <f t="shared" si="5"/>
        <v>1935</v>
      </c>
      <c r="D333" s="7">
        <v>14861.434291229247</v>
      </c>
      <c r="E333" s="8">
        <v>0.62907822423447901</v>
      </c>
      <c r="F333" s="8">
        <v>3.8426261957615997E-2</v>
      </c>
      <c r="G333" s="9">
        <v>6.1083439987732291</v>
      </c>
      <c r="H333" s="8">
        <v>6.9184301165889881</v>
      </c>
      <c r="I333" s="8">
        <v>1576.88736156751</v>
      </c>
      <c r="J333" s="8">
        <v>9.1651410920178993</v>
      </c>
      <c r="K333" s="8">
        <v>52.210904947180197</v>
      </c>
      <c r="L333" s="8">
        <v>74.636672965896693</v>
      </c>
      <c r="M333" s="8">
        <v>4.35223373223414</v>
      </c>
      <c r="N333" s="8">
        <v>218.64715944721399</v>
      </c>
      <c r="O333" s="8">
        <v>1107.2149238669499</v>
      </c>
      <c r="P333" s="8">
        <v>0</v>
      </c>
    </row>
    <row r="334" spans="1:16" ht="15.75" customHeight="1" x14ac:dyDescent="0.35">
      <c r="A334" s="5">
        <v>44731</v>
      </c>
      <c r="B334" s="6" t="s">
        <v>338</v>
      </c>
      <c r="C334" s="6" t="str">
        <f t="shared" si="5"/>
        <v>1935</v>
      </c>
      <c r="D334" s="7">
        <v>7266.2280541229238</v>
      </c>
      <c r="E334" s="8">
        <v>0.58813831863238697</v>
      </c>
      <c r="F334" s="8">
        <v>4.2065003223495101E-2</v>
      </c>
      <c r="G334" s="9">
        <v>7.1522296525942952</v>
      </c>
      <c r="H334" s="8">
        <v>7.454510581689008</v>
      </c>
      <c r="I334" s="8">
        <v>1073.61776264897</v>
      </c>
      <c r="J334" s="8">
        <v>9.2203357879142303</v>
      </c>
      <c r="K334" s="8">
        <v>38.679500586685002</v>
      </c>
      <c r="L334" s="8">
        <v>44.797064849334198</v>
      </c>
      <c r="M334" s="8">
        <v>4.3842833197419102</v>
      </c>
      <c r="N334" s="8">
        <v>195.404471423372</v>
      </c>
      <c r="O334" s="8">
        <v>1617.7554878093099</v>
      </c>
      <c r="P334" s="8">
        <v>0</v>
      </c>
    </row>
    <row r="335" spans="1:16" ht="15.75" customHeight="1" x14ac:dyDescent="0.35">
      <c r="A335" s="5">
        <v>44732</v>
      </c>
      <c r="B335" s="6" t="s">
        <v>339</v>
      </c>
      <c r="C335" s="6" t="str">
        <f t="shared" si="5"/>
        <v>1935</v>
      </c>
      <c r="D335" s="7">
        <v>22567.489999999998</v>
      </c>
      <c r="E335" s="8">
        <v>0.63265730139146004</v>
      </c>
      <c r="F335" s="8">
        <v>4.93755632700398E-2</v>
      </c>
      <c r="G335" s="9">
        <v>7.8044722097482619</v>
      </c>
      <c r="H335" s="8">
        <v>7.249284857802019</v>
      </c>
      <c r="I335" s="8">
        <v>1018.83927465575</v>
      </c>
      <c r="J335" s="8">
        <v>8.9590333098234893</v>
      </c>
      <c r="K335" s="8">
        <v>21.8442077921957</v>
      </c>
      <c r="L335" s="8">
        <v>40.949452467515599</v>
      </c>
      <c r="M335" s="8">
        <v>4.5863129951549997</v>
      </c>
      <c r="N335" s="8">
        <v>215.51973416937</v>
      </c>
      <c r="O335" s="8">
        <v>1662.4076737733101</v>
      </c>
      <c r="P335" s="8">
        <v>0</v>
      </c>
    </row>
    <row r="336" spans="1:16" ht="15.75" customHeight="1" x14ac:dyDescent="0.35">
      <c r="A336" s="5">
        <v>44733</v>
      </c>
      <c r="B336" s="6" t="s">
        <v>340</v>
      </c>
      <c r="C336" s="6" t="str">
        <f t="shared" si="5"/>
        <v>1935</v>
      </c>
      <c r="D336" s="6">
        <v>13652.82</v>
      </c>
      <c r="E336" s="8">
        <v>0.48863483572392002</v>
      </c>
      <c r="F336" s="8">
        <v>5.0425607368631303E-2</v>
      </c>
      <c r="G336" s="9">
        <v>10.31969145096358</v>
      </c>
      <c r="H336" s="8">
        <v>7.4392912697006919</v>
      </c>
      <c r="I336" s="8">
        <v>845.74544631695005</v>
      </c>
      <c r="J336" s="8">
        <v>8.0662376068246502</v>
      </c>
      <c r="K336" s="8">
        <v>9.6296205980522398</v>
      </c>
      <c r="L336" s="8">
        <v>28.115361597579199</v>
      </c>
      <c r="M336" s="8">
        <v>3.6350968674725901</v>
      </c>
      <c r="N336" s="8">
        <v>278.39095154347399</v>
      </c>
      <c r="O336" s="8">
        <v>1488.5693689459899</v>
      </c>
      <c r="P336" s="8">
        <v>0</v>
      </c>
    </row>
    <row r="337" spans="1:16" ht="15.75" customHeight="1" x14ac:dyDescent="0.35">
      <c r="A337" s="5">
        <v>44735</v>
      </c>
      <c r="B337" s="6" t="s">
        <v>341</v>
      </c>
      <c r="C337" s="6" t="str">
        <f t="shared" si="5"/>
        <v>1935</v>
      </c>
      <c r="D337" s="6">
        <v>11713.17</v>
      </c>
      <c r="E337" s="8">
        <v>0.63749864848105797</v>
      </c>
      <c r="F337" s="8">
        <v>5.7227210850431497E-2</v>
      </c>
      <c r="G337" s="9">
        <v>8.9768364194629182</v>
      </c>
      <c r="H337" s="8">
        <v>5.8920213826732795</v>
      </c>
      <c r="I337" s="8">
        <v>1285.99213544901</v>
      </c>
      <c r="J337" s="8">
        <v>11.8801483097374</v>
      </c>
      <c r="K337" s="8">
        <v>13.946539782680899</v>
      </c>
      <c r="L337" s="8">
        <v>58.426478747068003</v>
      </c>
      <c r="M337" s="8">
        <v>3.75615566827571</v>
      </c>
      <c r="N337" s="8">
        <v>258.97190236695599</v>
      </c>
      <c r="O337" s="8">
        <v>1285.1678975290999</v>
      </c>
      <c r="P337" s="8">
        <v>0</v>
      </c>
    </row>
    <row r="338" spans="1:16" ht="15.75" customHeight="1" x14ac:dyDescent="0.35">
      <c r="A338" s="5">
        <v>44736</v>
      </c>
      <c r="B338" s="6" t="s">
        <v>342</v>
      </c>
      <c r="C338" s="6" t="str">
        <f t="shared" si="5"/>
        <v>1935</v>
      </c>
      <c r="D338" s="6">
        <v>28663.395</v>
      </c>
      <c r="E338" s="8">
        <v>0.92396399996799405</v>
      </c>
      <c r="F338" s="8">
        <v>7.4575952261191E-2</v>
      </c>
      <c r="G338" s="9">
        <v>8.0713049711649258</v>
      </c>
      <c r="H338" s="8">
        <v>4.1985821515801147</v>
      </c>
      <c r="I338" s="8">
        <v>2214.9406418200101</v>
      </c>
      <c r="J338" s="8">
        <v>13.746657214756</v>
      </c>
      <c r="K338" s="8">
        <v>55.659721787977603</v>
      </c>
      <c r="L338" s="8">
        <v>103.591537271234</v>
      </c>
      <c r="M338" s="8">
        <v>3.8793387589681898</v>
      </c>
      <c r="N338" s="8">
        <v>229.34039785964001</v>
      </c>
      <c r="O338" s="8">
        <v>1138.1158011916</v>
      </c>
      <c r="P338" s="8">
        <v>0</v>
      </c>
    </row>
    <row r="339" spans="1:16" ht="15.75" customHeight="1" x14ac:dyDescent="0.35">
      <c r="A339" s="5">
        <v>44737</v>
      </c>
      <c r="B339" s="6" t="s">
        <v>343</v>
      </c>
      <c r="C339" s="6" t="str">
        <f t="shared" si="5"/>
        <v>1935</v>
      </c>
      <c r="D339" s="6">
        <v>16257.827722778355</v>
      </c>
      <c r="E339" s="8">
        <v>1.26514310416227</v>
      </c>
      <c r="F339" s="8">
        <v>9.5025752936732405E-2</v>
      </c>
      <c r="G339" s="9">
        <v>7.5110675325266758</v>
      </c>
      <c r="H339" s="8">
        <v>3.6072038162475009</v>
      </c>
      <c r="I339" s="8">
        <v>2259.4820428869898</v>
      </c>
      <c r="J339" s="8">
        <v>14.488483466126199</v>
      </c>
      <c r="K339" s="8">
        <v>34.201611445186998</v>
      </c>
      <c r="L339" s="8">
        <v>130.56708282347901</v>
      </c>
      <c r="M339" s="8">
        <v>4.56362903343335</v>
      </c>
      <c r="N339" s="8">
        <v>198.595330471849</v>
      </c>
      <c r="O339" s="8">
        <v>1150.0950786446899</v>
      </c>
      <c r="P339" s="8">
        <v>0</v>
      </c>
    </row>
    <row r="340" spans="1:16" ht="15.75" customHeight="1" x14ac:dyDescent="0.35">
      <c r="A340" s="5">
        <v>44738</v>
      </c>
      <c r="B340" s="6" t="s">
        <v>344</v>
      </c>
      <c r="C340" s="6" t="str">
        <f t="shared" si="5"/>
        <v>1935</v>
      </c>
      <c r="D340" s="6">
        <v>27323.974999999999</v>
      </c>
      <c r="E340" s="8">
        <v>1.32649102927621</v>
      </c>
      <c r="F340" s="8">
        <v>9.5424152577550603E-2</v>
      </c>
      <c r="G340" s="9">
        <v>0</v>
      </c>
      <c r="H340" s="8">
        <v>0</v>
      </c>
      <c r="I340" s="8">
        <v>2932.8588797205998</v>
      </c>
      <c r="J340" s="8">
        <v>14.638096024796999</v>
      </c>
      <c r="K340" s="8">
        <v>47.657390256533198</v>
      </c>
      <c r="L340" s="8">
        <v>163.68941206883201</v>
      </c>
      <c r="M340" s="8">
        <v>4.4670213804150203</v>
      </c>
      <c r="N340" s="8">
        <v>178.56442597201999</v>
      </c>
      <c r="O340" s="8">
        <v>1111.7132074645001</v>
      </c>
      <c r="P340" s="8">
        <v>0</v>
      </c>
    </row>
    <row r="341" spans="1:16" ht="15.75" customHeight="1" x14ac:dyDescent="0.35">
      <c r="A341" s="5">
        <v>44739</v>
      </c>
      <c r="B341" s="6" t="s">
        <v>345</v>
      </c>
      <c r="C341" s="6" t="str">
        <f t="shared" si="5"/>
        <v>1935</v>
      </c>
      <c r="D341" s="6">
        <v>23806.549955825772</v>
      </c>
      <c r="E341" s="8">
        <v>1.2922827005386399</v>
      </c>
      <c r="F341" s="8">
        <v>9.3869984149932903E-2</v>
      </c>
      <c r="G341" s="9">
        <v>7.2638892489086713</v>
      </c>
      <c r="H341" s="8">
        <v>3.2261072484701372</v>
      </c>
      <c r="I341" s="8">
        <v>3566.59130859375</v>
      </c>
      <c r="J341" s="8">
        <v>12.8454694747925</v>
      </c>
      <c r="K341" s="8">
        <v>4.7910656929016104</v>
      </c>
      <c r="L341" s="8">
        <v>139.42785644531301</v>
      </c>
      <c r="M341" s="8">
        <v>4.1690425872802699</v>
      </c>
      <c r="N341" s="8">
        <v>82.020652770996094</v>
      </c>
      <c r="O341" s="8">
        <v>1102.81286621094</v>
      </c>
      <c r="P341" s="8">
        <v>0</v>
      </c>
    </row>
    <row r="342" spans="1:16" ht="15.75" customHeight="1" x14ac:dyDescent="0.35">
      <c r="A342" s="5">
        <v>44740</v>
      </c>
      <c r="B342" s="6" t="s">
        <v>346</v>
      </c>
      <c r="C342" s="6" t="str">
        <f t="shared" si="5"/>
        <v>1935</v>
      </c>
      <c r="D342" s="6">
        <v>8008.6314911651589</v>
      </c>
      <c r="E342" s="8">
        <v>0.45662084221839899</v>
      </c>
      <c r="F342" s="8">
        <v>4.3205820024013498E-2</v>
      </c>
      <c r="G342" s="9">
        <v>9.4620779494222944</v>
      </c>
      <c r="H342" s="8">
        <v>9.7398034011082135</v>
      </c>
      <c r="I342" s="8">
        <v>151.83842468261699</v>
      </c>
      <c r="J342" s="8">
        <v>7.5045876502990696</v>
      </c>
      <c r="K342" s="8">
        <v>0</v>
      </c>
      <c r="L342" s="8">
        <v>4.8601346015930202</v>
      </c>
      <c r="M342" s="8">
        <v>4.4473972320556596</v>
      </c>
      <c r="N342" s="8">
        <v>204.23410034179699</v>
      </c>
      <c r="O342" s="8">
        <v>2489.47998046875</v>
      </c>
      <c r="P342" s="8">
        <v>0</v>
      </c>
    </row>
    <row r="343" spans="1:16" ht="15.75" customHeight="1" x14ac:dyDescent="0.35">
      <c r="A343" s="5">
        <v>44741</v>
      </c>
      <c r="B343" s="6" t="s">
        <v>347</v>
      </c>
      <c r="C343" s="6" t="str">
        <f t="shared" si="5"/>
        <v>1935</v>
      </c>
      <c r="D343" s="6">
        <v>5610.1723030090325</v>
      </c>
      <c r="E343" s="8">
        <v>0.51268347269554204</v>
      </c>
      <c r="F343" s="8">
        <v>4.6547757131604403E-2</v>
      </c>
      <c r="G343" s="9">
        <v>9.0792388697200828</v>
      </c>
      <c r="H343" s="8">
        <v>7.5570562085876052</v>
      </c>
      <c r="I343" s="8">
        <v>559.88508445912498</v>
      </c>
      <c r="J343" s="8">
        <v>9.6909117145075392</v>
      </c>
      <c r="K343" s="8">
        <v>10.2911976806244</v>
      </c>
      <c r="L343" s="8">
        <v>16.703469906765001</v>
      </c>
      <c r="M343" s="8">
        <v>3.8743778203741002</v>
      </c>
      <c r="N343" s="8">
        <v>357.118991473216</v>
      </c>
      <c r="O343" s="8">
        <v>3500.4161690715</v>
      </c>
      <c r="P343" s="8">
        <v>0</v>
      </c>
    </row>
    <row r="344" spans="1:16" ht="15.75" customHeight="1" x14ac:dyDescent="0.35">
      <c r="A344" s="5">
        <v>44743</v>
      </c>
      <c r="B344" s="6" t="s">
        <v>348</v>
      </c>
      <c r="C344" s="6" t="str">
        <f t="shared" si="5"/>
        <v>1935</v>
      </c>
      <c r="D344" s="6">
        <v>21860.492385864254</v>
      </c>
      <c r="E344" s="8">
        <v>2.6121052265167202</v>
      </c>
      <c r="F344" s="8">
        <v>8.0661319196224199E-2</v>
      </c>
      <c r="G344" s="9">
        <v>3.0879812335809778</v>
      </c>
      <c r="H344" s="8">
        <v>1.5421112122371674</v>
      </c>
      <c r="I344" s="8">
        <v>3954.6926269999999</v>
      </c>
      <c r="J344" s="8">
        <v>12.067752595162199</v>
      </c>
      <c r="K344" s="8">
        <v>43.458077218101202</v>
      </c>
      <c r="L344" s="8">
        <v>192.65259267241501</v>
      </c>
      <c r="M344" s="8">
        <v>4.0281567573547399</v>
      </c>
      <c r="N344" s="8">
        <v>190.45042661106501</v>
      </c>
      <c r="O344" s="8">
        <v>704.81268310546898</v>
      </c>
      <c r="P344" s="8">
        <v>0</v>
      </c>
    </row>
    <row r="345" spans="1:16" ht="15.75" customHeight="1" x14ac:dyDescent="0.35">
      <c r="A345" s="5">
        <v>44744</v>
      </c>
      <c r="B345" s="6" t="s">
        <v>349</v>
      </c>
      <c r="C345" s="6" t="str">
        <f t="shared" si="5"/>
        <v>1935</v>
      </c>
      <c r="D345" s="6">
        <v>3716.5721189117403</v>
      </c>
      <c r="E345" s="8">
        <v>2.1914470195770299</v>
      </c>
      <c r="F345" s="8">
        <v>5.4014608263969401E-2</v>
      </c>
      <c r="G345" s="9">
        <v>2.4647918832368001</v>
      </c>
      <c r="H345" s="8">
        <v>2.1189573735570328</v>
      </c>
      <c r="I345" s="8">
        <v>3728.4230176416199</v>
      </c>
      <c r="J345" s="8">
        <v>11.818982467777801</v>
      </c>
      <c r="K345" s="8">
        <v>71.138552242807506</v>
      </c>
      <c r="L345" s="8">
        <v>230.571069758346</v>
      </c>
      <c r="M345" s="8">
        <v>4.6435828208923304</v>
      </c>
      <c r="N345" s="8">
        <v>150.185623105979</v>
      </c>
      <c r="O345" s="8">
        <v>1490.47009277344</v>
      </c>
      <c r="P345" s="8">
        <v>0</v>
      </c>
    </row>
    <row r="346" spans="1:16" ht="15.75" customHeight="1" x14ac:dyDescent="0.35">
      <c r="A346" s="5">
        <v>44745</v>
      </c>
      <c r="B346" s="6" t="s">
        <v>350</v>
      </c>
      <c r="C346" s="6" t="str">
        <f t="shared" si="5"/>
        <v>1935</v>
      </c>
      <c r="D346" s="6">
        <v>14429.384534225459</v>
      </c>
      <c r="E346" s="8">
        <v>2.2182238101959202</v>
      </c>
      <c r="F346" s="8">
        <v>4.5677486807107898E-2</v>
      </c>
      <c r="G346" s="9">
        <v>2.0591919804103775</v>
      </c>
      <c r="H346" s="8">
        <v>2.0813735737843455</v>
      </c>
      <c r="I346" s="8">
        <v>3254.3161620000001</v>
      </c>
      <c r="J346" s="8">
        <v>1.4021575450897199</v>
      </c>
      <c r="K346" s="8">
        <v>0</v>
      </c>
      <c r="L346" s="8">
        <v>137.19020080566401</v>
      </c>
      <c r="M346" s="8">
        <v>4.6169524192810103</v>
      </c>
      <c r="N346" s="8">
        <v>116.239097595215</v>
      </c>
      <c r="O346" s="8">
        <v>986.16827392578102</v>
      </c>
      <c r="P346" s="8">
        <v>0</v>
      </c>
    </row>
    <row r="347" spans="1:16" ht="15.75" customHeight="1" x14ac:dyDescent="0.35">
      <c r="A347" s="5">
        <v>44746</v>
      </c>
      <c r="B347" s="6" t="s">
        <v>351</v>
      </c>
      <c r="C347" s="6" t="str">
        <f t="shared" si="5"/>
        <v>1935</v>
      </c>
      <c r="D347" s="6">
        <v>3171.9549999999999</v>
      </c>
      <c r="E347" s="8">
        <v>2.0901458263397199</v>
      </c>
      <c r="F347" s="8">
        <v>6.1754308640956899E-2</v>
      </c>
      <c r="G347" s="9">
        <v>2.9545454610265898</v>
      </c>
      <c r="H347" s="8">
        <v>1.9275668731714213</v>
      </c>
      <c r="I347" s="8">
        <v>3385.5815429999998</v>
      </c>
      <c r="J347" s="8">
        <v>12.072681698964301</v>
      </c>
      <c r="K347" s="8">
        <v>59.392403351441502</v>
      </c>
      <c r="L347" s="8">
        <v>80</v>
      </c>
      <c r="M347" s="8">
        <v>4.0288958549499503</v>
      </c>
      <c r="N347" s="8">
        <v>40</v>
      </c>
      <c r="O347" s="8">
        <v>1190.6416015625</v>
      </c>
      <c r="P347" s="8">
        <v>0</v>
      </c>
    </row>
    <row r="348" spans="1:16" ht="15.75" customHeight="1" x14ac:dyDescent="0.35">
      <c r="A348" s="5">
        <v>44757</v>
      </c>
      <c r="B348" s="6" t="s">
        <v>352</v>
      </c>
      <c r="C348" s="6" t="str">
        <f t="shared" si="5"/>
        <v>1935</v>
      </c>
      <c r="D348" s="6">
        <v>6962.6583818054251</v>
      </c>
      <c r="E348" s="8">
        <v>0.72645115852356001</v>
      </c>
      <c r="F348" s="8">
        <v>5.2149012684822103E-2</v>
      </c>
      <c r="G348" s="9">
        <v>7.1785985985361771</v>
      </c>
      <c r="H348" s="8">
        <v>5.5113084956564817</v>
      </c>
      <c r="I348" s="8">
        <v>214.74510192871099</v>
      </c>
      <c r="J348" s="8">
        <v>4.5979781150817898</v>
      </c>
      <c r="K348" s="8">
        <v>9.4841641386006508</v>
      </c>
      <c r="L348" s="8">
        <v>58.917335510253899</v>
      </c>
      <c r="M348" s="8">
        <v>4.0036964416503897</v>
      </c>
      <c r="N348" s="8">
        <v>120.987350463867</v>
      </c>
      <c r="O348" s="8">
        <v>964.07434082031295</v>
      </c>
      <c r="P348" s="8">
        <v>0</v>
      </c>
    </row>
    <row r="349" spans="1:16" ht="15.75" customHeight="1" x14ac:dyDescent="0.35">
      <c r="A349" s="15">
        <v>44759</v>
      </c>
      <c r="B349" s="33" t="s">
        <v>353</v>
      </c>
      <c r="C349" s="6" t="str">
        <f t="shared" si="5"/>
        <v>1935</v>
      </c>
      <c r="D349" s="33">
        <v>11809.013718719456</v>
      </c>
      <c r="E349" s="17">
        <v>1.2007677660270299</v>
      </c>
      <c r="F349" s="17">
        <v>0.106765232557868</v>
      </c>
      <c r="G349" s="18">
        <v>8.8914139418583176</v>
      </c>
      <c r="H349" s="17">
        <v>3.9998252071809319</v>
      </c>
      <c r="I349" s="17">
        <v>2163.6062368898502</v>
      </c>
      <c r="J349" s="17">
        <v>9.3794107055717006</v>
      </c>
      <c r="K349" s="17">
        <v>37.029693611611599</v>
      </c>
      <c r="L349" s="17">
        <v>87.476509946856694</v>
      </c>
      <c r="M349" s="17">
        <v>4.8028611785252497</v>
      </c>
      <c r="N349" s="17">
        <v>169.530098464384</v>
      </c>
      <c r="O349" s="17">
        <v>1111.4972850639899</v>
      </c>
      <c r="P349" s="17">
        <v>0</v>
      </c>
    </row>
    <row r="350" spans="1:16" ht="15.75" customHeight="1" x14ac:dyDescent="0.35">
      <c r="A350" s="15">
        <v>44760</v>
      </c>
      <c r="B350" s="6" t="s">
        <v>354</v>
      </c>
      <c r="C350" s="6" t="str">
        <f t="shared" si="5"/>
        <v>1935</v>
      </c>
      <c r="D350" s="6">
        <v>8662.8050000000003</v>
      </c>
      <c r="E350" s="8">
        <v>0.62318760156631503</v>
      </c>
      <c r="F350" s="8">
        <v>4.0940031409263597E-2</v>
      </c>
      <c r="G350" s="9">
        <v>6.5694553785032364</v>
      </c>
      <c r="H350" s="8">
        <v>6.6088534743877023</v>
      </c>
      <c r="I350" s="8">
        <v>245.67376708984401</v>
      </c>
      <c r="J350" s="8">
        <v>4.3160271644592303</v>
      </c>
      <c r="K350" s="8">
        <v>0</v>
      </c>
      <c r="L350" s="8">
        <v>34.663578033447301</v>
      </c>
      <c r="M350" s="8">
        <v>4.1185555458068803</v>
      </c>
      <c r="N350" s="8">
        <v>246.15419006347699</v>
      </c>
      <c r="O350" s="8">
        <v>1764.93383789063</v>
      </c>
      <c r="P350" s="8">
        <v>0</v>
      </c>
    </row>
    <row r="351" spans="1:16" ht="15.75" customHeight="1" x14ac:dyDescent="0.35">
      <c r="A351" s="15">
        <v>44761</v>
      </c>
      <c r="B351" s="6" t="s">
        <v>355</v>
      </c>
      <c r="C351" s="6" t="str">
        <f t="shared" si="5"/>
        <v>1935</v>
      </c>
      <c r="D351" s="6">
        <v>20239.91</v>
      </c>
      <c r="E351" s="8">
        <v>0.82909971475601196</v>
      </c>
      <c r="F351" s="8">
        <v>5.0865996628999703E-2</v>
      </c>
      <c r="G351" s="9">
        <v>6.135087942222798</v>
      </c>
      <c r="H351" s="8">
        <v>4.2315947860475731</v>
      </c>
      <c r="I351" s="8">
        <v>695.79296875</v>
      </c>
      <c r="J351" s="8">
        <v>8.8415575027465803</v>
      </c>
      <c r="K351" s="8">
        <v>10.2644691467285</v>
      </c>
      <c r="L351" s="8">
        <v>36.770938873291001</v>
      </c>
      <c r="M351" s="8">
        <v>3.5084140300750701</v>
      </c>
      <c r="N351" s="8">
        <v>188.04652404785199</v>
      </c>
      <c r="O351" s="8">
        <v>1471.84252929688</v>
      </c>
      <c r="P351" s="8">
        <v>0</v>
      </c>
    </row>
    <row r="352" spans="1:16" ht="15.75" customHeight="1" x14ac:dyDescent="0.35">
      <c r="A352" s="15">
        <v>44762</v>
      </c>
      <c r="B352" s="6" t="s">
        <v>356</v>
      </c>
      <c r="C352" s="6" t="str">
        <f t="shared" si="5"/>
        <v>1935</v>
      </c>
      <c r="D352" s="6">
        <v>7908.3583965301477</v>
      </c>
      <c r="E352" s="8">
        <v>0.53237807750701904</v>
      </c>
      <c r="F352" s="8">
        <v>3.0077947303652802E-2</v>
      </c>
      <c r="G352" s="9">
        <v>5.6497343851008299</v>
      </c>
      <c r="H352" s="8">
        <v>5.7118558789013028</v>
      </c>
      <c r="I352" s="8">
        <v>607.65576171875</v>
      </c>
      <c r="J352" s="8">
        <v>5.4170842170715297</v>
      </c>
      <c r="K352" s="8">
        <v>31.9741020202637</v>
      </c>
      <c r="L352" s="8">
        <v>120.10391998291</v>
      </c>
      <c r="M352" s="8">
        <v>3.0408668518066402</v>
      </c>
      <c r="N352" s="8">
        <v>252.93136596679699</v>
      </c>
      <c r="O352" s="8">
        <v>1739.91015625</v>
      </c>
      <c r="P352" s="8">
        <v>0</v>
      </c>
    </row>
    <row r="353" spans="1:16" ht="15.75" customHeight="1" x14ac:dyDescent="0.35">
      <c r="A353" s="15">
        <v>44763</v>
      </c>
      <c r="B353" s="6" t="s">
        <v>357</v>
      </c>
      <c r="C353" s="6" t="str">
        <f t="shared" si="5"/>
        <v>1935</v>
      </c>
      <c r="D353" s="6">
        <v>10731.764999999999</v>
      </c>
      <c r="E353" s="8">
        <v>1.1991372842269401</v>
      </c>
      <c r="F353" s="8">
        <v>4.8737676627212498E-2</v>
      </c>
      <c r="G353" s="9">
        <v>4.0643950670446136</v>
      </c>
      <c r="H353" s="8">
        <v>3.4461952944883247</v>
      </c>
      <c r="I353" s="8">
        <v>1377.0589897177499</v>
      </c>
      <c r="J353" s="8">
        <v>8.2057302704663808</v>
      </c>
      <c r="K353" s="8">
        <v>18.995967434264099</v>
      </c>
      <c r="L353" s="8">
        <v>71.1523936773862</v>
      </c>
      <c r="M353" s="8">
        <v>4.1324612663483897</v>
      </c>
      <c r="N353" s="8">
        <v>272.10840693405999</v>
      </c>
      <c r="O353" s="8">
        <v>1324.41965104428</v>
      </c>
      <c r="P353" s="8">
        <v>0</v>
      </c>
    </row>
    <row r="354" spans="1:16" ht="15.75" customHeight="1" x14ac:dyDescent="0.35">
      <c r="A354" s="15">
        <v>44764</v>
      </c>
      <c r="B354" s="6" t="s">
        <v>358</v>
      </c>
      <c r="C354" s="6" t="str">
        <f t="shared" si="5"/>
        <v>1935</v>
      </c>
      <c r="D354" s="6">
        <v>20945.325000000001</v>
      </c>
      <c r="E354" s="8">
        <v>0.80543494224548295</v>
      </c>
      <c r="F354" s="8">
        <v>4.15692329406738E-2</v>
      </c>
      <c r="G354" s="9">
        <v>5.1610913259837448</v>
      </c>
      <c r="H354" s="8">
        <v>4.3077274876052325</v>
      </c>
      <c r="I354" s="8">
        <v>187.12062072753901</v>
      </c>
      <c r="J354" s="8">
        <v>11.5035943984985</v>
      </c>
      <c r="K354" s="8">
        <v>51.283477783203097</v>
      </c>
      <c r="L354" s="8">
        <v>17.190313339233398</v>
      </c>
      <c r="M354" s="8">
        <v>3.4695942401886</v>
      </c>
      <c r="N354" s="8">
        <v>470.27130126953102</v>
      </c>
      <c r="O354" s="8">
        <v>1465.99670410156</v>
      </c>
      <c r="P354" s="8">
        <v>0</v>
      </c>
    </row>
    <row r="355" spans="1:16" ht="15.75" customHeight="1" x14ac:dyDescent="0.35">
      <c r="A355" s="15">
        <v>44765</v>
      </c>
      <c r="B355" s="6" t="s">
        <v>359</v>
      </c>
      <c r="C355" s="6" t="str">
        <f t="shared" si="5"/>
        <v>1935</v>
      </c>
      <c r="D355" s="6">
        <v>28233.004999999997</v>
      </c>
      <c r="E355" s="8">
        <v>1.3619014024734499</v>
      </c>
      <c r="F355" s="8">
        <v>7.8413836658000904E-2</v>
      </c>
      <c r="G355" s="9">
        <v>5.7576735375694401</v>
      </c>
      <c r="H355" s="8">
        <v>2.3546951947037864</v>
      </c>
      <c r="I355" s="8">
        <v>608.88232421875</v>
      </c>
      <c r="J355" s="8">
        <v>19.014585494995099</v>
      </c>
      <c r="K355" s="8">
        <v>77.110549926757798</v>
      </c>
      <c r="L355" s="8">
        <v>72.833900451660199</v>
      </c>
      <c r="M355" s="8">
        <v>3.2068626880645801</v>
      </c>
      <c r="N355" s="8">
        <v>612.22015380859398</v>
      </c>
      <c r="O355" s="8">
        <v>1831.99523925781</v>
      </c>
      <c r="P355" s="8">
        <v>0</v>
      </c>
    </row>
    <row r="356" spans="1:16" ht="15.75" customHeight="1" x14ac:dyDescent="0.35">
      <c r="A356" s="15">
        <v>44766</v>
      </c>
      <c r="B356" s="6" t="s">
        <v>360</v>
      </c>
      <c r="C356" s="6" t="str">
        <f t="shared" si="5"/>
        <v>1935</v>
      </c>
      <c r="D356" s="6">
        <v>11891.695</v>
      </c>
      <c r="E356" s="34">
        <v>0.71527910232543901</v>
      </c>
      <c r="F356" s="34">
        <v>4.2759522795677199E-2</v>
      </c>
      <c r="G356" s="9">
        <v>5.9780193013694944</v>
      </c>
      <c r="H356" s="34">
        <v>6.1455665781584559</v>
      </c>
      <c r="I356" s="11">
        <v>483.02398681640602</v>
      </c>
      <c r="J356" s="11">
        <v>9.6309185028076207</v>
      </c>
      <c r="K356" s="11">
        <v>38.999420166015597</v>
      </c>
      <c r="L356" s="11">
        <v>144.51924133300801</v>
      </c>
      <c r="M356" s="34">
        <v>4.3957953453064</v>
      </c>
      <c r="N356" s="11">
        <v>159.45397949218801</v>
      </c>
      <c r="O356" s="11">
        <v>497.925048828125</v>
      </c>
      <c r="P356" s="8">
        <v>0</v>
      </c>
    </row>
    <row r="357" spans="1:16" ht="15.75" customHeight="1" x14ac:dyDescent="0.35">
      <c r="A357" s="5">
        <v>44985</v>
      </c>
      <c r="B357" s="6" t="s">
        <v>361</v>
      </c>
      <c r="C357" s="6" t="str">
        <f t="shared" si="5"/>
        <v>1935</v>
      </c>
      <c r="D357" s="6">
        <v>5211</v>
      </c>
      <c r="E357" s="8">
        <v>0.557981768078461</v>
      </c>
      <c r="F357" s="8">
        <v>5.0745891183965303E-2</v>
      </c>
      <c r="G357" s="8">
        <v>9.0945428842093694</v>
      </c>
      <c r="H357" s="8">
        <v>7.5260387233002195</v>
      </c>
      <c r="I357" s="8">
        <v>29.64</v>
      </c>
      <c r="J357" s="8">
        <v>7.2346972580806801</v>
      </c>
      <c r="K357" s="8">
        <v>16.299751559200502</v>
      </c>
      <c r="L357" s="8">
        <v>21.565612874870201</v>
      </c>
      <c r="M357" s="8">
        <v>4.19939239345402</v>
      </c>
      <c r="N357" s="8">
        <v>164.489180367556</v>
      </c>
      <c r="O357" s="8">
        <v>454.39467389765798</v>
      </c>
      <c r="P357" s="8">
        <v>0</v>
      </c>
    </row>
    <row r="358" spans="1:16" ht="15.75" customHeight="1" x14ac:dyDescent="0.35">
      <c r="A358" s="5">
        <v>44986</v>
      </c>
      <c r="B358" s="6" t="s">
        <v>362</v>
      </c>
      <c r="C358" s="6" t="str">
        <f t="shared" si="5"/>
        <v>1935</v>
      </c>
      <c r="D358" s="7">
        <v>11893.625</v>
      </c>
      <c r="E358" s="8">
        <v>0.56445342302322399</v>
      </c>
      <c r="F358" s="8">
        <v>3.69529612362385E-2</v>
      </c>
      <c r="G358" s="8">
        <v>6.5466803333953907</v>
      </c>
      <c r="H358" s="8">
        <v>6.8542511861458353</v>
      </c>
      <c r="I358" s="8">
        <v>26.511651992797901</v>
      </c>
      <c r="J358" s="8">
        <v>4.7942924499511701</v>
      </c>
      <c r="K358" s="8">
        <v>1.40281534194946</v>
      </c>
      <c r="L358" s="8">
        <v>0.548525810241699</v>
      </c>
      <c r="M358" s="8">
        <v>3.8689055442810099</v>
      </c>
      <c r="N358" s="8">
        <v>149.06398010253901</v>
      </c>
      <c r="O358" s="8">
        <v>842.05114746093795</v>
      </c>
      <c r="P358" s="8">
        <v>0</v>
      </c>
    </row>
    <row r="359" spans="1:16" ht="15.75" customHeight="1" x14ac:dyDescent="0.35">
      <c r="A359" s="5">
        <v>44987</v>
      </c>
      <c r="B359" s="6" t="s">
        <v>363</v>
      </c>
      <c r="C359" s="6" t="str">
        <f t="shared" si="5"/>
        <v>1935</v>
      </c>
      <c r="D359" s="7">
        <v>17887.239999999998</v>
      </c>
      <c r="E359" s="8">
        <v>0.72856581211090099</v>
      </c>
      <c r="F359" s="8">
        <v>4.4313956052064903E-2</v>
      </c>
      <c r="G359" s="8">
        <v>6.0823545814855651</v>
      </c>
      <c r="H359" s="8">
        <v>5.7071833103090039</v>
      </c>
      <c r="I359" s="8">
        <v>32.780899047851598</v>
      </c>
      <c r="J359" s="8">
        <v>5.5253658294677699</v>
      </c>
      <c r="K359" s="8">
        <v>0.70833218097686801</v>
      </c>
      <c r="L359" s="8">
        <v>1.2891833782196001</v>
      </c>
      <c r="M359" s="8">
        <v>4.15805864334106</v>
      </c>
      <c r="N359" s="8">
        <v>117.653923034668</v>
      </c>
      <c r="O359" s="8">
        <v>702.52728271484398</v>
      </c>
      <c r="P359" s="8">
        <v>0</v>
      </c>
    </row>
    <row r="360" spans="1:16" ht="15.75" customHeight="1" x14ac:dyDescent="0.35">
      <c r="A360" s="5">
        <v>44988</v>
      </c>
      <c r="B360" s="6" t="s">
        <v>364</v>
      </c>
      <c r="C360" s="6" t="str">
        <f t="shared" si="5"/>
        <v>1935</v>
      </c>
      <c r="D360" s="7">
        <v>13070.924999999999</v>
      </c>
      <c r="E360" s="8">
        <v>0.69013935327529896</v>
      </c>
      <c r="F360" s="8">
        <v>4.8424858599901199E-2</v>
      </c>
      <c r="G360" s="8">
        <v>7.0166783520000724</v>
      </c>
      <c r="H360" s="8">
        <v>5.6024276474470183</v>
      </c>
      <c r="I360" s="8">
        <v>312.90637207031301</v>
      </c>
      <c r="J360" s="8">
        <v>7.1364951133728001</v>
      </c>
      <c r="K360" s="8">
        <v>25.740211486816399</v>
      </c>
      <c r="L360" s="8">
        <v>30.407325744628899</v>
      </c>
      <c r="M360" s="8">
        <v>3.86645579338074</v>
      </c>
      <c r="N360" s="8">
        <v>207.64666748046901</v>
      </c>
      <c r="O360" s="8">
        <v>1212.10131835938</v>
      </c>
      <c r="P360" s="8">
        <v>0</v>
      </c>
    </row>
    <row r="361" spans="1:16" ht="15.75" customHeight="1" x14ac:dyDescent="0.35">
      <c r="A361" s="5">
        <v>44990</v>
      </c>
      <c r="B361" s="6" t="s">
        <v>365</v>
      </c>
      <c r="C361" s="6" t="str">
        <f t="shared" si="5"/>
        <v>1935</v>
      </c>
      <c r="D361" s="7">
        <v>4967.82</v>
      </c>
      <c r="E361" s="8">
        <v>0.69013935327529896</v>
      </c>
      <c r="F361" s="8">
        <v>4.8424858599901199E-2</v>
      </c>
      <c r="G361" s="8">
        <v>7.0166783520000724</v>
      </c>
      <c r="H361" s="8">
        <v>5.6024276474470183</v>
      </c>
      <c r="I361" s="8">
        <v>312.90637207031301</v>
      </c>
      <c r="J361" s="8">
        <v>7.1364951133728001</v>
      </c>
      <c r="K361" s="8">
        <v>25.740211486816399</v>
      </c>
      <c r="L361" s="8">
        <v>30.407325744628899</v>
      </c>
      <c r="M361" s="8">
        <v>3.86645579338074</v>
      </c>
      <c r="N361" s="8">
        <v>207.64666748046901</v>
      </c>
      <c r="O361" s="8">
        <v>1212.10131835938</v>
      </c>
      <c r="P361" s="8">
        <v>0</v>
      </c>
    </row>
    <row r="362" spans="1:16" ht="15.75" customHeight="1" x14ac:dyDescent="0.35">
      <c r="A362" s="5">
        <v>44991</v>
      </c>
      <c r="B362" s="6" t="s">
        <v>366</v>
      </c>
      <c r="C362" s="6" t="str">
        <f t="shared" si="5"/>
        <v>1935</v>
      </c>
      <c r="D362" s="7">
        <v>1242.9296594238328</v>
      </c>
      <c r="E362" s="8">
        <v>0.57011598348617598</v>
      </c>
      <c r="F362" s="8">
        <v>3.64975035190582E-2</v>
      </c>
      <c r="G362" s="8">
        <v>6.4017681623099385</v>
      </c>
      <c r="H362" s="8">
        <v>6.4056282938588609</v>
      </c>
      <c r="I362" s="8">
        <v>148.47586059570301</v>
      </c>
      <c r="J362" s="8">
        <v>6.3666357994079599</v>
      </c>
      <c r="K362" s="8">
        <v>10.472160339355501</v>
      </c>
      <c r="L362" s="8">
        <v>2.0095465183258101</v>
      </c>
      <c r="M362" s="8">
        <v>3.6519510746002202</v>
      </c>
      <c r="N362" s="8">
        <v>153.50335693359401</v>
      </c>
      <c r="O362" s="8">
        <v>831.48260498046898</v>
      </c>
      <c r="P362" s="8">
        <v>0</v>
      </c>
    </row>
    <row r="363" spans="1:16" ht="15.75" customHeight="1" x14ac:dyDescent="0.35">
      <c r="A363" s="5">
        <v>44992</v>
      </c>
      <c r="B363" s="6" t="s">
        <v>367</v>
      </c>
      <c r="C363" s="6" t="str">
        <f t="shared" si="5"/>
        <v>1935</v>
      </c>
      <c r="D363" s="7">
        <v>10308.409843521085</v>
      </c>
      <c r="E363" s="8">
        <v>0.91474670171737704</v>
      </c>
      <c r="F363" s="8">
        <v>5.0144471228122697E-2</v>
      </c>
      <c r="G363" s="8">
        <v>5.4817875958426239</v>
      </c>
      <c r="H363" s="8">
        <v>4.526602924381554</v>
      </c>
      <c r="I363" s="8">
        <v>193.98553466796901</v>
      </c>
      <c r="J363" s="8">
        <v>20.3441352844238</v>
      </c>
      <c r="K363" s="8">
        <v>12.28173828125</v>
      </c>
      <c r="L363" s="8">
        <v>13.3207149505615</v>
      </c>
      <c r="M363" s="8">
        <v>4.1406950950622603</v>
      </c>
      <c r="N363" s="8">
        <v>134.55633544921901</v>
      </c>
      <c r="O363" s="8">
        <v>680.76318359375</v>
      </c>
      <c r="P363" s="8">
        <v>0</v>
      </c>
    </row>
    <row r="364" spans="1:16" ht="15.75" customHeight="1" x14ac:dyDescent="0.35">
      <c r="A364" s="5">
        <v>44994</v>
      </c>
      <c r="B364" s="6" t="s">
        <v>368</v>
      </c>
      <c r="C364" s="6" t="str">
        <f t="shared" si="5"/>
        <v>1935</v>
      </c>
      <c r="D364" s="7">
        <v>16445.008994827269</v>
      </c>
      <c r="E364" s="8">
        <v>0.58283770084381104</v>
      </c>
      <c r="F364" s="8">
        <v>4.1543263942003299E-2</v>
      </c>
      <c r="G364" s="8">
        <f>+F364/E364*100</f>
        <v>7.1277585306953357</v>
      </c>
      <c r="H364" s="8">
        <f>+M364/E364</f>
        <v>5.3804794529653828</v>
      </c>
      <c r="I364" s="8">
        <v>565.69299316406295</v>
      </c>
      <c r="J364" s="8">
        <v>25.116675376892101</v>
      </c>
      <c r="K364" s="8">
        <v>30</v>
      </c>
      <c r="L364" s="8">
        <v>75.915748596191406</v>
      </c>
      <c r="M364" s="8">
        <v>3.13594627380371</v>
      </c>
      <c r="N364" s="8">
        <v>271.77038574218801</v>
      </c>
      <c r="O364" s="8">
        <v>1348.83996582031</v>
      </c>
      <c r="P364" s="8">
        <v>0</v>
      </c>
    </row>
    <row r="365" spans="1:16" ht="15.75" customHeight="1" x14ac:dyDescent="0.35">
      <c r="A365" s="5">
        <v>44995</v>
      </c>
      <c r="B365" s="6" t="s">
        <v>369</v>
      </c>
      <c r="C365" s="6" t="str">
        <f t="shared" si="5"/>
        <v>1935</v>
      </c>
      <c r="D365" s="7">
        <v>12172.152866363545</v>
      </c>
      <c r="E365" s="8">
        <v>0.91449819796983001</v>
      </c>
      <c r="F365" s="8">
        <v>6.8626904592253193E-2</v>
      </c>
      <c r="G365" s="8">
        <f>+F365/E365*100</f>
        <v>7.5043236547216523</v>
      </c>
      <c r="H365" s="8">
        <f>+M365/E365</f>
        <v>4.9129573063589396</v>
      </c>
      <c r="I365" s="8">
        <v>739.32614655750501</v>
      </c>
      <c r="J365" s="8">
        <v>20.956721563541802</v>
      </c>
      <c r="K365" s="8">
        <v>38.659921868181101</v>
      </c>
      <c r="L365" s="8">
        <v>73.370931876938002</v>
      </c>
      <c r="M365" s="8">
        <v>4.4928906033679601</v>
      </c>
      <c r="N365" s="8">
        <v>168.53483076298301</v>
      </c>
      <c r="O365" s="8">
        <v>1161.38022142301</v>
      </c>
      <c r="P365" s="8">
        <v>0</v>
      </c>
    </row>
    <row r="366" spans="1:16" ht="15.75" customHeight="1" x14ac:dyDescent="0.35">
      <c r="A366" s="5">
        <v>44996</v>
      </c>
      <c r="B366" s="6" t="s">
        <v>370</v>
      </c>
      <c r="C366" s="6" t="str">
        <f t="shared" si="5"/>
        <v>1935</v>
      </c>
      <c r="D366" s="7">
        <v>1227.9046023559606</v>
      </c>
      <c r="E366" s="8">
        <v>0.91449819796983001</v>
      </c>
      <c r="F366" s="8">
        <v>6.8626904592253193E-2</v>
      </c>
      <c r="G366" s="8">
        <v>7.5043236547216523</v>
      </c>
      <c r="H366" s="8">
        <v>4.9129573063589396</v>
      </c>
      <c r="I366" s="8">
        <v>739.32614655750501</v>
      </c>
      <c r="J366" s="8">
        <v>8.9567215635417998</v>
      </c>
      <c r="K366" s="8">
        <v>38.659921868181101</v>
      </c>
      <c r="L366" s="8">
        <v>73.370931876938002</v>
      </c>
      <c r="M366" s="8">
        <v>4.4928906033679601</v>
      </c>
      <c r="N366" s="8">
        <v>168.53483076298301</v>
      </c>
      <c r="O366" s="8">
        <v>1161.38022142301</v>
      </c>
      <c r="P366" s="8">
        <v>0</v>
      </c>
    </row>
    <row r="367" spans="1:16" ht="15.75" customHeight="1" x14ac:dyDescent="0.35">
      <c r="A367" s="5">
        <v>44264</v>
      </c>
      <c r="B367" s="13" t="s">
        <v>371</v>
      </c>
      <c r="C367" s="6" t="str">
        <f t="shared" si="5"/>
        <v>1935</v>
      </c>
      <c r="D367" s="7">
        <v>5767.0137223815927</v>
      </c>
      <c r="E367" s="8">
        <v>0.39467296004295299</v>
      </c>
      <c r="F367" s="8">
        <v>2.9476460069417999E-2</v>
      </c>
      <c r="G367" s="9">
        <v>7.4685785583613384</v>
      </c>
      <c r="H367" s="8">
        <v>9.9212272239571817</v>
      </c>
      <c r="I367" s="8">
        <v>776.52746582031205</v>
      </c>
      <c r="J367" s="8">
        <v>7.0921349525451598</v>
      </c>
      <c r="K367" s="8">
        <v>22.358934402465799</v>
      </c>
      <c r="L367" s="8">
        <v>28.058292388916001</v>
      </c>
      <c r="M367" s="8">
        <v>3.9156401157379102</v>
      </c>
      <c r="N367" s="8">
        <v>133.03021240234301</v>
      </c>
      <c r="O367" s="8">
        <v>958.758056640625</v>
      </c>
      <c r="P367" s="8">
        <v>0</v>
      </c>
    </row>
    <row r="368" spans="1:16" ht="15.75" customHeight="1" x14ac:dyDescent="0.35">
      <c r="A368" s="5">
        <v>44716</v>
      </c>
      <c r="B368" s="6" t="s">
        <v>372</v>
      </c>
      <c r="C368" s="6" t="str">
        <f t="shared" si="5"/>
        <v>1935</v>
      </c>
      <c r="D368" s="7">
        <v>9388.3305670166083</v>
      </c>
      <c r="E368" s="8">
        <v>1.7110247139999999</v>
      </c>
      <c r="F368" s="8">
        <v>0.171328068</v>
      </c>
      <c r="G368" s="9">
        <v>10.013184882611812</v>
      </c>
      <c r="H368" s="8">
        <v>1.6857091288045536</v>
      </c>
      <c r="I368" s="8">
        <v>1463.2354740000001</v>
      </c>
      <c r="J368" s="8">
        <v>46.045963290000003</v>
      </c>
      <c r="K368" s="8">
        <v>91.957107539999996</v>
      </c>
      <c r="L368" s="8">
        <v>97.214485170000003</v>
      </c>
      <c r="M368" s="8">
        <v>2.8842899800000001</v>
      </c>
      <c r="N368" s="8">
        <v>236.3812408</v>
      </c>
      <c r="O368" s="8">
        <v>2747.6875</v>
      </c>
      <c r="P368" s="8">
        <v>0</v>
      </c>
    </row>
    <row r="369" spans="1:16" ht="15.75" customHeight="1" x14ac:dyDescent="0.35">
      <c r="A369" s="5">
        <v>44738</v>
      </c>
      <c r="B369" s="6" t="s">
        <v>373</v>
      </c>
      <c r="C369" s="6" t="str">
        <f t="shared" si="5"/>
        <v>1935</v>
      </c>
      <c r="D369" s="6">
        <v>5359.8415905761758</v>
      </c>
      <c r="E369" s="8">
        <v>1.32649102927621</v>
      </c>
      <c r="F369" s="8">
        <v>9.5424152577550603E-2</v>
      </c>
      <c r="G369" s="9">
        <v>0</v>
      </c>
      <c r="H369" s="8">
        <v>0</v>
      </c>
      <c r="I369" s="8">
        <v>2932.8588797205998</v>
      </c>
      <c r="J369" s="8">
        <v>14.638096024796999</v>
      </c>
      <c r="K369" s="8">
        <v>47.657390256533198</v>
      </c>
      <c r="L369" s="8">
        <v>163.68941206883201</v>
      </c>
      <c r="M369" s="8">
        <v>4.4670213804150203</v>
      </c>
      <c r="N369" s="8">
        <v>178.56442597201999</v>
      </c>
      <c r="O369" s="8">
        <v>1111.7132074645001</v>
      </c>
      <c r="P369" s="8">
        <v>0</v>
      </c>
    </row>
    <row r="370" spans="1:16" ht="15.75" customHeight="1" x14ac:dyDescent="0.35">
      <c r="A370" s="5">
        <v>44744</v>
      </c>
      <c r="B370" s="6" t="s">
        <v>374</v>
      </c>
      <c r="C370" s="6" t="str">
        <f t="shared" si="5"/>
        <v>1935</v>
      </c>
      <c r="D370" s="6">
        <v>13857.18780189515</v>
      </c>
      <c r="E370" s="8">
        <v>2.2201288049402801</v>
      </c>
      <c r="F370" s="8">
        <v>8.3706325303555706E-2</v>
      </c>
      <c r="G370" s="9">
        <v>3.7703364380161428</v>
      </c>
      <c r="H370" s="8">
        <v>2.0276176311425225</v>
      </c>
      <c r="I370" s="8">
        <v>2296.2072211498198</v>
      </c>
      <c r="J370" s="8">
        <v>12.122654326965799</v>
      </c>
      <c r="K370" s="8">
        <v>41.805788326606503</v>
      </c>
      <c r="L370" s="8">
        <v>201.93497532549</v>
      </c>
      <c r="M370" s="8">
        <v>4.50157230830429</v>
      </c>
      <c r="N370" s="8">
        <v>189.891120742049</v>
      </c>
      <c r="O370" s="8">
        <v>934.80979415799004</v>
      </c>
      <c r="P370" s="8">
        <v>0</v>
      </c>
    </row>
    <row r="371" spans="1:16" ht="15.75" customHeight="1" x14ac:dyDescent="0.35">
      <c r="A371" s="5">
        <v>44745</v>
      </c>
      <c r="B371" s="6" t="s">
        <v>374</v>
      </c>
      <c r="C371" s="6" t="str">
        <f t="shared" si="5"/>
        <v>1935</v>
      </c>
      <c r="D371" s="6">
        <v>8091.9978553008996</v>
      </c>
      <c r="E371" s="8">
        <v>2.2201288049402801</v>
      </c>
      <c r="F371" s="8">
        <v>8.3706325303555706E-2</v>
      </c>
      <c r="G371" s="9">
        <v>3.7703364380161428</v>
      </c>
      <c r="H371" s="8">
        <v>2.0276176311425225</v>
      </c>
      <c r="I371" s="8">
        <v>2296.2072211498198</v>
      </c>
      <c r="J371" s="8">
        <v>12.122654326965799</v>
      </c>
      <c r="K371" s="8">
        <v>41.805788326606503</v>
      </c>
      <c r="L371" s="8">
        <v>201.93497532549</v>
      </c>
      <c r="M371" s="8">
        <v>4.50157230830429</v>
      </c>
      <c r="N371" s="8">
        <v>189.891120742049</v>
      </c>
      <c r="O371" s="8">
        <v>934.80979415799004</v>
      </c>
      <c r="P371" s="8">
        <v>0</v>
      </c>
    </row>
    <row r="372" spans="1:16" ht="15.75" customHeight="1" x14ac:dyDescent="0.35">
      <c r="A372" s="5">
        <v>44746</v>
      </c>
      <c r="B372" s="6" t="s">
        <v>374</v>
      </c>
      <c r="C372" s="6" t="str">
        <f t="shared" si="5"/>
        <v>1935</v>
      </c>
      <c r="D372" s="6">
        <v>13178.039999999999</v>
      </c>
      <c r="E372" s="8">
        <v>2.0901458263397199</v>
      </c>
      <c r="F372" s="8">
        <v>6.1754308640956899E-2</v>
      </c>
      <c r="G372" s="9">
        <v>2.9545454610265898</v>
      </c>
      <c r="H372" s="8">
        <v>1.9275668731714213</v>
      </c>
      <c r="I372" s="8">
        <v>970</v>
      </c>
      <c r="J372" s="8">
        <v>12.072681698964301</v>
      </c>
      <c r="K372" s="8">
        <v>59.392403351441502</v>
      </c>
      <c r="L372" s="8">
        <v>80</v>
      </c>
      <c r="M372" s="8">
        <v>4.0288958549499503</v>
      </c>
      <c r="N372" s="8">
        <v>40</v>
      </c>
      <c r="O372" s="8">
        <v>1190.6416015625</v>
      </c>
      <c r="P372" s="8">
        <v>0</v>
      </c>
    </row>
    <row r="373" spans="1:16" ht="15.75" customHeight="1" x14ac:dyDescent="0.35">
      <c r="A373" s="5">
        <v>44747</v>
      </c>
      <c r="B373" s="6" t="s">
        <v>374</v>
      </c>
      <c r="C373" s="6" t="str">
        <f t="shared" si="5"/>
        <v>1935</v>
      </c>
      <c r="D373" s="6">
        <v>6754.0349999999999</v>
      </c>
      <c r="E373" s="8">
        <v>2.0901458263397199</v>
      </c>
      <c r="F373" s="8">
        <v>6.1754308640956899E-2</v>
      </c>
      <c r="G373" s="9">
        <v>2.9545454610265898</v>
      </c>
      <c r="H373" s="8">
        <v>1.9275668731714213</v>
      </c>
      <c r="I373" s="8">
        <v>970</v>
      </c>
      <c r="J373" s="8">
        <v>12.072681698964301</v>
      </c>
      <c r="K373" s="8">
        <v>59.392403351441502</v>
      </c>
      <c r="L373" s="8">
        <v>80</v>
      </c>
      <c r="M373" s="8">
        <v>4.0288958549499503</v>
      </c>
      <c r="N373" s="8">
        <v>40</v>
      </c>
      <c r="O373" s="8">
        <v>1190.6416015625</v>
      </c>
      <c r="P373" s="8">
        <v>0</v>
      </c>
    </row>
    <row r="374" spans="1:16" ht="15.75" customHeight="1" x14ac:dyDescent="0.35">
      <c r="A374" s="5">
        <v>44748</v>
      </c>
      <c r="B374" s="6" t="s">
        <v>374</v>
      </c>
      <c r="C374" s="6" t="str">
        <f t="shared" si="5"/>
        <v>1935</v>
      </c>
      <c r="D374" s="6">
        <v>1058.614659423833</v>
      </c>
      <c r="E374" s="8">
        <v>2.0901458263397199</v>
      </c>
      <c r="F374" s="8">
        <v>6.1754308640956899E-2</v>
      </c>
      <c r="G374" s="9">
        <v>2.9545454610265898</v>
      </c>
      <c r="H374" s="8">
        <v>1.9275668731714213</v>
      </c>
      <c r="I374" s="8">
        <v>970</v>
      </c>
      <c r="J374" s="8">
        <v>12.072681698964301</v>
      </c>
      <c r="K374" s="8">
        <v>59.392403351441502</v>
      </c>
      <c r="L374" s="8">
        <v>80</v>
      </c>
      <c r="M374" s="8">
        <v>4.0288958549499503</v>
      </c>
      <c r="N374" s="8">
        <v>40</v>
      </c>
      <c r="O374" s="8">
        <v>1190.6416015625</v>
      </c>
      <c r="P374" s="8">
        <v>0</v>
      </c>
    </row>
    <row r="375" spans="1:16" ht="15.75" customHeight="1" x14ac:dyDescent="0.35">
      <c r="A375" s="5">
        <v>44989</v>
      </c>
      <c r="B375" s="6" t="s">
        <v>375</v>
      </c>
      <c r="C375" s="6" t="str">
        <f t="shared" si="5"/>
        <v>1935</v>
      </c>
      <c r="D375" s="7">
        <v>3353.375</v>
      </c>
      <c r="E375" s="8">
        <v>0.69013935327529896</v>
      </c>
      <c r="F375" s="8">
        <v>4.8424858599901199E-2</v>
      </c>
      <c r="G375" s="8">
        <v>7.0166783520000724</v>
      </c>
      <c r="H375" s="8">
        <v>5.6024276474470183</v>
      </c>
      <c r="I375" s="8">
        <v>312.90637207031301</v>
      </c>
      <c r="J375" s="8">
        <v>7.1364951133728001</v>
      </c>
      <c r="K375" s="8">
        <v>25.740211486816399</v>
      </c>
      <c r="L375" s="8">
        <v>30.407325744628899</v>
      </c>
      <c r="M375" s="8">
        <v>3.86645579338074</v>
      </c>
      <c r="N375" s="8">
        <v>207.64666748046901</v>
      </c>
      <c r="O375" s="8">
        <v>1212.10131835938</v>
      </c>
      <c r="P375" s="8">
        <v>0</v>
      </c>
    </row>
    <row r="376" spans="1:16" ht="15.75" customHeight="1" x14ac:dyDescent="0.35">
      <c r="A376" s="5">
        <v>44989</v>
      </c>
      <c r="B376" s="6" t="s">
        <v>376</v>
      </c>
      <c r="C376" s="6" t="str">
        <f t="shared" si="5"/>
        <v>1935</v>
      </c>
      <c r="D376" s="7">
        <v>5226.4399999999996</v>
      </c>
      <c r="E376" s="8">
        <v>0.85260027647018399</v>
      </c>
      <c r="F376" s="8">
        <v>8.2988567650318104E-2</v>
      </c>
      <c r="G376" s="8">
        <v>9.7335844170606798</v>
      </c>
      <c r="H376" s="8">
        <v>4.9449434605455682</v>
      </c>
      <c r="I376" s="8">
        <v>410.01895141601602</v>
      </c>
      <c r="J376" s="8">
        <v>9.7178459167480504</v>
      </c>
      <c r="K376" s="8">
        <v>17.452590942382798</v>
      </c>
      <c r="L376" s="8">
        <v>45.124610900878899</v>
      </c>
      <c r="M376" s="8">
        <v>4.2160601615905797</v>
      </c>
      <c r="N376" s="8">
        <v>175.81430053710901</v>
      </c>
      <c r="O376" s="8">
        <v>766.17395019531295</v>
      </c>
      <c r="P376" s="8">
        <v>0</v>
      </c>
    </row>
    <row r="377" spans="1:16" ht="15.75" customHeight="1" x14ac:dyDescent="0.35">
      <c r="A377" s="5">
        <v>44990</v>
      </c>
      <c r="B377" s="6" t="s">
        <v>376</v>
      </c>
      <c r="C377" s="6" t="str">
        <f t="shared" si="5"/>
        <v>1935</v>
      </c>
      <c r="D377" s="7">
        <v>7567.53</v>
      </c>
      <c r="E377" s="8">
        <v>0.69013935327529896</v>
      </c>
      <c r="F377" s="8">
        <v>4.8424858599901199E-2</v>
      </c>
      <c r="G377" s="8">
        <v>7.0166783520000724</v>
      </c>
      <c r="H377" s="8">
        <v>5.6024276474470183</v>
      </c>
      <c r="I377" s="8">
        <v>312.90637207031301</v>
      </c>
      <c r="J377" s="8">
        <v>7.1364951133728001</v>
      </c>
      <c r="K377" s="8">
        <v>25.740211486816399</v>
      </c>
      <c r="L377" s="8">
        <v>30.407325744628899</v>
      </c>
      <c r="M377" s="8">
        <v>3.86645579338074</v>
      </c>
      <c r="N377" s="8">
        <v>207.64666748046901</v>
      </c>
      <c r="O377" s="8">
        <v>1212.10131835938</v>
      </c>
      <c r="P377" s="8">
        <v>0</v>
      </c>
    </row>
    <row r="378" spans="1:16" ht="15.75" customHeight="1" x14ac:dyDescent="0.35">
      <c r="A378" s="5">
        <v>44991</v>
      </c>
      <c r="B378" s="6" t="s">
        <v>376</v>
      </c>
      <c r="C378" s="6" t="str">
        <f t="shared" si="5"/>
        <v>1935</v>
      </c>
      <c r="D378" s="7">
        <v>6579.0805117797845</v>
      </c>
      <c r="E378" s="8">
        <v>0.69013935327529896</v>
      </c>
      <c r="F378" s="8">
        <v>4.8424858599901199E-2</v>
      </c>
      <c r="G378" s="8">
        <v>7.0166783520000724</v>
      </c>
      <c r="H378" s="8">
        <v>5.6024276474470183</v>
      </c>
      <c r="I378" s="8">
        <v>312.90637207031301</v>
      </c>
      <c r="J378" s="8">
        <v>7.1364951133728001</v>
      </c>
      <c r="K378" s="8">
        <v>25.740211486816399</v>
      </c>
      <c r="L378" s="8">
        <v>30.407325744628899</v>
      </c>
      <c r="M378" s="8">
        <v>3.86645579338074</v>
      </c>
      <c r="N378" s="8">
        <v>207.64666748046901</v>
      </c>
      <c r="O378" s="8">
        <v>1212.10131835938</v>
      </c>
      <c r="P378" s="8">
        <v>0</v>
      </c>
    </row>
    <row r="379" spans="1:16" ht="15.75" customHeight="1" x14ac:dyDescent="0.35">
      <c r="A379" s="5">
        <v>44993</v>
      </c>
      <c r="B379" s="6" t="s">
        <v>376</v>
      </c>
      <c r="C379" s="6" t="str">
        <f t="shared" si="5"/>
        <v>1935</v>
      </c>
      <c r="D379" s="7">
        <v>8892.4267323303193</v>
      </c>
      <c r="E379" s="8">
        <v>0.771034171097015</v>
      </c>
      <c r="F379" s="8">
        <v>5.9612486511468901E-2</v>
      </c>
      <c r="G379" s="8">
        <f>+F379/E379*100</f>
        <v>7.7314973507144584</v>
      </c>
      <c r="H379" s="8">
        <f>+M379/E379</f>
        <v>4.9744372992210293</v>
      </c>
      <c r="I379" s="8">
        <v>159.37155151367199</v>
      </c>
      <c r="J379" s="8">
        <v>20.641953468322701</v>
      </c>
      <c r="K379" s="8">
        <v>13.8900136947632</v>
      </c>
      <c r="L379" s="8">
        <v>3.3787670135497998</v>
      </c>
      <c r="M379" s="8">
        <v>3.83546113967896</v>
      </c>
      <c r="N379" s="8">
        <v>148.19810485839801</v>
      </c>
      <c r="O379" s="8">
        <v>585.07611083984398</v>
      </c>
      <c r="P379" s="8">
        <v>0</v>
      </c>
    </row>
    <row r="380" spans="1:16" ht="15.75" customHeight="1" x14ac:dyDescent="0.35">
      <c r="A380" s="5">
        <v>44994</v>
      </c>
      <c r="B380" s="6" t="s">
        <v>376</v>
      </c>
      <c r="C380" s="6" t="str">
        <f t="shared" si="5"/>
        <v>1935</v>
      </c>
      <c r="D380" s="7">
        <v>10018.292303009035</v>
      </c>
      <c r="E380" s="8">
        <v>0.77287369966507002</v>
      </c>
      <c r="F380" s="8">
        <v>4.44815494120121E-2</v>
      </c>
      <c r="G380" s="8">
        <f>+F380/E380*100</f>
        <v>5.7553452046936622</v>
      </c>
      <c r="H380" s="8">
        <f>+M380/E380</f>
        <v>4.6433346914307752</v>
      </c>
      <c r="I380" s="8">
        <v>174.464599609375</v>
      </c>
      <c r="J380" s="8">
        <v>20.021166801452601</v>
      </c>
      <c r="K380" s="8">
        <v>18.725002288818398</v>
      </c>
      <c r="L380" s="8">
        <v>13.5056610107422</v>
      </c>
      <c r="M380" s="8">
        <v>3.5887112617492698</v>
      </c>
      <c r="N380" s="8">
        <v>191.08900451660199</v>
      </c>
      <c r="O380" s="8">
        <v>977.41442871093795</v>
      </c>
      <c r="P380" s="8">
        <v>0</v>
      </c>
    </row>
    <row r="381" spans="1:16" ht="15.75" customHeight="1" x14ac:dyDescent="0.35">
      <c r="A381" s="5">
        <v>43815</v>
      </c>
      <c r="B381" s="6" t="s">
        <v>377</v>
      </c>
      <c r="C381" s="6" t="str">
        <f t="shared" si="5"/>
        <v>1950</v>
      </c>
      <c r="D381" s="7">
        <v>13780.199999999999</v>
      </c>
      <c r="E381" s="19">
        <v>1.49589445757276</v>
      </c>
      <c r="F381" s="19">
        <v>7.5151961822296706E-2</v>
      </c>
      <c r="G381" s="20">
        <v>5.0238812933526322</v>
      </c>
      <c r="H381" s="19">
        <v>1.927271084055308</v>
      </c>
      <c r="I381" s="19">
        <v>684.623249886184</v>
      </c>
      <c r="J381" s="19">
        <v>24.604442890483501</v>
      </c>
      <c r="K381" s="19">
        <v>108.338005737795</v>
      </c>
      <c r="L381" s="19">
        <v>42.206878727809602</v>
      </c>
      <c r="M381" s="19">
        <v>2.8829941328785802</v>
      </c>
      <c r="N381" s="19">
        <v>159.53465043863201</v>
      </c>
      <c r="O381" s="19">
        <v>772.59078028998101</v>
      </c>
      <c r="P381" s="19">
        <v>0</v>
      </c>
    </row>
    <row r="382" spans="1:16" ht="15.75" customHeight="1" x14ac:dyDescent="0.35">
      <c r="A382" s="5">
        <v>43816</v>
      </c>
      <c r="B382" s="6" t="s">
        <v>378</v>
      </c>
      <c r="C382" s="6" t="str">
        <f t="shared" si="5"/>
        <v>1950</v>
      </c>
      <c r="D382" s="7">
        <v>27819.763113021847</v>
      </c>
      <c r="E382" s="19">
        <v>1.4815258979797401</v>
      </c>
      <c r="F382" s="19">
        <v>6.3721649348735795E-2</v>
      </c>
      <c r="G382" s="20">
        <v>4.3010823797024971</v>
      </c>
      <c r="H382" s="19">
        <v>1.6640220342228826</v>
      </c>
      <c r="I382" s="19">
        <v>835.6455078125</v>
      </c>
      <c r="J382" s="19">
        <v>21.075956344604499</v>
      </c>
      <c r="K382" s="19">
        <v>68.580055236816406</v>
      </c>
      <c r="L382" s="19">
        <v>18.029743194580099</v>
      </c>
      <c r="M382" s="19">
        <v>2.4652917385101301</v>
      </c>
      <c r="N382" s="19">
        <v>210.09678649902301</v>
      </c>
      <c r="O382" s="19">
        <v>739.36901855468795</v>
      </c>
      <c r="P382" s="19">
        <v>0</v>
      </c>
    </row>
    <row r="383" spans="1:16" ht="15.75" customHeight="1" x14ac:dyDescent="0.35">
      <c r="A383" s="5">
        <v>43817</v>
      </c>
      <c r="B383" s="6" t="s">
        <v>379</v>
      </c>
      <c r="C383" s="6" t="str">
        <f t="shared" si="5"/>
        <v>1950</v>
      </c>
      <c r="D383" s="7">
        <v>23499.718681869537</v>
      </c>
      <c r="E383" s="19">
        <v>1.52045238018036</v>
      </c>
      <c r="F383" s="19">
        <v>6.45461976528168E-2</v>
      </c>
      <c r="G383" s="20">
        <v>4.2451969225869579</v>
      </c>
      <c r="H383" s="19">
        <v>1.7220882170098839</v>
      </c>
      <c r="I383" s="19">
        <v>987.15612792968795</v>
      </c>
      <c r="J383" s="19">
        <v>21.793289184570298</v>
      </c>
      <c r="K383" s="19">
        <v>47.658927917480497</v>
      </c>
      <c r="L383" s="19">
        <v>15.2100486755371</v>
      </c>
      <c r="M383" s="19">
        <v>2.6183531284332302</v>
      </c>
      <c r="N383" s="19">
        <v>277.61221313476602</v>
      </c>
      <c r="O383" s="19">
        <v>1694.56640625</v>
      </c>
      <c r="P383" s="19">
        <v>0</v>
      </c>
    </row>
    <row r="384" spans="1:16" ht="15.75" customHeight="1" x14ac:dyDescent="0.35">
      <c r="A384" s="5">
        <v>43819</v>
      </c>
      <c r="B384" s="6" t="s">
        <v>382</v>
      </c>
      <c r="C384" s="6" t="str">
        <f t="shared" si="5"/>
        <v>1950</v>
      </c>
      <c r="D384" s="7">
        <v>15957.876932983409</v>
      </c>
      <c r="E384" s="19">
        <v>1.1707943677902199</v>
      </c>
      <c r="F384" s="19">
        <v>8.3577632904052707E-2</v>
      </c>
      <c r="G384" s="20">
        <v>7.138540738097225</v>
      </c>
      <c r="H384" s="19">
        <v>3.3084270111955321</v>
      </c>
      <c r="I384" s="19">
        <v>561.90856933593795</v>
      </c>
      <c r="J384" s="19">
        <v>21.328973770141602</v>
      </c>
      <c r="K384" s="19">
        <v>7.6491022109985396</v>
      </c>
      <c r="L384" s="19">
        <v>4.0136160850524902</v>
      </c>
      <c r="M384" s="19">
        <v>3.8734877109527601</v>
      </c>
      <c r="N384" s="19">
        <v>154.24688720703099</v>
      </c>
      <c r="O384" s="19">
        <v>315.88427734375</v>
      </c>
      <c r="P384" s="19">
        <v>0</v>
      </c>
    </row>
    <row r="385" spans="1:16" ht="15.75" customHeight="1" x14ac:dyDescent="0.35">
      <c r="A385" s="5">
        <v>43820</v>
      </c>
      <c r="B385" s="6" t="s">
        <v>383</v>
      </c>
      <c r="C385" s="6" t="str">
        <f t="shared" si="5"/>
        <v>1950</v>
      </c>
      <c r="D385" s="7">
        <v>10592.563705825809</v>
      </c>
      <c r="E385" s="19">
        <v>1.5541881319999999</v>
      </c>
      <c r="F385" s="19">
        <v>9.116254E-2</v>
      </c>
      <c r="G385" s="20">
        <v>5.8656052071822149</v>
      </c>
      <c r="H385" s="19">
        <v>1.8698094536730125</v>
      </c>
      <c r="I385" s="19">
        <v>733.76770020000004</v>
      </c>
      <c r="J385" s="19">
        <v>24.683885570000001</v>
      </c>
      <c r="K385" s="19">
        <v>122.83634189999999</v>
      </c>
      <c r="L385" s="19">
        <v>9.2546072010000007</v>
      </c>
      <c r="M385" s="19">
        <v>2.9060356619999999</v>
      </c>
      <c r="N385" s="19">
        <v>239.6673126</v>
      </c>
      <c r="O385" s="19">
        <v>962.6583862</v>
      </c>
      <c r="P385" s="19">
        <v>0</v>
      </c>
    </row>
    <row r="386" spans="1:16" ht="15.75" customHeight="1" x14ac:dyDescent="0.35">
      <c r="A386" s="5">
        <v>43821</v>
      </c>
      <c r="B386" s="6" t="s">
        <v>385</v>
      </c>
      <c r="C386" s="6" t="str">
        <f t="shared" si="5"/>
        <v>1950</v>
      </c>
      <c r="D386" s="7">
        <v>43639.538880691485</v>
      </c>
      <c r="E386" s="19">
        <v>1.5057070255279501</v>
      </c>
      <c r="F386" s="19">
        <v>6.0784999281167998E-2</v>
      </c>
      <c r="G386" s="20">
        <f t="shared" ref="G386:G395" si="6">F386/E386*100</f>
        <v>4.036973876764292</v>
      </c>
      <c r="H386" s="19">
        <f t="shared" ref="H386:H395" si="7">M386/E386</f>
        <v>1.6580190654801712</v>
      </c>
      <c r="I386" s="19">
        <v>831.11444091796795</v>
      </c>
      <c r="J386" s="19">
        <v>25.476148605346602</v>
      </c>
      <c r="K386" s="19">
        <v>67.382415771484304</v>
      </c>
      <c r="L386" s="19">
        <v>14.5489349365234</v>
      </c>
      <c r="M386" s="19">
        <v>2.4964909553527801</v>
      </c>
      <c r="N386" s="19">
        <v>404.42315673828102</v>
      </c>
      <c r="O386" s="19">
        <v>1426.68933105468</v>
      </c>
      <c r="P386" s="19">
        <v>0</v>
      </c>
    </row>
    <row r="387" spans="1:16" ht="15.75" customHeight="1" x14ac:dyDescent="0.35">
      <c r="A387" s="5">
        <v>43822</v>
      </c>
      <c r="B387" s="6" t="s">
        <v>386</v>
      </c>
      <c r="C387" s="6" t="str">
        <f t="shared" ref="C387:C450" si="8">IFERROR(MID(B387, SEARCH("B", B387)+1,4),"N/A")</f>
        <v>1950</v>
      </c>
      <c r="D387" s="7">
        <v>15312.619999999999</v>
      </c>
      <c r="E387" s="19">
        <v>1.0807511806487999</v>
      </c>
      <c r="F387" s="19">
        <v>5.4095108062028899E-2</v>
      </c>
      <c r="G387" s="20">
        <f t="shared" si="6"/>
        <v>5.0053249101753794</v>
      </c>
      <c r="H387" s="19">
        <f t="shared" si="7"/>
        <v>2.39074661168027</v>
      </c>
      <c r="I387" s="19">
        <v>670.2744140625</v>
      </c>
      <c r="J387" s="19">
        <v>13.3542327880859</v>
      </c>
      <c r="K387" s="19">
        <v>29.2695121765137</v>
      </c>
      <c r="L387" s="19">
        <v>27.243158340454102</v>
      </c>
      <c r="M387" s="19">
        <v>2.58380222320557</v>
      </c>
      <c r="N387" s="19">
        <v>298.87307739257801</v>
      </c>
      <c r="O387" s="19">
        <v>1797.43359375</v>
      </c>
      <c r="P387" s="19">
        <v>0</v>
      </c>
    </row>
    <row r="388" spans="1:16" ht="15.75" customHeight="1" x14ac:dyDescent="0.35">
      <c r="A388" s="5">
        <v>43822</v>
      </c>
      <c r="B388" s="6" t="s">
        <v>387</v>
      </c>
      <c r="C388" s="6" t="str">
        <f t="shared" si="8"/>
        <v>1950</v>
      </c>
      <c r="D388" s="7">
        <v>20003.378805236833</v>
      </c>
      <c r="E388" s="19">
        <v>1.5297980308532699</v>
      </c>
      <c r="F388" s="19">
        <v>6.7390561103820801E-2</v>
      </c>
      <c r="G388" s="20">
        <f t="shared" si="6"/>
        <v>4.4051933487084316</v>
      </c>
      <c r="H388" s="19">
        <f t="shared" si="7"/>
        <v>1.7996220021139502</v>
      </c>
      <c r="I388" s="19">
        <v>269.587890625</v>
      </c>
      <c r="J388" s="19">
        <v>19.317584991455099</v>
      </c>
      <c r="K388" s="19">
        <v>89.744544982910199</v>
      </c>
      <c r="L388" s="19">
        <v>12.7462253570557</v>
      </c>
      <c r="M388" s="19">
        <v>2.7530581951141402</v>
      </c>
      <c r="N388" s="19">
        <v>313.33447265625</v>
      </c>
      <c r="O388" s="19">
        <v>1105.32116699219</v>
      </c>
      <c r="P388" s="19">
        <v>0</v>
      </c>
    </row>
    <row r="389" spans="1:16" ht="15.75" customHeight="1" x14ac:dyDescent="0.35">
      <c r="A389" s="5">
        <v>43823</v>
      </c>
      <c r="B389" s="6" t="s">
        <v>388</v>
      </c>
      <c r="C389" s="6" t="str">
        <f t="shared" si="8"/>
        <v>1950</v>
      </c>
      <c r="D389" s="7">
        <v>11537.539999999999</v>
      </c>
      <c r="E389" s="19">
        <v>1.5223</v>
      </c>
      <c r="F389" s="19">
        <v>5.9345275163650499E-2</v>
      </c>
      <c r="G389" s="20">
        <f t="shared" si="6"/>
        <v>3.8983955306871509</v>
      </c>
      <c r="H389" s="19">
        <f t="shared" si="7"/>
        <v>1.7566995082590355</v>
      </c>
      <c r="I389" s="19">
        <v>154.99205017089801</v>
      </c>
      <c r="J389" s="19">
        <v>18.222946166992202</v>
      </c>
      <c r="K389" s="19">
        <v>72.491416931152301</v>
      </c>
      <c r="L389" s="19">
        <v>7.7767286300659197</v>
      </c>
      <c r="M389" s="19">
        <v>2.6742236614227299</v>
      </c>
      <c r="N389" s="19">
        <v>402.51809692382801</v>
      </c>
      <c r="O389" s="19">
        <v>1884.07055664063</v>
      </c>
      <c r="P389" s="19">
        <v>0</v>
      </c>
    </row>
    <row r="390" spans="1:16" ht="15.75" customHeight="1" x14ac:dyDescent="0.35">
      <c r="A390" s="5">
        <v>43823</v>
      </c>
      <c r="B390" s="6" t="s">
        <v>389</v>
      </c>
      <c r="C390" s="6" t="str">
        <f t="shared" si="8"/>
        <v>1950</v>
      </c>
      <c r="D390" s="7">
        <v>16763.98</v>
      </c>
      <c r="E390" s="19">
        <v>1.0234609842300399</v>
      </c>
      <c r="F390" s="19">
        <v>5.72991073131561E-2</v>
      </c>
      <c r="G390" s="20">
        <f t="shared" si="6"/>
        <v>5.5985629345961634</v>
      </c>
      <c r="H390" s="19">
        <f t="shared" si="7"/>
        <v>2.6421554792995985</v>
      </c>
      <c r="I390" s="19">
        <v>722.801025390625</v>
      </c>
      <c r="J390" s="19">
        <v>13.3386583328247</v>
      </c>
      <c r="K390" s="19">
        <v>44.842864990234403</v>
      </c>
      <c r="L390" s="19">
        <v>21.090171813964801</v>
      </c>
      <c r="M390" s="19">
        <v>2.7041430473327601</v>
      </c>
      <c r="N390" s="19">
        <v>181.51216125488301</v>
      </c>
      <c r="O390" s="19">
        <v>856.623779296875</v>
      </c>
      <c r="P390" s="19">
        <v>0</v>
      </c>
    </row>
    <row r="391" spans="1:16" ht="15.75" customHeight="1" x14ac:dyDescent="0.35">
      <c r="A391" s="5">
        <v>43824</v>
      </c>
      <c r="B391" s="6" t="s">
        <v>390</v>
      </c>
      <c r="C391" s="6" t="str">
        <f t="shared" si="8"/>
        <v>1950</v>
      </c>
      <c r="D391" s="7">
        <v>34896.33</v>
      </c>
      <c r="E391" s="19">
        <v>1.61353635787964</v>
      </c>
      <c r="F391" s="19">
        <v>5.9300959110260003E-2</v>
      </c>
      <c r="G391" s="20">
        <f t="shared" si="6"/>
        <v>3.6752167883088687</v>
      </c>
      <c r="H391" s="19">
        <f t="shared" si="7"/>
        <v>1.7893839851931121</v>
      </c>
      <c r="I391" s="19">
        <v>632.2666015625</v>
      </c>
      <c r="J391" s="19">
        <v>20.630538940429702</v>
      </c>
      <c r="K391" s="19">
        <v>60.638725280761697</v>
      </c>
      <c r="L391" s="19">
        <v>10.8619728088379</v>
      </c>
      <c r="M391" s="19">
        <v>2.8872361183166499</v>
      </c>
      <c r="N391" s="19">
        <v>328.63546752929699</v>
      </c>
      <c r="O391" s="19">
        <v>1320.58325195313</v>
      </c>
      <c r="P391" s="19">
        <v>0</v>
      </c>
    </row>
    <row r="392" spans="1:16" ht="15.75" customHeight="1" x14ac:dyDescent="0.35">
      <c r="A392" s="5">
        <v>43825</v>
      </c>
      <c r="B392" s="6" t="s">
        <v>391</v>
      </c>
      <c r="C392" s="6" t="str">
        <f t="shared" si="8"/>
        <v>1950</v>
      </c>
      <c r="D392" s="7">
        <v>15936.975</v>
      </c>
      <c r="E392" s="19">
        <v>1.35216653347015</v>
      </c>
      <c r="F392" s="19">
        <v>4.9100875854492201E-2</v>
      </c>
      <c r="G392" s="20">
        <f t="shared" si="6"/>
        <v>3.6312743023214411</v>
      </c>
      <c r="H392" s="19">
        <f t="shared" si="7"/>
        <v>1.5467558040148022</v>
      </c>
      <c r="I392" s="19">
        <v>831.5458984375</v>
      </c>
      <c r="J392" s="19">
        <v>14.894549369811999</v>
      </c>
      <c r="K392" s="19">
        <v>46.6410942077637</v>
      </c>
      <c r="L392" s="19">
        <v>36.717674255371101</v>
      </c>
      <c r="M392" s="19">
        <v>2.0914714336395299</v>
      </c>
      <c r="N392" s="19">
        <v>356.17837524414102</v>
      </c>
      <c r="O392" s="19">
        <v>2362.89721679688</v>
      </c>
      <c r="P392" s="19">
        <v>0</v>
      </c>
    </row>
    <row r="393" spans="1:16" ht="15.75" customHeight="1" x14ac:dyDescent="0.35">
      <c r="A393" s="5">
        <v>43825</v>
      </c>
      <c r="B393" s="6" t="s">
        <v>392</v>
      </c>
      <c r="C393" s="6" t="str">
        <f t="shared" si="8"/>
        <v>1950</v>
      </c>
      <c r="D393" s="7">
        <v>12922.314999999999</v>
      </c>
      <c r="E393" s="19">
        <v>1.81129086017609</v>
      </c>
      <c r="F393" s="19">
        <v>8.3260893821716295E-2</v>
      </c>
      <c r="G393" s="20">
        <f t="shared" si="6"/>
        <v>4.5967710461268396</v>
      </c>
      <c r="H393" s="19">
        <f t="shared" si="7"/>
        <v>1.7896391974073795</v>
      </c>
      <c r="I393" s="19">
        <v>1076.1748046875</v>
      </c>
      <c r="J393" s="19">
        <v>29.231258392333999</v>
      </c>
      <c r="K393" s="19">
        <v>46.8506889343262</v>
      </c>
      <c r="L393" s="19">
        <v>26.112260818481399</v>
      </c>
      <c r="M393" s="19">
        <v>3.2415571212768599</v>
      </c>
      <c r="N393" s="19">
        <v>142.99836730957</v>
      </c>
      <c r="O393" s="19">
        <v>347.94384765625</v>
      </c>
      <c r="P393" s="19">
        <v>0</v>
      </c>
    </row>
    <row r="394" spans="1:16" ht="15.75" customHeight="1" x14ac:dyDescent="0.35">
      <c r="A394" s="5">
        <v>43826</v>
      </c>
      <c r="B394" s="6" t="s">
        <v>393</v>
      </c>
      <c r="C394" s="6" t="str">
        <f t="shared" si="8"/>
        <v>1950</v>
      </c>
      <c r="D394" s="7">
        <v>24267.82</v>
      </c>
      <c r="E394" s="19">
        <v>1.6073206663131701</v>
      </c>
      <c r="F394" s="19">
        <v>6.1852246522903401E-2</v>
      </c>
      <c r="G394" s="20">
        <f t="shared" si="6"/>
        <v>3.8481584800858974</v>
      </c>
      <c r="H394" s="19">
        <f t="shared" si="7"/>
        <v>1.5655930799129558</v>
      </c>
      <c r="I394" s="19">
        <v>870.594970703125</v>
      </c>
      <c r="J394" s="19">
        <v>21.9317836761475</v>
      </c>
      <c r="K394" s="19">
        <v>65.3270263671875</v>
      </c>
      <c r="L394" s="19">
        <v>13.0533494949341</v>
      </c>
      <c r="M394" s="19">
        <v>2.5164101123809801</v>
      </c>
      <c r="N394" s="19">
        <v>281.51852416992199</v>
      </c>
      <c r="O394" s="19">
        <v>1249.77368164063</v>
      </c>
      <c r="P394" s="19">
        <v>0</v>
      </c>
    </row>
    <row r="395" spans="1:16" ht="15.75" customHeight="1" x14ac:dyDescent="0.35">
      <c r="A395" s="5">
        <v>43827</v>
      </c>
      <c r="B395" s="6" t="s">
        <v>394</v>
      </c>
      <c r="C395" s="6" t="str">
        <f t="shared" si="8"/>
        <v>1950</v>
      </c>
      <c r="D395" s="7">
        <v>24077.715</v>
      </c>
      <c r="E395" s="19">
        <v>1.3041646480560301</v>
      </c>
      <c r="F395" s="19">
        <v>5.15822321176529E-2</v>
      </c>
      <c r="G395" s="20">
        <f t="shared" si="6"/>
        <v>3.9551932491453954</v>
      </c>
      <c r="H395" s="19">
        <f t="shared" si="7"/>
        <v>1.7730126691411039</v>
      </c>
      <c r="I395" s="19">
        <v>695.388916015625</v>
      </c>
      <c r="J395" s="19">
        <v>15.9188938140869</v>
      </c>
      <c r="K395" s="19">
        <v>56.947250366210902</v>
      </c>
      <c r="L395" s="19">
        <v>19.816755294799801</v>
      </c>
      <c r="M395" s="19">
        <v>2.3123004436492902</v>
      </c>
      <c r="N395" s="19">
        <v>316.049072265625</v>
      </c>
      <c r="O395" s="19">
        <v>1944.45324707031</v>
      </c>
      <c r="P395" s="19">
        <v>0</v>
      </c>
    </row>
    <row r="396" spans="1:16" ht="15.75" customHeight="1" x14ac:dyDescent="0.35">
      <c r="A396" s="5">
        <v>43829</v>
      </c>
      <c r="B396" s="6" t="s">
        <v>397</v>
      </c>
      <c r="C396" s="6" t="str">
        <f t="shared" si="8"/>
        <v>1950</v>
      </c>
      <c r="D396" s="7">
        <v>21797.902691421488</v>
      </c>
      <c r="E396" s="19">
        <v>1.49920737743378</v>
      </c>
      <c r="F396" s="19">
        <v>7.14671835303307E-2</v>
      </c>
      <c r="G396" s="20">
        <v>4.7669978554042567</v>
      </c>
      <c r="H396" s="19">
        <v>1.6703888905631157</v>
      </c>
      <c r="I396" s="19">
        <v>581.72491455078102</v>
      </c>
      <c r="J396" s="19">
        <v>22.049840927123999</v>
      </c>
      <c r="K396" s="19">
        <v>126.816513061523</v>
      </c>
      <c r="L396" s="19">
        <v>7.8775277137756303</v>
      </c>
      <c r="M396" s="19">
        <v>2.5042593479156499</v>
      </c>
      <c r="N396" s="19">
        <v>349.38900756835898</v>
      </c>
      <c r="O396" s="19">
        <v>1629.05480957031</v>
      </c>
      <c r="P396" s="19">
        <v>0</v>
      </c>
    </row>
    <row r="397" spans="1:16" ht="15.75" customHeight="1" x14ac:dyDescent="0.35">
      <c r="A397" s="5">
        <v>43831</v>
      </c>
      <c r="B397" s="6" t="s">
        <v>399</v>
      </c>
      <c r="C397" s="6" t="str">
        <f t="shared" si="8"/>
        <v>1950</v>
      </c>
      <c r="D397" s="7">
        <v>15031.312870025653</v>
      </c>
      <c r="E397" s="35">
        <v>1.9649727344512899</v>
      </c>
      <c r="F397" s="35">
        <v>8.5387960076332106E-2</v>
      </c>
      <c r="G397" s="36">
        <v>4.3455035573395033</v>
      </c>
      <c r="H397" s="35">
        <v>1.5109344645572269</v>
      </c>
      <c r="I397" s="35">
        <v>613.72253417968795</v>
      </c>
      <c r="J397" s="35">
        <v>28.817436218261701</v>
      </c>
      <c r="K397" s="35">
        <v>101.13206481933599</v>
      </c>
      <c r="L397" s="35">
        <v>18.2017822265625</v>
      </c>
      <c r="M397" s="35">
        <v>2.96894502639771</v>
      </c>
      <c r="N397" s="35">
        <v>321.64520263671898</v>
      </c>
      <c r="O397" s="35">
        <v>1463.07067871094</v>
      </c>
      <c r="P397" s="35">
        <v>0</v>
      </c>
    </row>
    <row r="398" spans="1:16" ht="15.75" customHeight="1" x14ac:dyDescent="0.35">
      <c r="A398" s="5">
        <v>43832</v>
      </c>
      <c r="B398" s="6" t="s">
        <v>400</v>
      </c>
      <c r="C398" s="6" t="str">
        <f t="shared" si="8"/>
        <v>1950</v>
      </c>
      <c r="D398" s="7">
        <v>1433.0249999999999</v>
      </c>
      <c r="E398" s="19">
        <v>1.3617630004882799</v>
      </c>
      <c r="F398" s="19">
        <v>7.3604151606559795E-2</v>
      </c>
      <c r="G398" s="20">
        <v>5.4050632584501086</v>
      </c>
      <c r="H398" s="19">
        <v>1.9656757559289391</v>
      </c>
      <c r="I398" s="19">
        <v>300.11569213867199</v>
      </c>
      <c r="J398" s="19">
        <v>19.210332870483398</v>
      </c>
      <c r="K398" s="19">
        <v>113.19905090332</v>
      </c>
      <c r="L398" s="19">
        <v>0</v>
      </c>
      <c r="M398" s="19">
        <v>2.6767845153808598</v>
      </c>
      <c r="N398" s="19">
        <v>150.43011474609401</v>
      </c>
      <c r="O398" s="19">
        <v>694.91204833984398</v>
      </c>
      <c r="P398" s="19">
        <v>0</v>
      </c>
    </row>
    <row r="399" spans="1:16" ht="15.75" customHeight="1" x14ac:dyDescent="0.35">
      <c r="A399" s="5">
        <v>43833</v>
      </c>
      <c r="B399" s="6" t="s">
        <v>401</v>
      </c>
      <c r="C399" s="6" t="str">
        <f t="shared" si="8"/>
        <v>1950</v>
      </c>
      <c r="D399" s="7">
        <v>11962.014574737552</v>
      </c>
      <c r="E399" s="19">
        <v>1.7452157735824601</v>
      </c>
      <c r="F399" s="19">
        <v>7.6724551618099199E-2</v>
      </c>
      <c r="G399" s="20">
        <v>4.3962788315054171</v>
      </c>
      <c r="H399" s="19">
        <v>1.6012020821682798</v>
      </c>
      <c r="I399" s="19">
        <v>545.59240722656295</v>
      </c>
      <c r="J399" s="19">
        <v>25.683662414550799</v>
      </c>
      <c r="K399" s="19">
        <v>119.35317230224599</v>
      </c>
      <c r="L399" s="19">
        <v>13.9814920425415</v>
      </c>
      <c r="M399" s="19">
        <v>2.7944431304931601</v>
      </c>
      <c r="N399" s="19">
        <v>315.07781982421898</v>
      </c>
      <c r="O399" s="19">
        <v>1293.45336914063</v>
      </c>
      <c r="P399" s="19">
        <v>0</v>
      </c>
    </row>
    <row r="400" spans="1:16" ht="15.75" customHeight="1" x14ac:dyDescent="0.35">
      <c r="A400" s="5">
        <v>43834</v>
      </c>
      <c r="B400" s="6" t="s">
        <v>402</v>
      </c>
      <c r="C400" s="6" t="str">
        <f t="shared" si="8"/>
        <v>1950</v>
      </c>
      <c r="D400" s="7">
        <v>8776.6749999999993</v>
      </c>
      <c r="E400" s="35">
        <v>1.35401487350464</v>
      </c>
      <c r="F400" s="35">
        <v>5.1901210099458701E-2</v>
      </c>
      <c r="G400" s="36">
        <v>3.8331344149212438</v>
      </c>
      <c r="H400" s="35">
        <v>1.9542056469718183</v>
      </c>
      <c r="I400" s="35">
        <v>95.011154174804702</v>
      </c>
      <c r="J400" s="35">
        <v>13.1270809173584</v>
      </c>
      <c r="K400" s="35">
        <v>69.049530029296903</v>
      </c>
      <c r="L400" s="35">
        <v>0.46558135747909501</v>
      </c>
      <c r="M400" s="35">
        <v>2.6460235118865998</v>
      </c>
      <c r="N400" s="35">
        <v>396.39901733398398</v>
      </c>
      <c r="O400" s="35">
        <v>1385.7685546875</v>
      </c>
      <c r="P400" s="35">
        <v>0</v>
      </c>
    </row>
    <row r="401" spans="1:16" ht="15.75" customHeight="1" x14ac:dyDescent="0.35">
      <c r="A401" s="5">
        <v>43835</v>
      </c>
      <c r="B401" s="6" t="s">
        <v>403</v>
      </c>
      <c r="C401" s="6" t="str">
        <f t="shared" si="8"/>
        <v>1950</v>
      </c>
      <c r="D401" s="7">
        <v>9770.625</v>
      </c>
      <c r="E401" s="35">
        <v>2.08</v>
      </c>
      <c r="F401" s="35">
        <v>0.101282022893429</v>
      </c>
      <c r="G401" s="36">
        <v>4.8693280237225478</v>
      </c>
      <c r="H401" s="35">
        <v>1.4674809116583605</v>
      </c>
      <c r="I401" s="35">
        <v>377.21743774414102</v>
      </c>
      <c r="J401" s="35">
        <v>40.446296691894503</v>
      </c>
      <c r="K401" s="35">
        <v>52.705818176269503</v>
      </c>
      <c r="L401" s="35">
        <v>5.9449725151062003</v>
      </c>
      <c r="M401" s="35">
        <v>3.0523602962493901</v>
      </c>
      <c r="N401" s="35">
        <v>351.64462280273398</v>
      </c>
      <c r="O401" s="35">
        <v>2506.05102539063</v>
      </c>
      <c r="P401" s="35">
        <v>0</v>
      </c>
    </row>
    <row r="402" spans="1:16" ht="15.75" customHeight="1" x14ac:dyDescent="0.35">
      <c r="A402" s="5">
        <v>43839</v>
      </c>
      <c r="B402" s="6" t="s">
        <v>404</v>
      </c>
      <c r="C402" s="6" t="str">
        <f t="shared" si="8"/>
        <v>1950</v>
      </c>
      <c r="D402" s="7">
        <v>2608</v>
      </c>
      <c r="E402" s="19">
        <v>2.1306505203247101</v>
      </c>
      <c r="F402" s="19">
        <v>7.8831076622009305E-2</v>
      </c>
      <c r="G402" s="20">
        <f>F402/E402*100</f>
        <v>3.6998595438352551</v>
      </c>
      <c r="H402" s="19">
        <f>M402/E402</f>
        <v>1.5292318238398586</v>
      </c>
      <c r="I402" s="19">
        <v>307.54931640625</v>
      </c>
      <c r="J402" s="19">
        <v>28.2866725921631</v>
      </c>
      <c r="K402" s="19">
        <v>97.311859130859403</v>
      </c>
      <c r="L402" s="19">
        <v>2.6542825698852499</v>
      </c>
      <c r="M402" s="19">
        <v>3.2582585811614999</v>
      </c>
      <c r="N402" s="19">
        <v>420.35455322265602</v>
      </c>
      <c r="O402" s="19">
        <v>1921.341796875</v>
      </c>
      <c r="P402" s="19">
        <v>0</v>
      </c>
    </row>
    <row r="403" spans="1:16" ht="15.75" customHeight="1" x14ac:dyDescent="0.35">
      <c r="A403" s="5">
        <v>43839</v>
      </c>
      <c r="B403" s="6" t="s">
        <v>405</v>
      </c>
      <c r="C403" s="6" t="str">
        <f t="shared" si="8"/>
        <v>1950</v>
      </c>
      <c r="D403" s="7">
        <v>2607</v>
      </c>
      <c r="E403" s="19">
        <v>2.8324427604675302</v>
      </c>
      <c r="F403" s="19">
        <v>9.7882807254791301E-2</v>
      </c>
      <c r="G403" s="20">
        <f>F403/E403*100</f>
        <v>3.4557735330416532</v>
      </c>
      <c r="H403" s="19">
        <f>M403/E403</f>
        <v>1.1020810722041154</v>
      </c>
      <c r="I403" s="19">
        <v>803.41198730468795</v>
      </c>
      <c r="J403" s="19">
        <v>45.021614074707003</v>
      </c>
      <c r="K403" s="19">
        <v>156.70799255371099</v>
      </c>
      <c r="L403" s="19">
        <v>7.8797369003295898</v>
      </c>
      <c r="M403" s="19">
        <v>3.12158155441284</v>
      </c>
      <c r="N403" s="19">
        <v>127.26992797851599</v>
      </c>
      <c r="O403" s="19">
        <v>155.80462646484401</v>
      </c>
      <c r="P403" s="19">
        <v>0</v>
      </c>
    </row>
    <row r="404" spans="1:16" ht="15.75" customHeight="1" x14ac:dyDescent="0.35">
      <c r="A404" s="5">
        <v>44210</v>
      </c>
      <c r="B404" s="13" t="s">
        <v>406</v>
      </c>
      <c r="C404" s="6" t="str">
        <f t="shared" si="8"/>
        <v>1950</v>
      </c>
      <c r="D404" s="7">
        <v>14606.838295288058</v>
      </c>
      <c r="E404" s="8">
        <v>0.85180085897445701</v>
      </c>
      <c r="F404" s="8">
        <v>5.2878782153129598E-2</v>
      </c>
      <c r="G404" s="9">
        <v>6.2078808205000033</v>
      </c>
      <c r="H404" s="8">
        <v>2.3470056043564043</v>
      </c>
      <c r="I404" s="8">
        <v>504.77926635742199</v>
      </c>
      <c r="J404" s="8">
        <v>8.0759124755859393</v>
      </c>
      <c r="K404" s="8">
        <v>44.8687744140625</v>
      </c>
      <c r="L404" s="8">
        <v>35.091354370117202</v>
      </c>
      <c r="M404" s="8">
        <v>1.9991813898086499</v>
      </c>
      <c r="N404" s="8">
        <v>530.0595703125</v>
      </c>
      <c r="O404" s="8">
        <v>2036.77026367188</v>
      </c>
      <c r="P404" s="8">
        <v>0</v>
      </c>
    </row>
    <row r="405" spans="1:16" ht="15.75" customHeight="1" x14ac:dyDescent="0.35">
      <c r="A405" s="5">
        <v>44211</v>
      </c>
      <c r="B405" s="13" t="s">
        <v>407</v>
      </c>
      <c r="C405" s="6" t="str">
        <f t="shared" si="8"/>
        <v>1950</v>
      </c>
      <c r="D405" s="7">
        <v>14901.636165313681</v>
      </c>
      <c r="E405" s="8">
        <v>0.95724552869796797</v>
      </c>
      <c r="F405" s="8">
        <v>4.9451079219579697E-2</v>
      </c>
      <c r="G405" s="9">
        <v>5.1659765166876639</v>
      </c>
      <c r="H405" s="8">
        <v>1.6415272434505399</v>
      </c>
      <c r="I405" s="8">
        <v>72.743453979492202</v>
      </c>
      <c r="J405" s="8">
        <v>11.172442436218301</v>
      </c>
      <c r="K405" s="8">
        <v>60.6741943359375</v>
      </c>
      <c r="L405" s="8">
        <v>19.613080978393601</v>
      </c>
      <c r="M405" s="8">
        <v>1.57134461402893</v>
      </c>
      <c r="N405" s="8">
        <v>633.29010009765602</v>
      </c>
      <c r="O405" s="8">
        <v>2475.89868164063</v>
      </c>
      <c r="P405" s="8">
        <v>0</v>
      </c>
    </row>
    <row r="406" spans="1:16" ht="15.75" customHeight="1" x14ac:dyDescent="0.35">
      <c r="A406" s="5">
        <v>44212</v>
      </c>
      <c r="B406" s="13" t="s">
        <v>408</v>
      </c>
      <c r="C406" s="6" t="str">
        <f t="shared" si="8"/>
        <v>1950</v>
      </c>
      <c r="D406" s="7">
        <v>3702.2900423431402</v>
      </c>
      <c r="E406" s="8">
        <v>1.8051005601882899</v>
      </c>
      <c r="F406" s="8">
        <v>0.120817698538303</v>
      </c>
      <c r="G406" s="9">
        <v>6.6931284163858722</v>
      </c>
      <c r="H406" s="8">
        <v>1.2640806229920101</v>
      </c>
      <c r="I406" s="8">
        <v>596.83654785156295</v>
      </c>
      <c r="J406" s="8">
        <v>26.409624099731399</v>
      </c>
      <c r="K406" s="8">
        <v>41.800052642822301</v>
      </c>
      <c r="L406" s="8">
        <v>6.43540334701538</v>
      </c>
      <c r="M406" s="8">
        <v>2.28179264068604</v>
      </c>
      <c r="N406" s="8">
        <v>366.413330078125</v>
      </c>
      <c r="O406" s="8">
        <v>1719.97094726563</v>
      </c>
      <c r="P406" s="8">
        <v>0</v>
      </c>
    </row>
    <row r="407" spans="1:16" ht="15.75" customHeight="1" x14ac:dyDescent="0.35">
      <c r="A407" s="27">
        <v>44213</v>
      </c>
      <c r="B407" s="10" t="s">
        <v>409</v>
      </c>
      <c r="C407" s="6" t="str">
        <f t="shared" si="8"/>
        <v>1950</v>
      </c>
      <c r="D407" s="37">
        <v>23169.447446594229</v>
      </c>
      <c r="E407" s="28">
        <v>1.4638543129999999</v>
      </c>
      <c r="F407" s="28">
        <v>0.12893059800000001</v>
      </c>
      <c r="G407" s="29">
        <v>8.8076113076971225</v>
      </c>
      <c r="H407" s="28">
        <v>1.3961940439355731</v>
      </c>
      <c r="I407" s="28">
        <v>243.79275509999999</v>
      </c>
      <c r="J407" s="28">
        <v>19.56728172</v>
      </c>
      <c r="K407" s="28">
        <v>56.847808839999999</v>
      </c>
      <c r="L407" s="28">
        <v>2.3231167789999998</v>
      </c>
      <c r="M407" s="28">
        <v>2.043824673</v>
      </c>
      <c r="N407" s="28">
        <v>391.83273320000001</v>
      </c>
      <c r="O407" s="28">
        <v>1333.987183</v>
      </c>
      <c r="P407" s="28">
        <v>0</v>
      </c>
    </row>
    <row r="408" spans="1:16" ht="15.75" customHeight="1" x14ac:dyDescent="0.35">
      <c r="A408" s="5">
        <v>44214</v>
      </c>
      <c r="B408" s="13" t="s">
        <v>410</v>
      </c>
      <c r="C408" s="6" t="str">
        <f t="shared" si="8"/>
        <v>1950</v>
      </c>
      <c r="D408" s="7">
        <v>22092.362599411059</v>
      </c>
      <c r="E408" s="8">
        <v>2.91014518737793</v>
      </c>
      <c r="F408" s="8">
        <v>0.32438951730728099</v>
      </c>
      <c r="G408" s="9">
        <v>11.146849948045348</v>
      </c>
      <c r="H408" s="8">
        <v>1.2661539781440541</v>
      </c>
      <c r="I408" s="8">
        <v>1000.31396484375</v>
      </c>
      <c r="J408" s="8">
        <v>62.657512664794901</v>
      </c>
      <c r="K408" s="8">
        <v>49.26708984375</v>
      </c>
      <c r="L408" s="8">
        <v>21.121456146240199</v>
      </c>
      <c r="M408" s="8">
        <v>3.68469190597534</v>
      </c>
      <c r="N408" s="8">
        <v>198.74913024902301</v>
      </c>
      <c r="O408" s="8">
        <v>867.99957275390602</v>
      </c>
      <c r="P408" s="8">
        <v>0</v>
      </c>
    </row>
    <row r="409" spans="1:16" ht="15.75" customHeight="1" x14ac:dyDescent="0.35">
      <c r="A409" s="5">
        <v>44215</v>
      </c>
      <c r="B409" s="13" t="s">
        <v>411</v>
      </c>
      <c r="C409" s="6" t="str">
        <f t="shared" si="8"/>
        <v>1950</v>
      </c>
      <c r="D409" s="7">
        <v>23707.154999999999</v>
      </c>
      <c r="E409" s="8">
        <v>2.4314334392547599</v>
      </c>
      <c r="F409" s="8">
        <v>0.301674664020538</v>
      </c>
      <c r="G409" s="9">
        <v>12.407276265518583</v>
      </c>
      <c r="H409" s="8">
        <v>1.2735611120856876</v>
      </c>
      <c r="I409" s="8">
        <v>1011.23272705078</v>
      </c>
      <c r="J409" s="8">
        <v>53.737850189208999</v>
      </c>
      <c r="K409" s="8">
        <v>42.552082061767599</v>
      </c>
      <c r="L409" s="8">
        <v>115.952911376953</v>
      </c>
      <c r="M409" s="8">
        <v>3.09657907485962</v>
      </c>
      <c r="N409" s="8">
        <v>205.78480529785199</v>
      </c>
      <c r="O409" s="8">
        <v>506.44036865234398</v>
      </c>
      <c r="P409" s="8">
        <v>0</v>
      </c>
    </row>
    <row r="410" spans="1:16" ht="15.75" customHeight="1" x14ac:dyDescent="0.35">
      <c r="A410" s="5">
        <v>44216</v>
      </c>
      <c r="B410" s="13" t="s">
        <v>412</v>
      </c>
      <c r="C410" s="6" t="str">
        <f t="shared" si="8"/>
        <v>1950</v>
      </c>
      <c r="D410" s="7">
        <v>9995.4699999999993</v>
      </c>
      <c r="E410" s="8">
        <v>2.83148217201233</v>
      </c>
      <c r="F410" s="8">
        <v>0.249140545725822</v>
      </c>
      <c r="G410" s="9">
        <v>8.7989445311872903</v>
      </c>
      <c r="H410" s="8">
        <v>1.2192726280359629</v>
      </c>
      <c r="I410" s="8">
        <v>2086.7607421875</v>
      </c>
      <c r="J410" s="8">
        <v>46.715095520019503</v>
      </c>
      <c r="K410" s="8">
        <v>36.947093963622997</v>
      </c>
      <c r="L410" s="8">
        <v>158.55827331543</v>
      </c>
      <c r="M410" s="8">
        <v>3.4523487091064502</v>
      </c>
      <c r="N410" s="8">
        <v>213.83549499511699</v>
      </c>
      <c r="O410" s="8">
        <v>1453.28430175781</v>
      </c>
      <c r="P410" s="8">
        <v>0</v>
      </c>
    </row>
    <row r="411" spans="1:16" ht="15.75" customHeight="1" x14ac:dyDescent="0.35">
      <c r="A411" s="5">
        <v>44217</v>
      </c>
      <c r="B411" s="13" t="s">
        <v>413</v>
      </c>
      <c r="C411" s="6" t="str">
        <f t="shared" si="8"/>
        <v>1950</v>
      </c>
      <c r="D411" s="7">
        <v>16422.37</v>
      </c>
      <c r="E411" s="8">
        <v>1.7311495542526201</v>
      </c>
      <c r="F411" s="8">
        <v>0.16860173642635301</v>
      </c>
      <c r="G411" s="9">
        <v>9.7392935239002227</v>
      </c>
      <c r="H411" s="8">
        <v>2.1672339120096629</v>
      </c>
      <c r="I411" s="8">
        <v>1374.15637207031</v>
      </c>
      <c r="J411" s="8">
        <v>27.9791049957275</v>
      </c>
      <c r="K411" s="8">
        <v>57.636138916015597</v>
      </c>
      <c r="L411" s="8">
        <v>108.139770507813</v>
      </c>
      <c r="M411" s="8">
        <v>3.7518060207366899</v>
      </c>
      <c r="N411" s="8">
        <v>360.28845214843801</v>
      </c>
      <c r="O411" s="8">
        <v>1718.07019042969</v>
      </c>
      <c r="P411" s="8">
        <v>0</v>
      </c>
    </row>
    <row r="412" spans="1:16" ht="15.75" customHeight="1" x14ac:dyDescent="0.35">
      <c r="A412" s="5">
        <v>44218</v>
      </c>
      <c r="B412" s="6" t="s">
        <v>414</v>
      </c>
      <c r="C412" s="6" t="str">
        <f t="shared" si="8"/>
        <v>1950</v>
      </c>
      <c r="D412" s="7">
        <v>8271.0149999999994</v>
      </c>
      <c r="E412" s="8">
        <v>3.3024377822875999</v>
      </c>
      <c r="F412" s="8">
        <v>0.29863336682319602</v>
      </c>
      <c r="G412" s="9">
        <v>9.0428158381937038</v>
      </c>
      <c r="H412" s="8">
        <v>0.96079133501614489</v>
      </c>
      <c r="I412" s="8">
        <v>336.96139526367199</v>
      </c>
      <c r="J412" s="8">
        <v>44.047721862792997</v>
      </c>
      <c r="K412" s="8">
        <v>49.903324127197301</v>
      </c>
      <c r="L412" s="8">
        <v>8.3493499755859393</v>
      </c>
      <c r="M412" s="8">
        <v>3.1729536056518599</v>
      </c>
      <c r="N412" s="8">
        <v>223.63246154785199</v>
      </c>
      <c r="O412" s="8">
        <v>460.33480834960898</v>
      </c>
      <c r="P412" s="8">
        <v>0</v>
      </c>
    </row>
    <row r="413" spans="1:16" ht="15.75" customHeight="1" x14ac:dyDescent="0.35">
      <c r="A413" s="5">
        <v>44220</v>
      </c>
      <c r="B413" s="6" t="s">
        <v>415</v>
      </c>
      <c r="C413" s="6" t="str">
        <f t="shared" si="8"/>
        <v>1950</v>
      </c>
      <c r="D413" s="7">
        <v>11124.52</v>
      </c>
      <c r="E413" s="8">
        <v>0.84339756938434896</v>
      </c>
      <c r="F413" s="8">
        <v>8.2457208776060095E-2</v>
      </c>
      <c r="G413" s="9">
        <v>9.7767899469109221</v>
      </c>
      <c r="H413" s="8">
        <v>5.3118762196800997</v>
      </c>
      <c r="I413" s="8">
        <v>831.21082568185602</v>
      </c>
      <c r="J413" s="8">
        <v>9.5706265062397993</v>
      </c>
      <c r="K413" s="8">
        <v>36.0172741299059</v>
      </c>
      <c r="L413" s="8">
        <v>57.194841756599601</v>
      </c>
      <c r="M413" s="8">
        <v>4.4800234925487201</v>
      </c>
      <c r="N413" s="8">
        <v>241.23030233724501</v>
      </c>
      <c r="O413" s="8">
        <v>927.54880380280099</v>
      </c>
      <c r="P413" s="8">
        <v>0</v>
      </c>
    </row>
    <row r="414" spans="1:16" ht="15.75" customHeight="1" x14ac:dyDescent="0.35">
      <c r="A414" s="5">
        <v>44221</v>
      </c>
      <c r="B414" s="13" t="s">
        <v>416</v>
      </c>
      <c r="C414" s="6" t="str">
        <f t="shared" si="8"/>
        <v>1950</v>
      </c>
      <c r="D414" s="7">
        <v>34875.524587631182</v>
      </c>
      <c r="E414" s="8">
        <v>1.89590239524841</v>
      </c>
      <c r="F414" s="8">
        <v>9.7848564386367798E-2</v>
      </c>
      <c r="G414" s="9">
        <v>5.161054948377088</v>
      </c>
      <c r="H414" s="8">
        <v>2.1273952649091328</v>
      </c>
      <c r="I414" s="8">
        <v>612.16760253906295</v>
      </c>
      <c r="J414" s="8">
        <v>30.280586242675799</v>
      </c>
      <c r="K414" s="8">
        <v>31.730787277221701</v>
      </c>
      <c r="L414" s="8">
        <v>74.265304565429702</v>
      </c>
      <c r="M414" s="8">
        <v>4.0333337783813503</v>
      </c>
      <c r="N414" s="8">
        <v>180.99980163574199</v>
      </c>
      <c r="O414" s="8">
        <v>1016.6630859375</v>
      </c>
      <c r="P414" s="8">
        <v>0</v>
      </c>
    </row>
    <row r="415" spans="1:16" ht="15.75" customHeight="1" x14ac:dyDescent="0.35">
      <c r="A415" s="5">
        <v>44222</v>
      </c>
      <c r="B415" s="13" t="s">
        <v>417</v>
      </c>
      <c r="C415" s="6" t="str">
        <f t="shared" si="8"/>
        <v>1950</v>
      </c>
      <c r="D415" s="7">
        <v>11316.497043457031</v>
      </c>
      <c r="E415" s="8">
        <v>2.8205873966217001</v>
      </c>
      <c r="F415" s="8">
        <v>0.19220288097858401</v>
      </c>
      <c r="G415" s="9">
        <v>6.8142856062106434</v>
      </c>
      <c r="H415" s="8">
        <v>1.0525382022130956</v>
      </c>
      <c r="I415" s="8">
        <v>520.15295410156295</v>
      </c>
      <c r="J415" s="8">
        <v>38.642280578613303</v>
      </c>
      <c r="K415" s="8">
        <v>42.267002105712898</v>
      </c>
      <c r="L415" s="8">
        <v>162.56596374511699</v>
      </c>
      <c r="M415" s="8">
        <v>2.9687759876251198</v>
      </c>
      <c r="N415" s="8">
        <v>256.83615112304699</v>
      </c>
      <c r="O415" s="8">
        <v>714.70428466796898</v>
      </c>
      <c r="P415" s="8">
        <v>0</v>
      </c>
    </row>
    <row r="416" spans="1:16" ht="15.75" customHeight="1" x14ac:dyDescent="0.35">
      <c r="A416" s="5">
        <v>44222</v>
      </c>
      <c r="B416" s="13" t="s">
        <v>418</v>
      </c>
      <c r="C416" s="6" t="str">
        <f t="shared" si="8"/>
        <v>1950</v>
      </c>
      <c r="D416" s="7">
        <v>6746.4308541870168</v>
      </c>
      <c r="E416" s="8">
        <v>0.79639631509780895</v>
      </c>
      <c r="F416" s="8">
        <v>5.6812319904565797E-2</v>
      </c>
      <c r="G416" s="9">
        <v>7.1336743814024839</v>
      </c>
      <c r="H416" s="8">
        <v>5.0126280254043873</v>
      </c>
      <c r="I416" s="8">
        <v>307.48825073242199</v>
      </c>
      <c r="J416" s="8">
        <v>8.8477592468261701</v>
      </c>
      <c r="K416" s="8">
        <v>24.509033203125</v>
      </c>
      <c r="L416" s="8">
        <v>150.59707641601599</v>
      </c>
      <c r="M416" s="8">
        <v>3.9920384883880602</v>
      </c>
      <c r="N416" s="8">
        <v>165.26628112793</v>
      </c>
      <c r="O416" s="8">
        <v>1599.91003417969</v>
      </c>
      <c r="P416" s="8">
        <v>0</v>
      </c>
    </row>
    <row r="417" spans="1:16" ht="15.75" customHeight="1" x14ac:dyDescent="0.35">
      <c r="A417" s="5">
        <v>44223</v>
      </c>
      <c r="B417" s="13" t="s">
        <v>419</v>
      </c>
      <c r="C417" s="6" t="str">
        <f t="shared" si="8"/>
        <v>1950</v>
      </c>
      <c r="D417" s="7">
        <v>9838.6381811523916</v>
      </c>
      <c r="E417" s="8">
        <v>1.1007412111055199</v>
      </c>
      <c r="F417" s="8">
        <v>7.5878778487767196E-2</v>
      </c>
      <c r="G417" s="9">
        <v>6.8934257863897912</v>
      </c>
      <c r="H417" s="8">
        <v>2.6055647530537684</v>
      </c>
      <c r="I417" s="8">
        <v>1009.05924678978</v>
      </c>
      <c r="J417" s="8">
        <v>15.5862359198723</v>
      </c>
      <c r="K417" s="8">
        <v>72.121710413965403</v>
      </c>
      <c r="L417" s="8">
        <v>30.4550665220257</v>
      </c>
      <c r="M417" s="8">
        <v>2.8680525018902601</v>
      </c>
      <c r="N417" s="8">
        <v>289.72051226245202</v>
      </c>
      <c r="O417" s="8">
        <v>1612.4816886579399</v>
      </c>
      <c r="P417" s="8">
        <v>0</v>
      </c>
    </row>
    <row r="418" spans="1:16" ht="15.75" customHeight="1" x14ac:dyDescent="0.35">
      <c r="A418" s="5">
        <v>44223</v>
      </c>
      <c r="B418" s="13" t="s">
        <v>420</v>
      </c>
      <c r="C418" s="6" t="str">
        <f t="shared" si="8"/>
        <v>1950</v>
      </c>
      <c r="D418" s="7">
        <v>11924.505088348355</v>
      </c>
      <c r="E418" s="8">
        <v>2.61409617609432</v>
      </c>
      <c r="F418" s="8">
        <v>0.142493919456715</v>
      </c>
      <c r="G418" s="9">
        <v>5.4509822844243221</v>
      </c>
      <c r="H418" s="8">
        <v>1.0429099130453081</v>
      </c>
      <c r="I418" s="8">
        <v>278.76044549939701</v>
      </c>
      <c r="J418" s="8">
        <v>38.099139534697599</v>
      </c>
      <c r="K418" s="8">
        <v>44.574783718634102</v>
      </c>
      <c r="L418" s="8">
        <v>45.822312453882098</v>
      </c>
      <c r="M418" s="8">
        <v>2.7262668157026</v>
      </c>
      <c r="N418" s="8">
        <v>193.45006284671999</v>
      </c>
      <c r="O418" s="8">
        <v>918.62234054024498</v>
      </c>
      <c r="P418" s="8">
        <v>0</v>
      </c>
    </row>
    <row r="419" spans="1:16" ht="15.75" customHeight="1" x14ac:dyDescent="0.35">
      <c r="A419" s="5">
        <v>44224</v>
      </c>
      <c r="B419" s="13" t="s">
        <v>421</v>
      </c>
      <c r="C419" s="6" t="str">
        <f t="shared" si="8"/>
        <v>1950</v>
      </c>
      <c r="D419" s="7">
        <v>23154.586467208883</v>
      </c>
      <c r="E419" s="8">
        <v>0.83434337377548196</v>
      </c>
      <c r="F419" s="8">
        <v>8.1195019185543102E-2</v>
      </c>
      <c r="G419" s="9">
        <v>9.7316071221526013</v>
      </c>
      <c r="H419" s="8">
        <v>4.7033096753605284</v>
      </c>
      <c r="I419" s="8">
        <v>472.33123779296898</v>
      </c>
      <c r="J419" s="8">
        <v>9.1828317642211896</v>
      </c>
      <c r="K419" s="8">
        <v>38.815921783447301</v>
      </c>
      <c r="L419" s="8">
        <v>29.6857814788818</v>
      </c>
      <c r="M419" s="8">
        <v>3.9241752624511701</v>
      </c>
      <c r="N419" s="8">
        <v>129.71646118164099</v>
      </c>
      <c r="O419" s="8">
        <v>1077.10607910156</v>
      </c>
      <c r="P419" s="8">
        <v>0</v>
      </c>
    </row>
    <row r="420" spans="1:16" ht="15.75" customHeight="1" x14ac:dyDescent="0.35">
      <c r="A420" s="5">
        <v>44224</v>
      </c>
      <c r="B420" s="13" t="s">
        <v>422</v>
      </c>
      <c r="C420" s="6" t="str">
        <f t="shared" si="8"/>
        <v>1950</v>
      </c>
      <c r="D420" s="7">
        <v>30205.580839462287</v>
      </c>
      <c r="E420" s="8">
        <v>2.8895127773284899</v>
      </c>
      <c r="F420" s="8">
        <v>0.17893654108047499</v>
      </c>
      <c r="G420" s="9">
        <v>6.192619824505897</v>
      </c>
      <c r="H420" s="8">
        <v>1.1324277950525181</v>
      </c>
      <c r="I420" s="8">
        <v>681.98132324218795</v>
      </c>
      <c r="J420" s="8">
        <v>47.881057739257798</v>
      </c>
      <c r="K420" s="8">
        <v>52.361171722412102</v>
      </c>
      <c r="L420" s="8">
        <v>138.397384643555</v>
      </c>
      <c r="M420" s="8">
        <v>3.2721645832061799</v>
      </c>
      <c r="N420" s="8">
        <v>246.66748046875</v>
      </c>
      <c r="O420" s="8">
        <v>1097.92016601563</v>
      </c>
      <c r="P420" s="8">
        <v>0</v>
      </c>
    </row>
    <row r="421" spans="1:16" ht="15.75" customHeight="1" x14ac:dyDescent="0.35">
      <c r="A421" s="5">
        <v>44225</v>
      </c>
      <c r="B421" s="13" t="s">
        <v>423</v>
      </c>
      <c r="C421" s="6" t="str">
        <f t="shared" si="8"/>
        <v>1950</v>
      </c>
      <c r="D421" s="7">
        <v>28271.894502944906</v>
      </c>
      <c r="E421" s="8">
        <v>2.58652544021606</v>
      </c>
      <c r="F421" s="8">
        <v>0.20064985752105699</v>
      </c>
      <c r="G421" s="9">
        <v>7.7575056638258353</v>
      </c>
      <c r="H421" s="8">
        <v>1.2830892512762395</v>
      </c>
      <c r="I421" s="8">
        <v>532.41839599609398</v>
      </c>
      <c r="J421" s="8">
        <v>42.1755561828613</v>
      </c>
      <c r="K421" s="8">
        <v>51.163841247558601</v>
      </c>
      <c r="L421" s="8">
        <v>63.8016357421875</v>
      </c>
      <c r="M421" s="8">
        <v>3.31874299049377</v>
      </c>
      <c r="N421" s="8">
        <v>210.6689453125</v>
      </c>
      <c r="O421" s="8">
        <v>1098.18090820313</v>
      </c>
      <c r="P421" s="8">
        <v>0</v>
      </c>
    </row>
    <row r="422" spans="1:16" ht="15.75" customHeight="1" x14ac:dyDescent="0.35">
      <c r="A422" s="5">
        <v>44226</v>
      </c>
      <c r="B422" s="13" t="s">
        <v>424</v>
      </c>
      <c r="C422" s="6" t="str">
        <f t="shared" si="8"/>
        <v>1950</v>
      </c>
      <c r="D422" s="7">
        <v>22103.971695480384</v>
      </c>
      <c r="E422" s="8">
        <v>1.88642513751984</v>
      </c>
      <c r="F422" s="8">
        <v>0.12844482064247101</v>
      </c>
      <c r="G422" s="9">
        <v>6.808901031256541</v>
      </c>
      <c r="H422" s="8">
        <v>1.2315116053411141</v>
      </c>
      <c r="I422" s="8">
        <v>328.29800415039102</v>
      </c>
      <c r="J422" s="8">
        <v>31.602401733398398</v>
      </c>
      <c r="K422" s="8">
        <v>52.869762420654297</v>
      </c>
      <c r="L422" s="8">
        <v>7.9763331413268999</v>
      </c>
      <c r="M422" s="8">
        <v>2.3231544494628902</v>
      </c>
      <c r="N422" s="8">
        <v>225.26452636718801</v>
      </c>
      <c r="O422" s="8">
        <v>628.93786621093795</v>
      </c>
      <c r="P422" s="8">
        <v>0</v>
      </c>
    </row>
    <row r="423" spans="1:16" ht="15.75" customHeight="1" x14ac:dyDescent="0.35">
      <c r="A423" s="5">
        <v>44226</v>
      </c>
      <c r="B423" s="13" t="s">
        <v>425</v>
      </c>
      <c r="C423" s="6" t="str">
        <f t="shared" si="8"/>
        <v>1950</v>
      </c>
      <c r="D423" s="7">
        <v>3706.999232330319</v>
      </c>
      <c r="E423" s="8">
        <v>1.83731323870496</v>
      </c>
      <c r="F423" s="8">
        <v>0.14945199009055801</v>
      </c>
      <c r="G423" s="9">
        <v>8.1342683948600971</v>
      </c>
      <c r="H423" s="8">
        <v>1.1285476499159635</v>
      </c>
      <c r="I423" s="8">
        <v>507.29402412698698</v>
      </c>
      <c r="J423" s="8">
        <v>25.971188992213101</v>
      </c>
      <c r="K423" s="8">
        <v>48.685516686003901</v>
      </c>
      <c r="L423" s="8">
        <v>7.00301044799878</v>
      </c>
      <c r="M423" s="8">
        <v>2.0734955376999702</v>
      </c>
      <c r="N423" s="8">
        <v>326.97532630829801</v>
      </c>
      <c r="O423" s="8">
        <v>1286.97371635891</v>
      </c>
      <c r="P423" s="8">
        <v>0</v>
      </c>
    </row>
    <row r="424" spans="1:16" ht="15.75" customHeight="1" x14ac:dyDescent="0.35">
      <c r="A424" s="5">
        <v>44227</v>
      </c>
      <c r="B424" s="10" t="s">
        <v>426</v>
      </c>
      <c r="C424" s="6" t="str">
        <f t="shared" si="8"/>
        <v>1950</v>
      </c>
      <c r="D424" s="7">
        <v>4263.0322735595673</v>
      </c>
      <c r="E424" s="8">
        <v>0.773999989</v>
      </c>
      <c r="F424" s="8">
        <v>5.9999998999999998E-2</v>
      </c>
      <c r="G424" s="9">
        <v>7.7519379654668183</v>
      </c>
      <c r="H424" s="8">
        <v>2.3643411744286214</v>
      </c>
      <c r="I424" s="8">
        <v>350</v>
      </c>
      <c r="J424" s="8">
        <v>10.600000380000001</v>
      </c>
      <c r="K424" s="8">
        <v>90</v>
      </c>
      <c r="L424" s="8">
        <v>0</v>
      </c>
      <c r="M424" s="8">
        <v>1.8300000430000001</v>
      </c>
      <c r="N424" s="8">
        <v>590</v>
      </c>
      <c r="O424" s="8">
        <v>1860</v>
      </c>
      <c r="P424" s="8">
        <v>0</v>
      </c>
    </row>
    <row r="425" spans="1:16" ht="15.75" customHeight="1" x14ac:dyDescent="0.35">
      <c r="A425" s="5">
        <v>44227</v>
      </c>
      <c r="B425" s="10" t="s">
        <v>427</v>
      </c>
      <c r="C425" s="6" t="str">
        <f t="shared" si="8"/>
        <v>1950</v>
      </c>
      <c r="D425" s="7">
        <v>14370.519519500725</v>
      </c>
      <c r="E425" s="8">
        <v>1.5882608890000001</v>
      </c>
      <c r="F425" s="8">
        <v>8.8227003999999998E-2</v>
      </c>
      <c r="G425" s="9">
        <v>5.5549440656156577</v>
      </c>
      <c r="H425" s="8">
        <v>1.1431733341637427</v>
      </c>
      <c r="I425" s="8">
        <v>235.25633239999999</v>
      </c>
      <c r="J425" s="8">
        <v>23.640872959999999</v>
      </c>
      <c r="K425" s="8">
        <v>50.98164749</v>
      </c>
      <c r="L425" s="8">
        <v>25.534051900000001</v>
      </c>
      <c r="M425" s="8">
        <v>1.815657496</v>
      </c>
      <c r="N425" s="8">
        <v>392.16580199999999</v>
      </c>
      <c r="O425" s="8">
        <v>2424.1154790000001</v>
      </c>
      <c r="P425" s="8">
        <v>0</v>
      </c>
    </row>
    <row r="426" spans="1:16" ht="15.75" customHeight="1" x14ac:dyDescent="0.35">
      <c r="A426" s="5">
        <v>44227</v>
      </c>
      <c r="B426" s="10" t="s">
        <v>428</v>
      </c>
      <c r="C426" s="6" t="str">
        <f t="shared" si="8"/>
        <v>1950</v>
      </c>
      <c r="D426" s="7">
        <v>4643.3773435211151</v>
      </c>
      <c r="E426" s="8">
        <v>2.3656267639999999</v>
      </c>
      <c r="F426" s="8">
        <v>0.12842129199999999</v>
      </c>
      <c r="G426" s="9">
        <v>5.4286370933195949</v>
      </c>
      <c r="H426" s="8">
        <v>0.65550035897378789</v>
      </c>
      <c r="I426" s="8">
        <v>111.850441</v>
      </c>
      <c r="J426" s="8">
        <v>19.58859253</v>
      </c>
      <c r="K426" s="8">
        <v>83.779472350000006</v>
      </c>
      <c r="L426" s="8">
        <v>0</v>
      </c>
      <c r="M426" s="8">
        <v>1.5506691930000001</v>
      </c>
      <c r="N426" s="8">
        <v>160</v>
      </c>
      <c r="O426" s="8">
        <v>882.08618160000003</v>
      </c>
      <c r="P426" s="8">
        <v>0</v>
      </c>
    </row>
    <row r="427" spans="1:16" ht="15.75" customHeight="1" x14ac:dyDescent="0.35">
      <c r="A427" s="5">
        <v>44228</v>
      </c>
      <c r="B427" s="13" t="s">
        <v>429</v>
      </c>
      <c r="C427" s="6" t="str">
        <f t="shared" si="8"/>
        <v>1950</v>
      </c>
      <c r="D427" s="7">
        <v>15614.664999999999</v>
      </c>
      <c r="E427" s="8">
        <v>0.91707402467727706</v>
      </c>
      <c r="F427" s="8">
        <v>5.6336641311645501E-2</v>
      </c>
      <c r="G427" s="9">
        <v>6.143085486634587</v>
      </c>
      <c r="H427" s="8">
        <v>1.6862400882779429</v>
      </c>
      <c r="I427" s="8">
        <v>113.081108093262</v>
      </c>
      <c r="J427" s="8">
        <v>13.2478113174438</v>
      </c>
      <c r="K427" s="8">
        <v>55.4207763671875</v>
      </c>
      <c r="L427" s="8">
        <v>20.8899745941162</v>
      </c>
      <c r="M427" s="8">
        <v>1.5464069843292201</v>
      </c>
      <c r="N427" s="8">
        <v>487.32760620117199</v>
      </c>
      <c r="O427" s="8">
        <v>2230.53344726563</v>
      </c>
      <c r="P427" s="8">
        <v>0</v>
      </c>
    </row>
    <row r="428" spans="1:16" ht="15.75" customHeight="1" x14ac:dyDescent="0.35">
      <c r="A428" s="5">
        <v>44228</v>
      </c>
      <c r="B428" s="13" t="s">
        <v>430</v>
      </c>
      <c r="C428" s="6" t="str">
        <f t="shared" si="8"/>
        <v>1950</v>
      </c>
      <c r="D428" s="7">
        <v>16747.024972381631</v>
      </c>
      <c r="E428" s="8">
        <v>2.6</v>
      </c>
      <c r="F428" s="8">
        <v>0.19855459034442899</v>
      </c>
      <c r="G428" s="9">
        <v>7.6367150132472679</v>
      </c>
      <c r="H428" s="8">
        <v>1.4010245066422693</v>
      </c>
      <c r="I428" s="8">
        <v>765.08172607421898</v>
      </c>
      <c r="J428" s="8">
        <v>50.57</v>
      </c>
      <c r="K428" s="8">
        <v>61.016578674316399</v>
      </c>
      <c r="L428" s="8">
        <v>54.0669136047363</v>
      </c>
      <c r="M428" s="8">
        <v>3.6426637172699001</v>
      </c>
      <c r="N428" s="8">
        <v>182.93310546875</v>
      </c>
      <c r="O428" s="8">
        <v>1271.33557128906</v>
      </c>
      <c r="P428" s="8">
        <v>0</v>
      </c>
    </row>
    <row r="429" spans="1:16" ht="15.75" customHeight="1" x14ac:dyDescent="0.35">
      <c r="A429" s="22">
        <v>44229</v>
      </c>
      <c r="B429" s="23" t="s">
        <v>431</v>
      </c>
      <c r="C429" s="6" t="str">
        <f t="shared" si="8"/>
        <v>1950</v>
      </c>
      <c r="D429" s="24">
        <v>42873.985000000001</v>
      </c>
      <c r="E429" s="25">
        <v>1.44</v>
      </c>
      <c r="F429" s="25">
        <v>7.60155543684959E-2</v>
      </c>
      <c r="G429" s="26">
        <v>7.3129284125926581</v>
      </c>
      <c r="H429" s="25">
        <v>2.2906392314405752</v>
      </c>
      <c r="I429" s="25">
        <v>621</v>
      </c>
      <c r="J429" s="25">
        <v>14.270626068115201</v>
      </c>
      <c r="K429" s="25">
        <v>106.604057312012</v>
      </c>
      <c r="L429" s="25">
        <v>7.2310934066772496</v>
      </c>
      <c r="M429" s="25">
        <v>2.3810462951660201</v>
      </c>
      <c r="N429" s="25">
        <v>617.72320556640602</v>
      </c>
      <c r="O429" s="25">
        <v>2537.35717773438</v>
      </c>
      <c r="P429" s="25">
        <v>0</v>
      </c>
    </row>
    <row r="430" spans="1:16" ht="15.75" customHeight="1" x14ac:dyDescent="0.35">
      <c r="A430" s="5">
        <v>44229</v>
      </c>
      <c r="B430" s="13" t="s">
        <v>432</v>
      </c>
      <c r="C430" s="6" t="str">
        <f t="shared" si="8"/>
        <v>1950</v>
      </c>
      <c r="D430" s="7">
        <v>23401.25</v>
      </c>
      <c r="E430" s="8">
        <v>1.1771910774707699</v>
      </c>
      <c r="F430" s="8">
        <v>6.4880721271038097E-2</v>
      </c>
      <c r="G430" s="9">
        <v>6.6755841132170337</v>
      </c>
      <c r="H430" s="8">
        <v>1.5941321322017497</v>
      </c>
      <c r="I430" s="8">
        <v>163.66380310058599</v>
      </c>
      <c r="J430" s="8">
        <v>15.519029617309601</v>
      </c>
      <c r="K430" s="8">
        <v>58.446449279785199</v>
      </c>
      <c r="L430" s="8">
        <v>31.4541320800781</v>
      </c>
      <c r="M430" s="8">
        <v>1.54935419559479</v>
      </c>
      <c r="N430" s="8">
        <v>395.97647094726602</v>
      </c>
      <c r="O430" s="8">
        <v>1794.49401855469</v>
      </c>
      <c r="P430" s="8">
        <v>0</v>
      </c>
    </row>
    <row r="431" spans="1:16" ht="15.75" customHeight="1" x14ac:dyDescent="0.35">
      <c r="A431" s="5">
        <v>44230</v>
      </c>
      <c r="B431" s="13" t="s">
        <v>433</v>
      </c>
      <c r="C431" s="6" t="str">
        <f t="shared" si="8"/>
        <v>1950</v>
      </c>
      <c r="D431" s="7">
        <v>38164.784999999996</v>
      </c>
      <c r="E431" s="8">
        <v>1.28273046016693</v>
      </c>
      <c r="F431" s="8">
        <v>0.10550738126039499</v>
      </c>
      <c r="G431" s="9">
        <v>8.2252183554341283</v>
      </c>
      <c r="H431" s="8">
        <v>2.1091662397123216</v>
      </c>
      <c r="I431" s="8">
        <v>421.15069580078102</v>
      </c>
      <c r="J431" s="8">
        <v>19.0619926452637</v>
      </c>
      <c r="K431" s="8">
        <v>57.496910095214801</v>
      </c>
      <c r="L431" s="8">
        <v>24.665254592895501</v>
      </c>
      <c r="M431" s="8">
        <v>2.7054917812347399</v>
      </c>
      <c r="N431" s="8">
        <v>443.45230102539102</v>
      </c>
      <c r="O431" s="8">
        <v>1669.69543457031</v>
      </c>
      <c r="P431" s="8">
        <v>0</v>
      </c>
    </row>
    <row r="432" spans="1:16" ht="15.75" customHeight="1" x14ac:dyDescent="0.35">
      <c r="A432" s="5">
        <v>44231</v>
      </c>
      <c r="B432" s="13" t="s">
        <v>434</v>
      </c>
      <c r="C432" s="6" t="str">
        <f t="shared" si="8"/>
        <v>1950</v>
      </c>
      <c r="D432" s="7">
        <v>2197.3049999999998</v>
      </c>
      <c r="E432" s="8">
        <v>1.40964114665985</v>
      </c>
      <c r="F432" s="8">
        <v>9.4387002289295197E-2</v>
      </c>
      <c r="G432" s="9">
        <v>6.6958177627650519</v>
      </c>
      <c r="H432" s="8">
        <v>1.5144025836269477</v>
      </c>
      <c r="I432" s="8">
        <v>821.05993652343795</v>
      </c>
      <c r="J432" s="8">
        <v>20.9361877441406</v>
      </c>
      <c r="K432" s="8">
        <v>132.85917663574199</v>
      </c>
      <c r="L432" s="8">
        <v>8.8561439514160192</v>
      </c>
      <c r="M432" s="8">
        <v>2.1347641944885298</v>
      </c>
      <c r="N432" s="8">
        <v>520.18939208984398</v>
      </c>
      <c r="O432" s="8">
        <v>2496.46435546875</v>
      </c>
      <c r="P432" s="8">
        <v>0</v>
      </c>
    </row>
    <row r="433" spans="1:16" ht="15.75" customHeight="1" x14ac:dyDescent="0.35">
      <c r="A433" s="5">
        <v>44233</v>
      </c>
      <c r="B433" s="13" t="s">
        <v>435</v>
      </c>
      <c r="C433" s="6" t="str">
        <f t="shared" si="8"/>
        <v>1950</v>
      </c>
      <c r="D433" s="7">
        <v>26429.42</v>
      </c>
      <c r="E433" s="8">
        <v>1.70629394054413</v>
      </c>
      <c r="F433" s="8">
        <v>0.1205715239048</v>
      </c>
      <c r="G433" s="9">
        <f>F433/E433*100</f>
        <v>7.0662809636626998</v>
      </c>
      <c r="H433" s="8">
        <f>M433/E433</f>
        <v>1.5375924891802639</v>
      </c>
      <c r="I433" s="8">
        <v>375.26632690429699</v>
      </c>
      <c r="J433" s="8">
        <v>24.984012603759801</v>
      </c>
      <c r="K433" s="8">
        <v>63.405654907226598</v>
      </c>
      <c r="L433" s="8">
        <v>11.346941947936999</v>
      </c>
      <c r="M433" s="8">
        <v>2.62358474731445</v>
      </c>
      <c r="N433" s="8">
        <v>332.54116821289102</v>
      </c>
      <c r="O433" s="8">
        <v>1237.53149414063</v>
      </c>
      <c r="P433" s="8">
        <v>0</v>
      </c>
    </row>
    <row r="434" spans="1:16" ht="15.75" customHeight="1" x14ac:dyDescent="0.35">
      <c r="A434" s="5">
        <v>44235</v>
      </c>
      <c r="B434" s="10" t="s">
        <v>436</v>
      </c>
      <c r="C434" s="6" t="str">
        <f t="shared" si="8"/>
        <v>1950</v>
      </c>
      <c r="D434" s="7">
        <v>29097.017829513559</v>
      </c>
      <c r="E434" s="8">
        <v>0.971535503864288</v>
      </c>
      <c r="F434" s="8">
        <v>7.5151525437831906E-2</v>
      </c>
      <c r="G434" s="9">
        <v>7.735334955739269</v>
      </c>
      <c r="H434" s="8">
        <v>4.5031532864395158</v>
      </c>
      <c r="I434" s="8">
        <v>626.7783203125</v>
      </c>
      <c r="J434" s="8">
        <v>18.441265106201101</v>
      </c>
      <c r="K434" s="8">
        <v>0.57509064674377397</v>
      </c>
      <c r="L434" s="8">
        <v>43.730304718017599</v>
      </c>
      <c r="M434" s="8">
        <v>4.3749732971191397</v>
      </c>
      <c r="N434" s="8">
        <v>150.76434326171901</v>
      </c>
      <c r="O434" s="8">
        <v>675.94854736328102</v>
      </c>
      <c r="P434" s="8">
        <v>0</v>
      </c>
    </row>
    <row r="435" spans="1:16" ht="15.75" customHeight="1" x14ac:dyDescent="0.35">
      <c r="A435" s="5">
        <v>44235</v>
      </c>
      <c r="B435" s="10" t="s">
        <v>437</v>
      </c>
      <c r="C435" s="6" t="str">
        <f t="shared" si="8"/>
        <v>1950</v>
      </c>
      <c r="D435" s="7">
        <v>2017.5255117797838</v>
      </c>
      <c r="E435" s="8">
        <v>3.4409141540527299</v>
      </c>
      <c r="F435" s="8">
        <v>0.27303278446197499</v>
      </c>
      <c r="G435" s="9">
        <v>7.9348909109050361</v>
      </c>
      <c r="H435" s="8">
        <v>0.79286756594956953</v>
      </c>
      <c r="I435" s="8">
        <v>1207.31396484375</v>
      </c>
      <c r="J435" s="8">
        <v>60.405704498291001</v>
      </c>
      <c r="K435" s="8">
        <v>55.1222534179688</v>
      </c>
      <c r="L435" s="8">
        <v>83.690040588378906</v>
      </c>
      <c r="M435" s="8">
        <v>2.72818922996521</v>
      </c>
      <c r="N435" s="8">
        <v>421.57949829101602</v>
      </c>
      <c r="O435" s="8">
        <v>2901.07397460938</v>
      </c>
      <c r="P435" s="8">
        <v>0</v>
      </c>
    </row>
    <row r="436" spans="1:16" ht="15.75" customHeight="1" x14ac:dyDescent="0.35">
      <c r="A436" s="5">
        <v>44236</v>
      </c>
      <c r="B436" s="10" t="s">
        <v>438</v>
      </c>
      <c r="C436" s="6" t="str">
        <f t="shared" si="8"/>
        <v>1950</v>
      </c>
      <c r="D436" s="7">
        <v>18379.216307067854</v>
      </c>
      <c r="E436" s="8">
        <v>1.93696129322052</v>
      </c>
      <c r="F436" s="8">
        <v>9.2519775032997104E-2</v>
      </c>
      <c r="G436" s="9">
        <v>4.7765422756160296</v>
      </c>
      <c r="H436" s="8">
        <v>1.188611143404871</v>
      </c>
      <c r="I436" s="8">
        <v>251.94338989257801</v>
      </c>
      <c r="J436" s="8">
        <v>28.136295318603501</v>
      </c>
      <c r="K436" s="8">
        <v>67.972686767578097</v>
      </c>
      <c r="L436" s="8">
        <v>23.417564392089801</v>
      </c>
      <c r="M436" s="8">
        <v>2.3022937774658199</v>
      </c>
      <c r="N436" s="8">
        <v>318.434326171875</v>
      </c>
      <c r="O436" s="8">
        <v>1422.13757324219</v>
      </c>
      <c r="P436" s="8">
        <v>0</v>
      </c>
    </row>
    <row r="437" spans="1:16" ht="15.75" customHeight="1" x14ac:dyDescent="0.35">
      <c r="A437" s="5">
        <v>44236</v>
      </c>
      <c r="B437" s="13" t="s">
        <v>439</v>
      </c>
      <c r="C437" s="6" t="str">
        <f t="shared" si="8"/>
        <v>1950</v>
      </c>
      <c r="D437" s="7">
        <v>17320.263921203605</v>
      </c>
      <c r="E437" s="8">
        <v>1.3663846254348799</v>
      </c>
      <c r="F437" s="8">
        <v>0.109571926295757</v>
      </c>
      <c r="G437" s="9">
        <v>8.019112939073322</v>
      </c>
      <c r="H437" s="8">
        <v>3.4016537159752502</v>
      </c>
      <c r="I437" s="8">
        <v>984.53936767578102</v>
      </c>
      <c r="J437" s="8">
        <v>11.483757019043001</v>
      </c>
      <c r="K437" s="8">
        <v>7.4448414146900205E-2</v>
      </c>
      <c r="L437" s="8">
        <v>48.259563446044901</v>
      </c>
      <c r="M437" s="8">
        <v>4.6479673385620099</v>
      </c>
      <c r="N437" s="8">
        <v>160.19064331054699</v>
      </c>
      <c r="O437" s="8">
        <v>1092.13500976563</v>
      </c>
      <c r="P437" s="8">
        <v>0</v>
      </c>
    </row>
    <row r="438" spans="1:16" ht="15.75" customHeight="1" x14ac:dyDescent="0.35">
      <c r="A438" s="5">
        <v>44237</v>
      </c>
      <c r="B438" s="13" t="s">
        <v>440</v>
      </c>
      <c r="C438" s="6" t="str">
        <f t="shared" si="8"/>
        <v>1950</v>
      </c>
      <c r="D438" s="7">
        <v>18656.509018783552</v>
      </c>
      <c r="E438" s="8">
        <v>1.35</v>
      </c>
      <c r="F438" s="8">
        <v>7.3477551341056796E-2</v>
      </c>
      <c r="G438" s="9">
        <v>6.9872973610859912</v>
      </c>
      <c r="H438" s="8">
        <v>4.3714984408292832</v>
      </c>
      <c r="I438" s="8">
        <v>1226.02746582031</v>
      </c>
      <c r="J438" s="8">
        <v>8.1609334945678693</v>
      </c>
      <c r="K438" s="8">
        <v>1.90701544284821</v>
      </c>
      <c r="L438" s="8">
        <v>72.423736572265597</v>
      </c>
      <c r="M438" s="8">
        <v>4.5970134735107404</v>
      </c>
      <c r="N438" s="8">
        <v>155.73400878906301</v>
      </c>
      <c r="O438" s="8">
        <v>1197.95056152344</v>
      </c>
      <c r="P438" s="8">
        <v>0</v>
      </c>
    </row>
    <row r="439" spans="1:16" ht="15.75" customHeight="1" x14ac:dyDescent="0.35">
      <c r="A439" s="5">
        <v>44237</v>
      </c>
      <c r="B439" s="13" t="s">
        <v>441</v>
      </c>
      <c r="C439" s="6" t="str">
        <f t="shared" si="8"/>
        <v>1950</v>
      </c>
      <c r="D439" s="7">
        <v>14097.260441818275</v>
      </c>
      <c r="E439" s="8">
        <v>0.91077156066894505</v>
      </c>
      <c r="F439" s="8">
        <v>4.9568485468626002E-2</v>
      </c>
      <c r="G439" s="9">
        <v>6.9738982552951985</v>
      </c>
      <c r="H439" s="8">
        <v>1.867969087532767</v>
      </c>
      <c r="I439" s="8">
        <v>49.767780303955099</v>
      </c>
      <c r="J439" s="8">
        <v>10.3516292572021</v>
      </c>
      <c r="K439" s="8">
        <v>62.477840423583999</v>
      </c>
      <c r="L439" s="8">
        <v>17.546958923339801</v>
      </c>
      <c r="M439" s="8">
        <v>1.3276993036270099</v>
      </c>
      <c r="N439" s="8">
        <v>445.50082397460898</v>
      </c>
      <c r="O439" s="8">
        <v>1802.98071289063</v>
      </c>
      <c r="P439" s="8">
        <v>0</v>
      </c>
    </row>
    <row r="440" spans="1:16" ht="15.75" customHeight="1" x14ac:dyDescent="0.35">
      <c r="A440" s="5">
        <v>44237</v>
      </c>
      <c r="B440" s="10" t="s">
        <v>442</v>
      </c>
      <c r="C440" s="6" t="str">
        <f t="shared" si="8"/>
        <v>1950</v>
      </c>
      <c r="D440" s="7">
        <v>4305.7431240844717</v>
      </c>
      <c r="E440" s="8">
        <v>1.2297602891921999</v>
      </c>
      <c r="F440" s="8">
        <v>8.11160653829575E-2</v>
      </c>
      <c r="G440" s="9">
        <v>6.5960875542859414</v>
      </c>
      <c r="H440" s="8">
        <v>3.6555986892952554</v>
      </c>
      <c r="I440" s="8">
        <v>373.89797973632801</v>
      </c>
      <c r="J440" s="8">
        <v>10.812395095825201</v>
      </c>
      <c r="K440" s="8">
        <v>0</v>
      </c>
      <c r="L440" s="8">
        <v>10.463651657104499</v>
      </c>
      <c r="M440" s="8">
        <v>4.4955101013183603</v>
      </c>
      <c r="N440" s="8">
        <v>185.86138916015599</v>
      </c>
      <c r="O440" s="8">
        <v>1491.85229492188</v>
      </c>
      <c r="P440" s="8">
        <v>0</v>
      </c>
    </row>
    <row r="441" spans="1:16" ht="15.75" customHeight="1" x14ac:dyDescent="0.35">
      <c r="A441" s="5">
        <v>44238</v>
      </c>
      <c r="B441" s="13" t="s">
        <v>443</v>
      </c>
      <c r="C441" s="6" t="str">
        <f t="shared" si="8"/>
        <v>1950</v>
      </c>
      <c r="D441" s="7">
        <v>16512.925567016595</v>
      </c>
      <c r="E441" s="8">
        <v>0.79225659370422397</v>
      </c>
      <c r="F441" s="8">
        <v>4.8183273524045903E-2</v>
      </c>
      <c r="G441" s="9">
        <v>6.0817762713420018</v>
      </c>
      <c r="H441" s="8">
        <v>5.903144932311954</v>
      </c>
      <c r="I441" s="8">
        <v>1619.68139648438</v>
      </c>
      <c r="J441" s="8">
        <v>6.3464522361755398</v>
      </c>
      <c r="K441" s="8">
        <v>0</v>
      </c>
      <c r="L441" s="8">
        <v>97.439506530761705</v>
      </c>
      <c r="M441" s="8">
        <v>4.6768054962158203</v>
      </c>
      <c r="N441" s="8">
        <v>241.60671997070301</v>
      </c>
      <c r="O441" s="8">
        <v>1496.09631347656</v>
      </c>
      <c r="P441" s="8">
        <v>0</v>
      </c>
    </row>
    <row r="442" spans="1:16" ht="15.75" customHeight="1" x14ac:dyDescent="0.35">
      <c r="A442" s="5">
        <v>44238</v>
      </c>
      <c r="B442" s="13" t="s">
        <v>444</v>
      </c>
      <c r="C442" s="6" t="str">
        <f t="shared" si="8"/>
        <v>1950</v>
      </c>
      <c r="D442" s="7">
        <v>8083.1198435211145</v>
      </c>
      <c r="E442" s="8">
        <v>1.4330750703811601</v>
      </c>
      <c r="F442" s="8">
        <v>8.9561991393566104E-2</v>
      </c>
      <c r="G442" s="9">
        <v>6.2496371086648645</v>
      </c>
      <c r="H442" s="8">
        <v>1.383316980694183</v>
      </c>
      <c r="I442" s="8">
        <v>250.03794860839801</v>
      </c>
      <c r="J442" s="8">
        <v>19.614505767822301</v>
      </c>
      <c r="K442" s="8">
        <v>77.168144226074205</v>
      </c>
      <c r="L442" s="8">
        <v>24.746852874755898</v>
      </c>
      <c r="M442" s="8">
        <v>1.9823970794677701</v>
      </c>
      <c r="N442" s="8">
        <v>297.67706298828102</v>
      </c>
      <c r="O442" s="8">
        <v>1562.95129394531</v>
      </c>
      <c r="P442" s="8">
        <v>0</v>
      </c>
    </row>
    <row r="443" spans="1:16" ht="15.75" customHeight="1" x14ac:dyDescent="0.35">
      <c r="A443" s="5">
        <v>44238</v>
      </c>
      <c r="B443" s="13" t="s">
        <v>445</v>
      </c>
      <c r="C443" s="6" t="str">
        <f t="shared" si="8"/>
        <v>1950</v>
      </c>
      <c r="D443" s="7">
        <v>2879.3187647247323</v>
      </c>
      <c r="E443" s="8">
        <v>0.44647842645645103</v>
      </c>
      <c r="F443" s="8">
        <v>3.7523284554481499E-2</v>
      </c>
      <c r="G443" s="9">
        <v>8.4042771903429188</v>
      </c>
      <c r="H443" s="8">
        <v>4.9774395197222194</v>
      </c>
      <c r="I443" s="8">
        <v>534.99102783203102</v>
      </c>
      <c r="J443" s="8">
        <v>5.3952064514160201</v>
      </c>
      <c r="K443" s="8">
        <v>81.282485961914105</v>
      </c>
      <c r="L443" s="8">
        <v>21.069423675537099</v>
      </c>
      <c r="M443" s="8">
        <v>2.2223193645477299</v>
      </c>
      <c r="N443" s="8">
        <v>759.80603027343795</v>
      </c>
      <c r="O443" s="8">
        <v>2724.45751953125</v>
      </c>
      <c r="P443" s="8">
        <v>0</v>
      </c>
    </row>
    <row r="444" spans="1:16" ht="15.75" customHeight="1" x14ac:dyDescent="0.35">
      <c r="A444" s="5">
        <v>44239</v>
      </c>
      <c r="B444" s="13" t="s">
        <v>446</v>
      </c>
      <c r="C444" s="6" t="str">
        <f t="shared" si="8"/>
        <v>1950</v>
      </c>
      <c r="D444" s="7">
        <v>28785.892102355941</v>
      </c>
      <c r="E444" s="8">
        <v>0.86745333671569802</v>
      </c>
      <c r="F444" s="8">
        <v>5.7831883430480999E-2</v>
      </c>
      <c r="G444" s="9">
        <v>6.6668581447205861</v>
      </c>
      <c r="H444" s="8">
        <v>1.9197320333347725</v>
      </c>
      <c r="I444" s="8">
        <v>40.343578338622997</v>
      </c>
      <c r="J444" s="8">
        <v>8.8150577545165998</v>
      </c>
      <c r="K444" s="8">
        <v>41.301887512207003</v>
      </c>
      <c r="L444" s="8">
        <v>1.77107346057892</v>
      </c>
      <c r="M444" s="8">
        <v>1.66527795791626</v>
      </c>
      <c r="N444" s="8">
        <v>346.67892456054699</v>
      </c>
      <c r="O444" s="8">
        <v>1180.43493652344</v>
      </c>
      <c r="P444" s="8">
        <v>0</v>
      </c>
    </row>
    <row r="445" spans="1:16" ht="15.75" customHeight="1" x14ac:dyDescent="0.35">
      <c r="A445" s="5">
        <v>44239</v>
      </c>
      <c r="B445" s="10" t="s">
        <v>447</v>
      </c>
      <c r="C445" s="6" t="str">
        <f t="shared" si="8"/>
        <v>1950</v>
      </c>
      <c r="D445" s="7">
        <v>7131.7166752624562</v>
      </c>
      <c r="E445" s="8">
        <v>1.40941202640533</v>
      </c>
      <c r="F445" s="8">
        <v>6.9338388741016402E-2</v>
      </c>
      <c r="G445" s="9">
        <v>4.9196677367556045</v>
      </c>
      <c r="H445" s="8">
        <v>4.0719356880928457</v>
      </c>
      <c r="I445" s="8">
        <v>1557.42126464844</v>
      </c>
      <c r="J445" s="8">
        <v>8.3864679336547905</v>
      </c>
      <c r="K445" s="8">
        <v>0</v>
      </c>
      <c r="L445" s="8">
        <v>85.380477905273395</v>
      </c>
      <c r="M445" s="8">
        <v>5.73903512954712</v>
      </c>
      <c r="N445" s="8">
        <v>280.38760375976602</v>
      </c>
      <c r="O445" s="8">
        <v>2060.71411132813</v>
      </c>
      <c r="P445" s="8">
        <v>0</v>
      </c>
    </row>
    <row r="446" spans="1:16" ht="15.75" customHeight="1" x14ac:dyDescent="0.35">
      <c r="A446" s="5">
        <v>44239</v>
      </c>
      <c r="B446" s="13" t="s">
        <v>448</v>
      </c>
      <c r="C446" s="6" t="str">
        <f t="shared" si="8"/>
        <v>1950</v>
      </c>
      <c r="D446" s="7">
        <v>7057.5661229705802</v>
      </c>
      <c r="E446" s="8">
        <v>0.436087995767593</v>
      </c>
      <c r="F446" s="8">
        <v>3.33206951618195E-2</v>
      </c>
      <c r="G446" s="9">
        <v>7.6408191661339151</v>
      </c>
      <c r="H446" s="8">
        <v>8.5275674286708316</v>
      </c>
      <c r="I446" s="8">
        <v>236.12069702148401</v>
      </c>
      <c r="J446" s="8">
        <v>6.23256587982178</v>
      </c>
      <c r="K446" s="8">
        <v>0</v>
      </c>
      <c r="L446" s="8">
        <v>16.966405868530298</v>
      </c>
      <c r="M446" s="8">
        <v>3.7187697887420699</v>
      </c>
      <c r="N446" s="8">
        <v>155.30630493164099</v>
      </c>
      <c r="O446" s="8">
        <v>467.09924316406301</v>
      </c>
      <c r="P446" s="8">
        <v>0</v>
      </c>
    </row>
    <row r="447" spans="1:16" ht="15.75" customHeight="1" x14ac:dyDescent="0.35">
      <c r="A447" s="5">
        <v>44240</v>
      </c>
      <c r="B447" s="13" t="s">
        <v>449</v>
      </c>
      <c r="C447" s="6" t="str">
        <f t="shared" si="8"/>
        <v>1950</v>
      </c>
      <c r="D447" s="7">
        <v>40592.348606414751</v>
      </c>
      <c r="E447" s="8">
        <v>0.891038358211517</v>
      </c>
      <c r="F447" s="8">
        <v>6.1219509690999999E-2</v>
      </c>
      <c r="G447" s="9">
        <v>6.8705807249285167</v>
      </c>
      <c r="H447" s="8">
        <v>2.1236062829822431</v>
      </c>
      <c r="I447" s="8">
        <v>27.663246154785199</v>
      </c>
      <c r="J447" s="8">
        <v>11.779640197753899</v>
      </c>
      <c r="K447" s="8">
        <v>56.505653381347699</v>
      </c>
      <c r="L447" s="8">
        <v>18.704296112060501</v>
      </c>
      <c r="M447" s="8">
        <v>1.8922146558761599</v>
      </c>
      <c r="N447" s="8">
        <v>450.07061767578102</v>
      </c>
      <c r="O447" s="8">
        <v>1584.68835449219</v>
      </c>
      <c r="P447" s="8">
        <v>0</v>
      </c>
    </row>
    <row r="448" spans="1:16" ht="15.75" customHeight="1" x14ac:dyDescent="0.35">
      <c r="A448" s="5">
        <v>44240</v>
      </c>
      <c r="B448" s="13" t="s">
        <v>450</v>
      </c>
      <c r="C448" s="6" t="str">
        <f t="shared" si="8"/>
        <v>1950</v>
      </c>
      <c r="D448" s="7">
        <v>4656.2312242126491</v>
      </c>
      <c r="E448" s="8">
        <v>1.1880908012390099</v>
      </c>
      <c r="F448" s="8">
        <v>6.4702160656452207E-2</v>
      </c>
      <c r="G448" s="9">
        <v>5.4458935789231804</v>
      </c>
      <c r="H448" s="8">
        <v>3.8585029661579964</v>
      </c>
      <c r="I448" s="8">
        <v>849.37945556640602</v>
      </c>
      <c r="J448" s="8">
        <v>9.0416240692138707</v>
      </c>
      <c r="K448" s="8">
        <v>0</v>
      </c>
      <c r="L448" s="8">
        <v>15.4560356140137</v>
      </c>
      <c r="M448" s="8">
        <v>4.5842518806457502</v>
      </c>
      <c r="N448" s="8">
        <v>281.416748046875</v>
      </c>
      <c r="O448" s="8">
        <v>1941.92102050781</v>
      </c>
      <c r="P448" s="8">
        <v>0</v>
      </c>
    </row>
    <row r="449" spans="1:16" ht="15.75" customHeight="1" x14ac:dyDescent="0.35">
      <c r="A449" s="5">
        <v>44241</v>
      </c>
      <c r="B449" s="13" t="s">
        <v>451</v>
      </c>
      <c r="C449" s="6" t="str">
        <f t="shared" si="8"/>
        <v>1950</v>
      </c>
      <c r="D449" s="7">
        <v>13825.014617080709</v>
      </c>
      <c r="E449" s="8">
        <v>1.0061715840000001</v>
      </c>
      <c r="F449" s="8">
        <v>5.0830240999999998E-2</v>
      </c>
      <c r="G449" s="9">
        <v>5.0518462067797767</v>
      </c>
      <c r="H449" s="8">
        <v>2.4501515866701316</v>
      </c>
      <c r="I449" s="8">
        <v>28.024147030000002</v>
      </c>
      <c r="J449" s="8">
        <v>10.364836690000001</v>
      </c>
      <c r="K449" s="8">
        <v>68.663063050000005</v>
      </c>
      <c r="L449" s="8">
        <v>2.809794664</v>
      </c>
      <c r="M449" s="8">
        <v>2.4652729029999998</v>
      </c>
      <c r="N449" s="8">
        <v>360.76235960000002</v>
      </c>
      <c r="O449" s="8">
        <v>1549.4672849999999</v>
      </c>
      <c r="P449" s="8">
        <v>0</v>
      </c>
    </row>
    <row r="450" spans="1:16" ht="15.75" customHeight="1" x14ac:dyDescent="0.35">
      <c r="A450" s="5">
        <v>44241</v>
      </c>
      <c r="B450" s="13" t="s">
        <v>452</v>
      </c>
      <c r="C450" s="6" t="str">
        <f t="shared" si="8"/>
        <v>1950</v>
      </c>
      <c r="D450" s="7">
        <v>3230.6945452880882</v>
      </c>
      <c r="E450" s="8">
        <v>2.1193985940000002</v>
      </c>
      <c r="F450" s="8">
        <v>9.8972693E-2</v>
      </c>
      <c r="G450" s="9">
        <v>4.669848006891713</v>
      </c>
      <c r="H450" s="8">
        <v>3.2437084069331035</v>
      </c>
      <c r="I450" s="8">
        <v>2283.599365</v>
      </c>
      <c r="J450" s="8">
        <v>12.62616158</v>
      </c>
      <c r="K450" s="8">
        <v>0</v>
      </c>
      <c r="L450" s="8">
        <v>127.41751859999999</v>
      </c>
      <c r="M450" s="8">
        <v>6.874711037</v>
      </c>
      <c r="N450" s="8">
        <v>172.57070920000001</v>
      </c>
      <c r="O450" s="8">
        <v>1920.3386230000001</v>
      </c>
      <c r="P450" s="8">
        <v>0</v>
      </c>
    </row>
    <row r="451" spans="1:16" ht="15.75" customHeight="1" x14ac:dyDescent="0.35">
      <c r="A451" s="5">
        <v>44243</v>
      </c>
      <c r="B451" s="6" t="s">
        <v>453</v>
      </c>
      <c r="C451" s="6" t="str">
        <f t="shared" ref="C451:C514" si="9">IFERROR(MID(B451, SEARCH("B", B451)+1,4),"N/A")</f>
        <v>1950</v>
      </c>
      <c r="D451" s="7">
        <v>8420.59</v>
      </c>
      <c r="E451" s="8">
        <v>0.80316525697708097</v>
      </c>
      <c r="F451" s="8">
        <v>3.3894453197717701E-2</v>
      </c>
      <c r="G451" s="9">
        <v>4.220109485971566</v>
      </c>
      <c r="H451" s="8">
        <v>2.7669854055068606</v>
      </c>
      <c r="I451" s="8">
        <v>33.049758911132798</v>
      </c>
      <c r="J451" s="8">
        <v>6.4551205635070801</v>
      </c>
      <c r="K451" s="8">
        <v>46.855411529541001</v>
      </c>
      <c r="L451" s="8">
        <v>0</v>
      </c>
      <c r="M451" s="8">
        <v>2.2223465442657502</v>
      </c>
      <c r="N451" s="8">
        <v>367.413818359375</v>
      </c>
      <c r="O451" s="8">
        <v>1319.02783203125</v>
      </c>
      <c r="P451" s="8">
        <v>0</v>
      </c>
    </row>
    <row r="452" spans="1:16" ht="15.75" customHeight="1" x14ac:dyDescent="0.35">
      <c r="A452" s="5">
        <v>44244</v>
      </c>
      <c r="B452" s="13" t="s">
        <v>454</v>
      </c>
      <c r="C452" s="6" t="str">
        <f t="shared" si="9"/>
        <v>1950</v>
      </c>
      <c r="D452" s="7">
        <v>20311.32</v>
      </c>
      <c r="E452" s="8">
        <v>0.935723400115967</v>
      </c>
      <c r="F452" s="8">
        <v>4.52625304460526E-2</v>
      </c>
      <c r="G452" s="9">
        <f>F452/E452*100</f>
        <v>4.8371698773850351</v>
      </c>
      <c r="H452" s="8">
        <f>M452/E452</f>
        <v>2.0149716091009475</v>
      </c>
      <c r="I452" s="8">
        <v>21.359672546386701</v>
      </c>
      <c r="J452" s="8">
        <v>7.7114601135253897</v>
      </c>
      <c r="K452" s="8">
        <v>51.892768859863303</v>
      </c>
      <c r="L452" s="8">
        <v>16.559412002563501</v>
      </c>
      <c r="M452" s="8">
        <v>1.8854560852050799</v>
      </c>
      <c r="N452" s="8">
        <v>550.92950439453102</v>
      </c>
      <c r="O452" s="8">
        <v>1563.01062011719</v>
      </c>
      <c r="P452" s="8">
        <v>0</v>
      </c>
    </row>
    <row r="453" spans="1:16" ht="15.75" customHeight="1" x14ac:dyDescent="0.35">
      <c r="A453" s="5">
        <v>44245</v>
      </c>
      <c r="B453" s="13" t="s">
        <v>455</v>
      </c>
      <c r="C453" s="6" t="str">
        <f t="shared" si="9"/>
        <v>1950</v>
      </c>
      <c r="D453" s="7">
        <v>26085.879999999997</v>
      </c>
      <c r="E453" s="8">
        <v>0.85457408428192105</v>
      </c>
      <c r="F453" s="8">
        <v>4.74583655595779E-2</v>
      </c>
      <c r="G453" s="9">
        <f>F453/E453*100</f>
        <v>5.5534524662605547</v>
      </c>
      <c r="H453" s="8">
        <f>M453/E453</f>
        <v>2.347819342649502</v>
      </c>
      <c r="I453" s="8">
        <v>24.9388122558594</v>
      </c>
      <c r="J453" s="8">
        <v>8.1025505065918004</v>
      </c>
      <c r="K453" s="8">
        <v>72.975593566894503</v>
      </c>
      <c r="L453" s="8">
        <v>12.458753585815399</v>
      </c>
      <c r="M453" s="8">
        <v>2.0063855648040798</v>
      </c>
      <c r="N453" s="8">
        <v>618.29406738281295</v>
      </c>
      <c r="O453" s="8">
        <v>1904.40759277344</v>
      </c>
      <c r="P453" s="8">
        <v>0</v>
      </c>
    </row>
    <row r="454" spans="1:16" ht="15.75" customHeight="1" x14ac:dyDescent="0.35">
      <c r="A454" s="5">
        <v>44246</v>
      </c>
      <c r="B454" s="13" t="s">
        <v>456</v>
      </c>
      <c r="C454" s="6" t="str">
        <f t="shared" si="9"/>
        <v>1950</v>
      </c>
      <c r="D454" s="7">
        <v>25768.395</v>
      </c>
      <c r="E454" s="8">
        <v>1.09696340560913</v>
      </c>
      <c r="F454" s="8">
        <v>7.3936760425567599E-2</v>
      </c>
      <c r="G454" s="9">
        <v>6.7401300761269658</v>
      </c>
      <c r="H454" s="8">
        <v>1.9305179006815489</v>
      </c>
      <c r="I454" s="8">
        <v>54.645538330078097</v>
      </c>
      <c r="J454" s="8">
        <v>11.449633598327599</v>
      </c>
      <c r="K454" s="8">
        <v>97.602691650390597</v>
      </c>
      <c r="L454" s="8">
        <v>34.800628662109403</v>
      </c>
      <c r="M454" s="8">
        <v>2.1177074909210201</v>
      </c>
      <c r="N454" s="8">
        <v>384.965576171875</v>
      </c>
      <c r="O454" s="8">
        <v>1367.78454589844</v>
      </c>
      <c r="P454" s="8">
        <v>0</v>
      </c>
    </row>
    <row r="455" spans="1:16" ht="15.75" customHeight="1" x14ac:dyDescent="0.35">
      <c r="A455" s="5">
        <v>44247</v>
      </c>
      <c r="B455" s="13" t="s">
        <v>457</v>
      </c>
      <c r="C455" s="6" t="str">
        <f t="shared" si="9"/>
        <v>1950</v>
      </c>
      <c r="D455" s="7">
        <v>32843.775000000001</v>
      </c>
      <c r="E455" s="8">
        <v>1.1548712253570601</v>
      </c>
      <c r="F455" s="8">
        <v>0.103807233273983</v>
      </c>
      <c r="G455" s="9">
        <v>8.9886414168720972</v>
      </c>
      <c r="H455" s="8">
        <v>1.739631093331975</v>
      </c>
      <c r="I455" s="8">
        <v>86.180854797363295</v>
      </c>
      <c r="J455" s="8">
        <v>12.3337297439575</v>
      </c>
      <c r="K455" s="8">
        <v>87.638565063476605</v>
      </c>
      <c r="L455" s="8">
        <v>29.6453037261963</v>
      </c>
      <c r="M455" s="8">
        <v>2.0090498924255402</v>
      </c>
      <c r="N455" s="8">
        <v>287.58978271484398</v>
      </c>
      <c r="O455" s="8">
        <v>1274.76330566406</v>
      </c>
      <c r="P455" s="8">
        <v>0</v>
      </c>
    </row>
    <row r="456" spans="1:16" ht="15.75" customHeight="1" x14ac:dyDescent="0.35">
      <c r="A456" s="5">
        <v>44248</v>
      </c>
      <c r="B456" s="13" t="s">
        <v>458</v>
      </c>
      <c r="C456" s="6" t="str">
        <f t="shared" si="9"/>
        <v>1950</v>
      </c>
      <c r="D456" s="7">
        <v>5857</v>
      </c>
      <c r="E456" s="8">
        <v>2.0128631019592298</v>
      </c>
      <c r="F456" s="8">
        <v>0.149219110608101</v>
      </c>
      <c r="G456" s="9">
        <v>7.4132766636170082</v>
      </c>
      <c r="H456" s="8">
        <v>1.1733672347733555</v>
      </c>
      <c r="I456" s="8">
        <v>130.03469848632801</v>
      </c>
      <c r="J456" s="8">
        <v>32.876697540283203</v>
      </c>
      <c r="K456" s="8">
        <v>123.501831054688</v>
      </c>
      <c r="L456" s="8">
        <v>0</v>
      </c>
      <c r="M456" s="8">
        <v>2.36182761192322</v>
      </c>
      <c r="N456" s="8">
        <v>114.887565612793</v>
      </c>
      <c r="O456" s="8">
        <v>405.10748291015602</v>
      </c>
      <c r="P456" s="8">
        <v>0</v>
      </c>
    </row>
    <row r="457" spans="1:16" ht="15.75" customHeight="1" x14ac:dyDescent="0.35">
      <c r="A457" s="5">
        <v>44249</v>
      </c>
      <c r="B457" s="13" t="s">
        <v>459</v>
      </c>
      <c r="C457" s="6" t="str">
        <f t="shared" si="9"/>
        <v>1950</v>
      </c>
      <c r="D457" s="7">
        <v>11946.342925262417</v>
      </c>
      <c r="E457" s="8">
        <v>0.77878600358963002</v>
      </c>
      <c r="F457" s="8">
        <v>6.8256631493568407E-2</v>
      </c>
      <c r="G457" s="9">
        <v>8.7644912952923644</v>
      </c>
      <c r="H457" s="8">
        <v>3.7178803601232238</v>
      </c>
      <c r="I457" s="8">
        <v>186.279541015625</v>
      </c>
      <c r="J457" s="8">
        <v>9.9327573776245099</v>
      </c>
      <c r="K457" s="8">
        <v>56.411708831787102</v>
      </c>
      <c r="L457" s="8">
        <v>1.8830996751785301</v>
      </c>
      <c r="M457" s="8">
        <v>2.8954331874847399</v>
      </c>
      <c r="N457" s="8">
        <v>349.35198974609398</v>
      </c>
      <c r="O457" s="8">
        <v>1706.72802734375</v>
      </c>
      <c r="P457" s="8">
        <v>0</v>
      </c>
    </row>
    <row r="458" spans="1:16" ht="15.75" customHeight="1" x14ac:dyDescent="0.35">
      <c r="A458" s="5">
        <v>44250</v>
      </c>
      <c r="B458" s="13" t="s">
        <v>460</v>
      </c>
      <c r="C458" s="6" t="str">
        <f t="shared" si="9"/>
        <v>1950</v>
      </c>
      <c r="D458" s="7">
        <v>18651.23055595396</v>
      </c>
      <c r="E458" s="8">
        <v>1.7778069972991899</v>
      </c>
      <c r="F458" s="8">
        <v>0.12785987555980699</v>
      </c>
      <c r="G458" s="9">
        <v>7.1919997926686783</v>
      </c>
      <c r="H458" s="8">
        <v>1.5544386275737601</v>
      </c>
      <c r="I458" s="8">
        <v>136.26937866210901</v>
      </c>
      <c r="J458" s="8">
        <v>27.5754299163818</v>
      </c>
      <c r="K458" s="8">
        <v>81.998977661132798</v>
      </c>
      <c r="L458" s="8">
        <v>0</v>
      </c>
      <c r="M458" s="8">
        <v>2.7634918689727801</v>
      </c>
      <c r="N458" s="8">
        <v>118.40975952148401</v>
      </c>
      <c r="O458" s="8">
        <v>491.26055908203102</v>
      </c>
      <c r="P458" s="8">
        <v>0</v>
      </c>
    </row>
    <row r="459" spans="1:16" ht="15.75" customHeight="1" x14ac:dyDescent="0.35">
      <c r="A459" s="22">
        <v>44250</v>
      </c>
      <c r="B459" s="21" t="s">
        <v>461</v>
      </c>
      <c r="C459" s="6" t="str">
        <f t="shared" si="9"/>
        <v>1950</v>
      </c>
      <c r="D459" s="24">
        <v>15440.318437042239</v>
      </c>
      <c r="E459" s="25">
        <v>1.8728631019592299</v>
      </c>
      <c r="F459" s="25">
        <v>0.149219110608101</v>
      </c>
      <c r="G459" s="26">
        <v>7.1986958746606087</v>
      </c>
      <c r="H459" s="25">
        <v>1.1394035668302775</v>
      </c>
      <c r="I459" s="25">
        <v>130.03469848632801</v>
      </c>
      <c r="J459" s="38">
        <v>38.876697540283203</v>
      </c>
      <c r="K459" s="25">
        <v>123.501831054688</v>
      </c>
      <c r="L459" s="25">
        <v>0</v>
      </c>
      <c r="M459" s="25">
        <v>2.36182761192322</v>
      </c>
      <c r="N459" s="25">
        <v>114.887565612793</v>
      </c>
      <c r="O459" s="25">
        <v>405.10748291015602</v>
      </c>
      <c r="P459" s="25">
        <v>0</v>
      </c>
    </row>
    <row r="460" spans="1:16" ht="15.75" customHeight="1" x14ac:dyDescent="0.35">
      <c r="A460" s="5">
        <v>44251</v>
      </c>
      <c r="B460" s="13" t="s">
        <v>462</v>
      </c>
      <c r="C460" s="6" t="str">
        <f t="shared" si="9"/>
        <v>1950</v>
      </c>
      <c r="D460" s="7">
        <v>15076.204688873288</v>
      </c>
      <c r="E460" s="8">
        <v>1.7995630502700799</v>
      </c>
      <c r="F460" s="8">
        <v>0.101937092840672</v>
      </c>
      <c r="G460" s="9">
        <v>5.6645468923899722</v>
      </c>
      <c r="H460" s="8">
        <v>1.5340576526138454</v>
      </c>
      <c r="I460" s="8">
        <v>104.877304077148</v>
      </c>
      <c r="J460" s="8">
        <v>20.026893615722699</v>
      </c>
      <c r="K460" s="8">
        <v>115.752716064453</v>
      </c>
      <c r="L460" s="8">
        <v>2.4404213428497301</v>
      </c>
      <c r="M460" s="8">
        <v>2.7606334686279301</v>
      </c>
      <c r="N460" s="8">
        <v>99.950775146484403</v>
      </c>
      <c r="O460" s="8">
        <v>654.59197998046898</v>
      </c>
      <c r="P460" s="8">
        <v>0</v>
      </c>
    </row>
    <row r="461" spans="1:16" ht="15.75" customHeight="1" x14ac:dyDescent="0.35">
      <c r="A461" s="5">
        <v>44251</v>
      </c>
      <c r="B461" s="21" t="s">
        <v>461</v>
      </c>
      <c r="C461" s="6" t="str">
        <f t="shared" si="9"/>
        <v>1950</v>
      </c>
      <c r="D461" s="7">
        <v>12724.345255889877</v>
      </c>
      <c r="E461" s="8">
        <v>2.0728631019592298</v>
      </c>
      <c r="F461" s="8">
        <v>0.149219110608101</v>
      </c>
      <c r="G461" s="9">
        <v>7.1986958746606087</v>
      </c>
      <c r="H461" s="8">
        <v>1.1394035668302775</v>
      </c>
      <c r="I461" s="8">
        <v>130.03469848632801</v>
      </c>
      <c r="J461" s="38">
        <v>22.8766975402832</v>
      </c>
      <c r="K461" s="8">
        <v>123.501831054688</v>
      </c>
      <c r="L461" s="8">
        <v>0</v>
      </c>
      <c r="M461" s="8">
        <v>2.36182761192322</v>
      </c>
      <c r="N461" s="8">
        <v>114.887565612793</v>
      </c>
      <c r="O461" s="8">
        <v>405.10748291015602</v>
      </c>
      <c r="P461" s="8">
        <v>0</v>
      </c>
    </row>
    <row r="462" spans="1:16" ht="15.75" customHeight="1" x14ac:dyDescent="0.35">
      <c r="A462" s="22">
        <v>44253</v>
      </c>
      <c r="B462" s="23" t="s">
        <v>463</v>
      </c>
      <c r="C462" s="6" t="str">
        <f t="shared" si="9"/>
        <v>1950</v>
      </c>
      <c r="D462" s="24">
        <v>38109.558113021842</v>
      </c>
      <c r="E462" s="25">
        <v>1.4307637929916399</v>
      </c>
      <c r="F462" s="25">
        <v>0.103609338402748</v>
      </c>
      <c r="G462" s="26">
        <v>8.4182959388903456</v>
      </c>
      <c r="H462" s="25">
        <v>3.9865998927782145</v>
      </c>
      <c r="I462" s="25">
        <v>1667.32604980469</v>
      </c>
      <c r="J462" s="25">
        <v>10.8460741043091</v>
      </c>
      <c r="K462" s="25">
        <v>0</v>
      </c>
      <c r="L462" s="25">
        <v>68.777732849121094</v>
      </c>
      <c r="M462" s="25">
        <v>4.9065628051757804</v>
      </c>
      <c r="N462" s="25">
        <v>173.40336608886699</v>
      </c>
      <c r="O462" s="25">
        <v>1428.14343261719</v>
      </c>
      <c r="P462" s="25">
        <v>0</v>
      </c>
    </row>
    <row r="463" spans="1:16" ht="15.75" customHeight="1" x14ac:dyDescent="0.35">
      <c r="A463" s="5">
        <v>44254</v>
      </c>
      <c r="B463" s="13" t="s">
        <v>464</v>
      </c>
      <c r="C463" s="6" t="str">
        <f t="shared" si="9"/>
        <v>1950</v>
      </c>
      <c r="D463" s="7">
        <v>20142.261750717138</v>
      </c>
      <c r="E463" s="8">
        <v>1.3063384294509901</v>
      </c>
      <c r="F463" s="8">
        <v>8.7744623422622695E-2</v>
      </c>
      <c r="G463" s="9">
        <v>6.7168370342973684</v>
      </c>
      <c r="H463" s="8">
        <v>3.6535580457698003</v>
      </c>
      <c r="I463" s="8">
        <v>2941.4150390625</v>
      </c>
      <c r="J463" s="8">
        <v>7.4289360046386701</v>
      </c>
      <c r="K463" s="8">
        <v>0</v>
      </c>
      <c r="L463" s="8">
        <v>115.333282470703</v>
      </c>
      <c r="M463" s="8">
        <v>4.7727832794189498</v>
      </c>
      <c r="N463" s="8">
        <v>147.95838928222699</v>
      </c>
      <c r="O463" s="8">
        <v>1343.42626953125</v>
      </c>
      <c r="P463" s="8">
        <v>0</v>
      </c>
    </row>
    <row r="464" spans="1:16" ht="15.75" customHeight="1" x14ac:dyDescent="0.35">
      <c r="A464" s="5">
        <v>44255</v>
      </c>
      <c r="B464" s="6" t="s">
        <v>465</v>
      </c>
      <c r="C464" s="6" t="str">
        <f t="shared" si="9"/>
        <v>1950</v>
      </c>
      <c r="D464" s="7">
        <v>24861.063394699118</v>
      </c>
      <c r="E464" s="8">
        <v>1.3500622510910001</v>
      </c>
      <c r="F464" s="8">
        <v>0.1103500649333</v>
      </c>
      <c r="G464" s="9">
        <v>8.1737019788624501</v>
      </c>
      <c r="H464" s="8">
        <v>3.4341630829738836</v>
      </c>
      <c r="I464" s="8">
        <v>3139.93139648438</v>
      </c>
      <c r="J464" s="8">
        <v>7.9551753997802699</v>
      </c>
      <c r="K464" s="8">
        <v>0</v>
      </c>
      <c r="L464" s="8">
        <v>166.04573059082</v>
      </c>
      <c r="M464" s="8">
        <v>4.6363339424133301</v>
      </c>
      <c r="N464" s="8">
        <v>112.60472869873</v>
      </c>
      <c r="O464" s="8">
        <v>865.40173339843795</v>
      </c>
      <c r="P464" s="8">
        <v>0</v>
      </c>
    </row>
    <row r="465" spans="1:16" ht="15.75" customHeight="1" x14ac:dyDescent="0.35">
      <c r="A465" s="5">
        <v>44256</v>
      </c>
      <c r="B465" s="6" t="s">
        <v>466</v>
      </c>
      <c r="C465" s="6" t="str">
        <f t="shared" si="9"/>
        <v>1950</v>
      </c>
      <c r="D465" s="7">
        <v>35228.29</v>
      </c>
      <c r="E465" s="8">
        <v>1.05</v>
      </c>
      <c r="F465" s="8">
        <v>0.110830053687096</v>
      </c>
      <c r="G465" s="9">
        <v>9.0730036572166313</v>
      </c>
      <c r="H465" s="8">
        <v>3.2012326154701212</v>
      </c>
      <c r="I465" s="8">
        <v>2995.14306640625</v>
      </c>
      <c r="J465" s="8">
        <v>9.7488288879394496</v>
      </c>
      <c r="K465" s="8">
        <v>1.4672428369522099</v>
      </c>
      <c r="L465" s="8">
        <v>196.740234375</v>
      </c>
      <c r="M465" s="8">
        <v>4.9132142066955602</v>
      </c>
      <c r="N465" s="8">
        <v>77.340049743652301</v>
      </c>
      <c r="O465" s="8">
        <v>795.96173095703102</v>
      </c>
      <c r="P465" s="8">
        <v>0</v>
      </c>
    </row>
    <row r="466" spans="1:16" ht="15.75" customHeight="1" x14ac:dyDescent="0.35">
      <c r="A466" s="5">
        <v>44257</v>
      </c>
      <c r="B466" s="6" t="s">
        <v>467</v>
      </c>
      <c r="C466" s="6" t="str">
        <f t="shared" si="9"/>
        <v>1950</v>
      </c>
      <c r="D466" s="6">
        <v>11058.9</v>
      </c>
      <c r="E466" s="8">
        <v>0.60515421628952004</v>
      </c>
      <c r="F466" s="8">
        <v>5.4905664175748797E-2</v>
      </c>
      <c r="G466" s="9">
        <f>F468/E468*100</f>
        <v>9.0819469269761122</v>
      </c>
      <c r="H466" s="8">
        <f>M466/E466</f>
        <v>6.2108720123890997</v>
      </c>
      <c r="I466" s="8">
        <v>1087.09924316406</v>
      </c>
      <c r="J466" s="8">
        <v>4.4032006263732901</v>
      </c>
      <c r="K466" s="8">
        <v>0.37504217028617898</v>
      </c>
      <c r="L466" s="8">
        <v>59.240657806396499</v>
      </c>
      <c r="M466" s="8">
        <v>3.7585353851318399</v>
      </c>
      <c r="N466" s="8">
        <v>98.468101501464801</v>
      </c>
      <c r="O466" s="8">
        <v>972.37042236328102</v>
      </c>
      <c r="P466" s="8">
        <v>0</v>
      </c>
    </row>
    <row r="467" spans="1:16" ht="15.75" customHeight="1" x14ac:dyDescent="0.35">
      <c r="A467" s="5">
        <v>44258</v>
      </c>
      <c r="B467" s="6" t="s">
        <v>468</v>
      </c>
      <c r="C467" s="6" t="str">
        <f t="shared" si="9"/>
        <v>1950</v>
      </c>
      <c r="D467" s="6">
        <v>25956.57</v>
      </c>
      <c r="E467" s="8">
        <v>0.749</v>
      </c>
      <c r="F467" s="8">
        <v>0.106492809951305</v>
      </c>
      <c r="G467" s="9">
        <f>F467/E467*100</f>
        <v>14.217998658385181</v>
      </c>
      <c r="H467" s="8">
        <f>M467/E467</f>
        <v>6.0923650204259943</v>
      </c>
      <c r="I467" s="8">
        <v>2010.15832519531</v>
      </c>
      <c r="J467" s="8">
        <v>6.3812582754542699</v>
      </c>
      <c r="K467" s="8">
        <v>1.20782959461212</v>
      </c>
      <c r="L467" s="8">
        <v>110.920463562012</v>
      </c>
      <c r="M467" s="8">
        <v>4.5631814002990696</v>
      </c>
      <c r="N467" s="8">
        <v>109.42951202392599</v>
      </c>
      <c r="O467" s="8">
        <v>1466.06945800781</v>
      </c>
      <c r="P467" s="8">
        <v>0</v>
      </c>
    </row>
    <row r="468" spans="1:16" ht="15.75" customHeight="1" x14ac:dyDescent="0.35">
      <c r="A468" s="27">
        <v>44259</v>
      </c>
      <c r="B468" s="10" t="s">
        <v>469</v>
      </c>
      <c r="C468" s="6" t="str">
        <f t="shared" si="9"/>
        <v>1950</v>
      </c>
      <c r="D468" s="10">
        <v>19169.840751113868</v>
      </c>
      <c r="E468" s="28">
        <v>0.87011533975601196</v>
      </c>
      <c r="F468" s="28">
        <v>7.9023413360118894E-2</v>
      </c>
      <c r="G468" s="29">
        <f>F468/E468*100</f>
        <v>9.0819469269761122</v>
      </c>
      <c r="H468" s="28">
        <f>M468/E468</f>
        <v>2.818881317057901</v>
      </c>
      <c r="I468" s="28">
        <v>480.21127319335898</v>
      </c>
      <c r="J468" s="28">
        <v>49.475341796875</v>
      </c>
      <c r="K468" s="28">
        <v>56.2577514648438</v>
      </c>
      <c r="L468" s="28">
        <v>16.483268737793001</v>
      </c>
      <c r="M468" s="28">
        <v>2.4527518749237101</v>
      </c>
      <c r="N468" s="28">
        <v>277.25842285156301</v>
      </c>
      <c r="O468" s="28">
        <v>1441.30224609375</v>
      </c>
      <c r="P468" s="28">
        <v>0</v>
      </c>
    </row>
    <row r="469" spans="1:16" ht="15.75" customHeight="1" x14ac:dyDescent="0.35">
      <c r="A469" s="5">
        <v>44260</v>
      </c>
      <c r="B469" s="6" t="s">
        <v>470</v>
      </c>
      <c r="C469" s="6" t="str">
        <f t="shared" si="9"/>
        <v>1950</v>
      </c>
      <c r="D469" s="6">
        <v>14029.17</v>
      </c>
      <c r="E469" s="8">
        <v>0.98792296648025502</v>
      </c>
      <c r="F469" s="8">
        <v>8.2426942884922E-2</v>
      </c>
      <c r="G469" s="9">
        <v>8.3434585166686084</v>
      </c>
      <c r="H469" s="8">
        <v>4.0696417535823075</v>
      </c>
      <c r="I469" s="8">
        <v>737.54919433593795</v>
      </c>
      <c r="J469" s="8">
        <v>13.7466773986816</v>
      </c>
      <c r="K469" s="8">
        <v>13.350563049316399</v>
      </c>
      <c r="L469" s="8">
        <v>23.0472927093506</v>
      </c>
      <c r="M469" s="8">
        <v>4.0204925537109402</v>
      </c>
      <c r="N469" s="8">
        <v>104.465957641602</v>
      </c>
      <c r="O469" s="8">
        <v>476.06802368164102</v>
      </c>
      <c r="P469" s="8">
        <v>0</v>
      </c>
    </row>
    <row r="470" spans="1:16" ht="15.75" customHeight="1" x14ac:dyDescent="0.35">
      <c r="A470" s="5">
        <v>44261</v>
      </c>
      <c r="B470" s="6" t="s">
        <v>471</v>
      </c>
      <c r="C470" s="6" t="str">
        <f t="shared" si="9"/>
        <v>1950</v>
      </c>
      <c r="D470" s="6">
        <v>4593.3999999999996</v>
      </c>
      <c r="E470" s="8">
        <v>2.8360641002654998</v>
      </c>
      <c r="F470" s="8">
        <v>0.245085313916206</v>
      </c>
      <c r="G470" s="9">
        <v>8.6417409921469055</v>
      </c>
      <c r="H470" s="8">
        <v>1.2426185435190251</v>
      </c>
      <c r="I470" s="8">
        <v>1210.93859863281</v>
      </c>
      <c r="J470" s="8">
        <v>43.947551727294901</v>
      </c>
      <c r="K470" s="8">
        <v>39.288238525390597</v>
      </c>
      <c r="L470" s="8">
        <v>27.352684020996101</v>
      </c>
      <c r="M470" s="8">
        <v>3.5241458415985099</v>
      </c>
      <c r="N470" s="8">
        <v>173.309158325195</v>
      </c>
      <c r="O470" s="8">
        <v>742.26434326171898</v>
      </c>
      <c r="P470" s="8">
        <v>0</v>
      </c>
    </row>
    <row r="471" spans="1:16" ht="15.75" customHeight="1" x14ac:dyDescent="0.35">
      <c r="A471" s="5">
        <v>44261</v>
      </c>
      <c r="B471" s="6" t="s">
        <v>472</v>
      </c>
      <c r="C471" s="6" t="str">
        <f t="shared" si="9"/>
        <v>1950</v>
      </c>
      <c r="D471" s="6">
        <v>4742.9749999999995</v>
      </c>
      <c r="E471" s="8">
        <v>1.19389407634735</v>
      </c>
      <c r="F471" s="8">
        <v>0.109184265136719</v>
      </c>
      <c r="G471" s="9">
        <v>9.1452221180929172</v>
      </c>
      <c r="H471" s="8">
        <v>4.1055092218962743</v>
      </c>
      <c r="I471" s="8">
        <v>2341.2587890625</v>
      </c>
      <c r="J471" s="8">
        <v>17.573972702026399</v>
      </c>
      <c r="K471" s="8">
        <v>8.4410142898559606</v>
      </c>
      <c r="L471" s="8">
        <v>177.80561828613301</v>
      </c>
      <c r="M471" s="8">
        <v>4.9015431404113796</v>
      </c>
      <c r="N471" s="8">
        <v>258.43786621093801</v>
      </c>
      <c r="O471" s="8">
        <v>1963.85974121094</v>
      </c>
      <c r="P471" s="8">
        <v>0</v>
      </c>
    </row>
    <row r="472" spans="1:16" ht="15.75" customHeight="1" x14ac:dyDescent="0.35">
      <c r="A472" s="5">
        <v>44262</v>
      </c>
      <c r="B472" s="6" t="s">
        <v>473</v>
      </c>
      <c r="C472" s="6" t="str">
        <f t="shared" si="9"/>
        <v>1950</v>
      </c>
      <c r="D472" s="6">
        <v>7729.1771594238326</v>
      </c>
      <c r="E472" s="8">
        <v>0.88037919998168901</v>
      </c>
      <c r="F472" s="8">
        <v>6.5907135605812101E-2</v>
      </c>
      <c r="G472" s="9">
        <v>7.4862213472538768</v>
      </c>
      <c r="H472" s="8">
        <v>4.0397370075865737</v>
      </c>
      <c r="I472" s="8">
        <v>1936.53601074219</v>
      </c>
      <c r="J472" s="8">
        <v>9.9931011199951207</v>
      </c>
      <c r="K472" s="8">
        <v>17.5024738311768</v>
      </c>
      <c r="L472" s="8">
        <v>134.75125122070301</v>
      </c>
      <c r="M472" s="8">
        <v>3.5565004348754901</v>
      </c>
      <c r="N472" s="8">
        <v>119.98419189453099</v>
      </c>
      <c r="O472" s="8">
        <v>839.21038818359398</v>
      </c>
      <c r="P472" s="8">
        <v>0</v>
      </c>
    </row>
    <row r="473" spans="1:16" ht="15.75" customHeight="1" x14ac:dyDescent="0.35">
      <c r="A473" s="5">
        <v>44263</v>
      </c>
      <c r="B473" s="6" t="s">
        <v>474</v>
      </c>
      <c r="C473" s="6" t="str">
        <f t="shared" si="9"/>
        <v>1950</v>
      </c>
      <c r="D473" s="7">
        <v>2830.3160659027149</v>
      </c>
      <c r="E473" s="8">
        <v>0.95570427179336503</v>
      </c>
      <c r="F473" s="8">
        <v>6.8172477185726194E-2</v>
      </c>
      <c r="G473" s="9">
        <v>7.133218841619442</v>
      </c>
      <c r="H473" s="8">
        <v>3.8182543569603138</v>
      </c>
      <c r="I473" s="8">
        <v>2732.71508789063</v>
      </c>
      <c r="J473" s="8">
        <v>9.4494390487670898</v>
      </c>
      <c r="K473" s="8">
        <v>33.256542205810497</v>
      </c>
      <c r="L473" s="8">
        <v>182.26028442382801</v>
      </c>
      <c r="M473" s="8">
        <v>3.6491219997406001</v>
      </c>
      <c r="N473" s="8">
        <v>171.76214599609401</v>
      </c>
      <c r="O473" s="8">
        <v>1223.63647460938</v>
      </c>
      <c r="P473" s="8">
        <v>0</v>
      </c>
    </row>
    <row r="474" spans="1:16" ht="15.75" customHeight="1" x14ac:dyDescent="0.35">
      <c r="A474" s="5">
        <v>44263</v>
      </c>
      <c r="B474" s="13" t="s">
        <v>475</v>
      </c>
      <c r="C474" s="6" t="str">
        <f t="shared" si="9"/>
        <v>1950</v>
      </c>
      <c r="D474" s="7">
        <v>2896.7080688476563</v>
      </c>
      <c r="E474" s="8">
        <v>1.31325447559357</v>
      </c>
      <c r="F474" s="8">
        <v>4.67070117592812E-2</v>
      </c>
      <c r="G474" s="9">
        <v>3.5565850052154118</v>
      </c>
      <c r="H474" s="8">
        <v>2.5695144601532718</v>
      </c>
      <c r="I474" s="8">
        <v>20.646629333496101</v>
      </c>
      <c r="J474" s="8">
        <v>7.5727844238281303</v>
      </c>
      <c r="K474" s="8">
        <v>126.919242858887</v>
      </c>
      <c r="L474" s="8">
        <v>0</v>
      </c>
      <c r="M474" s="8">
        <v>3.3744263648986799</v>
      </c>
      <c r="N474" s="8">
        <v>47.213344573974602</v>
      </c>
      <c r="O474" s="8">
        <v>328.241455078125</v>
      </c>
      <c r="P474" s="8">
        <v>0</v>
      </c>
    </row>
    <row r="475" spans="1:16" ht="15.75" customHeight="1" x14ac:dyDescent="0.35">
      <c r="A475" s="5">
        <v>44264</v>
      </c>
      <c r="B475" s="13" t="s">
        <v>476</v>
      </c>
      <c r="C475" s="6" t="str">
        <f t="shared" si="9"/>
        <v>1950</v>
      </c>
      <c r="D475" s="7">
        <v>4956.8575846862805</v>
      </c>
      <c r="E475" s="8">
        <v>1.86921381950378</v>
      </c>
      <c r="F475" s="8">
        <v>0.10103691369295099</v>
      </c>
      <c r="G475" s="9">
        <v>5.4053160017709079</v>
      </c>
      <c r="H475" s="8">
        <v>1.5166416647034622</v>
      </c>
      <c r="I475" s="8">
        <v>92.666419982910199</v>
      </c>
      <c r="J475" s="8">
        <v>14.5202474594116</v>
      </c>
      <c r="K475" s="8">
        <v>150.02981567382801</v>
      </c>
      <c r="L475" s="8">
        <v>0</v>
      </c>
      <c r="M475" s="8">
        <v>2.8349275588989298</v>
      </c>
      <c r="N475" s="8">
        <v>218.48937988281301</v>
      </c>
      <c r="O475" s="8">
        <v>3109.6025390625</v>
      </c>
      <c r="P475" s="8">
        <v>0</v>
      </c>
    </row>
    <row r="476" spans="1:16" ht="15.75" customHeight="1" x14ac:dyDescent="0.35">
      <c r="A476" s="5">
        <v>44265</v>
      </c>
      <c r="B476" s="13" t="s">
        <v>477</v>
      </c>
      <c r="C476" s="6" t="str">
        <f t="shared" si="9"/>
        <v>1950</v>
      </c>
      <c r="D476" s="7">
        <v>31570.303273162834</v>
      </c>
      <c r="E476" s="8">
        <v>1.6917239427566499</v>
      </c>
      <c r="F476" s="8">
        <v>7.8322075307369204E-2</v>
      </c>
      <c r="G476" s="9">
        <v>4.6297196207877773</v>
      </c>
      <c r="H476" s="8">
        <v>1.9699590077209126</v>
      </c>
      <c r="I476" s="8">
        <v>38.400321960449197</v>
      </c>
      <c r="J476" s="8">
        <v>13.039600372314499</v>
      </c>
      <c r="K476" s="8">
        <v>91.158607482910199</v>
      </c>
      <c r="L476" s="8">
        <v>0</v>
      </c>
      <c r="M476" s="8">
        <v>3.3326268196106001</v>
      </c>
      <c r="N476" s="8">
        <v>219.85426330566401</v>
      </c>
      <c r="O476" s="8">
        <v>1267.00366210938</v>
      </c>
      <c r="P476" s="8">
        <v>0</v>
      </c>
    </row>
    <row r="477" spans="1:16" ht="15.75" customHeight="1" x14ac:dyDescent="0.35">
      <c r="A477" s="5">
        <v>44266</v>
      </c>
      <c r="B477" s="13" t="s">
        <v>478</v>
      </c>
      <c r="C477" s="6" t="str">
        <f t="shared" si="9"/>
        <v>1950</v>
      </c>
      <c r="D477" s="7">
        <v>6609.0341200256298</v>
      </c>
      <c r="E477" s="8">
        <v>1.109876037</v>
      </c>
      <c r="F477" s="8">
        <v>5.2158780000000002E-2</v>
      </c>
      <c r="G477" s="9">
        <v>4.6995140232944772</v>
      </c>
      <c r="H477" s="8">
        <v>2.0927143704067555</v>
      </c>
      <c r="I477" s="8">
        <v>16.844219209999999</v>
      </c>
      <c r="J477" s="8">
        <v>12.88166142</v>
      </c>
      <c r="K477" s="8">
        <v>127.427948</v>
      </c>
      <c r="L477" s="8">
        <v>0</v>
      </c>
      <c r="M477" s="8">
        <v>2.3226535319999999</v>
      </c>
      <c r="N477" s="8">
        <v>107.0623093</v>
      </c>
      <c r="O477" s="8">
        <v>835.15460210000003</v>
      </c>
      <c r="P477" s="8">
        <v>0</v>
      </c>
    </row>
    <row r="478" spans="1:16" ht="15.75" customHeight="1" x14ac:dyDescent="0.35">
      <c r="A478" s="5">
        <v>44668</v>
      </c>
      <c r="B478" s="6" t="s">
        <v>479</v>
      </c>
      <c r="C478" s="6" t="str">
        <f t="shared" si="9"/>
        <v>1950</v>
      </c>
      <c r="D478" s="6">
        <v>15665.81</v>
      </c>
      <c r="E478" s="8">
        <v>1.0163198709487899</v>
      </c>
      <c r="F478" s="8">
        <v>9.3714505434036297E-2</v>
      </c>
      <c r="G478" s="9">
        <v>9.2209655751932402</v>
      </c>
      <c r="H478" s="8">
        <v>2.4450687929600483</v>
      </c>
      <c r="I478" s="8">
        <v>326.44052124023398</v>
      </c>
      <c r="J478" s="8">
        <v>12.7774209976196</v>
      </c>
      <c r="K478" s="8">
        <v>90.327445983886705</v>
      </c>
      <c r="L478" s="8">
        <v>9.2030801773071307</v>
      </c>
      <c r="M478" s="8">
        <v>2.4849720001220699</v>
      </c>
      <c r="N478" s="8">
        <v>591.84112548828102</v>
      </c>
      <c r="O478" s="8">
        <v>4568.10302734375</v>
      </c>
      <c r="P478" s="8">
        <v>0</v>
      </c>
    </row>
    <row r="479" spans="1:16" ht="15.75" customHeight="1" x14ac:dyDescent="0.35">
      <c r="A479" s="5">
        <v>44669</v>
      </c>
      <c r="B479" s="6" t="s">
        <v>480</v>
      </c>
      <c r="C479" s="6" t="str">
        <f t="shared" si="9"/>
        <v>1950</v>
      </c>
      <c r="D479" s="6">
        <v>32104.208503341688</v>
      </c>
      <c r="E479" s="8">
        <v>1.12544846534729</v>
      </c>
      <c r="F479" s="8">
        <v>9.3143425881862599E-2</v>
      </c>
      <c r="G479" s="9">
        <v>8.2761164770987961</v>
      </c>
      <c r="H479" s="8">
        <v>3.0666645058662532</v>
      </c>
      <c r="I479" s="8">
        <v>281.81262207031301</v>
      </c>
      <c r="J479" s="8">
        <v>16.6495056152344</v>
      </c>
      <c r="K479" s="8">
        <v>69.193786621093807</v>
      </c>
      <c r="L479" s="8">
        <v>32.423835754394503</v>
      </c>
      <c r="M479" s="8">
        <v>3.45137286186218</v>
      </c>
      <c r="N479" s="8">
        <v>273.17031860351602</v>
      </c>
      <c r="O479" s="8">
        <v>1866.66174316406</v>
      </c>
      <c r="P479" s="8">
        <v>0</v>
      </c>
    </row>
    <row r="480" spans="1:16" ht="15.75" customHeight="1" x14ac:dyDescent="0.35">
      <c r="A480" s="5">
        <v>44670</v>
      </c>
      <c r="B480" s="6" t="s">
        <v>481</v>
      </c>
      <c r="C480" s="6" t="str">
        <f t="shared" si="9"/>
        <v>1950</v>
      </c>
      <c r="D480" s="6">
        <v>27686.380797119153</v>
      </c>
      <c r="E480" s="8">
        <v>1.055031896</v>
      </c>
      <c r="F480" s="8">
        <v>8.4659531999999996E-2</v>
      </c>
      <c r="G480" s="9">
        <v>8.0243575877633937</v>
      </c>
      <c r="H480" s="8">
        <v>3.1676907614554239</v>
      </c>
      <c r="I480" s="8">
        <v>222.44247440000001</v>
      </c>
      <c r="J480" s="8">
        <v>14.850607869999999</v>
      </c>
      <c r="K480" s="8">
        <v>54.260326390000003</v>
      </c>
      <c r="L480" s="8">
        <v>3.7112441060000001</v>
      </c>
      <c r="M480" s="8">
        <v>3.3420147899999999</v>
      </c>
      <c r="N480" s="8">
        <v>408.91763309999999</v>
      </c>
      <c r="O480" s="8">
        <v>2176.3815920000002</v>
      </c>
      <c r="P480" s="8">
        <v>0</v>
      </c>
    </row>
    <row r="481" spans="1:16" ht="15.75" customHeight="1" x14ac:dyDescent="0.35">
      <c r="A481" s="5">
        <v>44671</v>
      </c>
      <c r="B481" s="6" t="s">
        <v>482</v>
      </c>
      <c r="C481" s="6" t="str">
        <f t="shared" si="9"/>
        <v>1950</v>
      </c>
      <c r="D481" s="6">
        <v>16778.107540512043</v>
      </c>
      <c r="E481" s="8">
        <v>0.73027878999710105</v>
      </c>
      <c r="F481" s="8">
        <v>7.5048342347145094E-2</v>
      </c>
      <c r="G481" s="9">
        <v>10.276670139556293</v>
      </c>
      <c r="H481" s="8">
        <v>5.8523533010203623</v>
      </c>
      <c r="I481" s="8">
        <v>337.04104614257801</v>
      </c>
      <c r="J481" s="8">
        <v>9.3975763320922905</v>
      </c>
      <c r="K481" s="8">
        <v>5.9120612144470197</v>
      </c>
      <c r="L481" s="8">
        <v>24.748712539672901</v>
      </c>
      <c r="M481" s="8">
        <v>4.2738494873046902</v>
      </c>
      <c r="N481" s="8">
        <v>129.99124145507801</v>
      </c>
      <c r="O481" s="8">
        <v>569.779052734375</v>
      </c>
      <c r="P481" s="8">
        <v>0</v>
      </c>
    </row>
    <row r="482" spans="1:16" ht="15.75" customHeight="1" x14ac:dyDescent="0.35">
      <c r="A482" s="5">
        <v>44672</v>
      </c>
      <c r="B482" s="6" t="s">
        <v>483</v>
      </c>
      <c r="C482" s="6" t="str">
        <f t="shared" si="9"/>
        <v>1950</v>
      </c>
      <c r="D482" s="6">
        <v>10003.421605300904</v>
      </c>
      <c r="E482" s="8">
        <v>1.3281817436218299</v>
      </c>
      <c r="F482" s="8">
        <v>9.4407908618450206E-2</v>
      </c>
      <c r="G482" s="9">
        <v>7.108056489393423</v>
      </c>
      <c r="H482" s="8">
        <v>3.3017495877610279</v>
      </c>
      <c r="I482" s="8">
        <v>2453.6416015625</v>
      </c>
      <c r="J482" s="8">
        <v>14.037566184997599</v>
      </c>
      <c r="K482" s="8">
        <v>0</v>
      </c>
      <c r="L482" s="8">
        <v>93.911003112792997</v>
      </c>
      <c r="M482" s="8">
        <v>4.3853235244751003</v>
      </c>
      <c r="N482" s="8">
        <v>146.68632507324199</v>
      </c>
      <c r="O482" s="8">
        <v>976.455078125</v>
      </c>
      <c r="P482" s="8">
        <v>0</v>
      </c>
    </row>
    <row r="483" spans="1:16" ht="15.75" customHeight="1" x14ac:dyDescent="0.35">
      <c r="A483" s="5">
        <v>44674</v>
      </c>
      <c r="B483" s="6" t="s">
        <v>484</v>
      </c>
      <c r="C483" s="6" t="str">
        <f t="shared" si="9"/>
        <v>1950</v>
      </c>
      <c r="D483" s="6">
        <v>8578.8306811523435</v>
      </c>
      <c r="E483" s="8">
        <v>1.34259003154103</v>
      </c>
      <c r="F483" s="8">
        <v>8.9887529682383102E-2</v>
      </c>
      <c r="G483" s="9">
        <v>6.6950839474958599</v>
      </c>
      <c r="H483" s="8">
        <v>3.3523612716855653</v>
      </c>
      <c r="I483" s="8">
        <v>901.06800730296004</v>
      </c>
      <c r="J483" s="8">
        <v>10.3700386891996</v>
      </c>
      <c r="K483" s="8">
        <v>31.555584256442199</v>
      </c>
      <c r="L483" s="8">
        <v>88.4868181917317</v>
      </c>
      <c r="M483" s="8">
        <v>4.5008468254892504</v>
      </c>
      <c r="N483" s="8">
        <v>286.369807646683</v>
      </c>
      <c r="O483" s="8">
        <v>888.32576440618595</v>
      </c>
      <c r="P483" s="8">
        <v>0</v>
      </c>
    </row>
    <row r="484" spans="1:16" ht="15.75" customHeight="1" x14ac:dyDescent="0.35">
      <c r="A484" s="5">
        <v>44675</v>
      </c>
      <c r="B484" s="6" t="s">
        <v>485</v>
      </c>
      <c r="C484" s="6" t="str">
        <f t="shared" si="9"/>
        <v>1950</v>
      </c>
      <c r="D484" s="6">
        <v>3081.6020305633524</v>
      </c>
      <c r="E484" s="8">
        <v>1.53152775764465</v>
      </c>
      <c r="F484" s="8">
        <v>9.0829126536846203E-2</v>
      </c>
      <c r="G484" s="9">
        <v>5.9306222876778358</v>
      </c>
      <c r="H484" s="8">
        <v>3.4024611699220437</v>
      </c>
      <c r="I484" s="8">
        <v>2162.380859375</v>
      </c>
      <c r="J484" s="8">
        <v>14.3527774810791</v>
      </c>
      <c r="K484" s="8">
        <v>0</v>
      </c>
      <c r="L484" s="8">
        <v>148.27407836914099</v>
      </c>
      <c r="M484" s="8">
        <v>5.2109637260437003</v>
      </c>
      <c r="N484" s="8">
        <v>101.51114654541</v>
      </c>
      <c r="O484" s="8">
        <v>1205.33312988281</v>
      </c>
      <c r="P484" s="8">
        <v>0</v>
      </c>
    </row>
    <row r="485" spans="1:16" ht="15.75" customHeight="1" x14ac:dyDescent="0.35">
      <c r="A485" s="5">
        <v>44676</v>
      </c>
      <c r="B485" s="6" t="s">
        <v>486</v>
      </c>
      <c r="C485" s="6" t="str">
        <f t="shared" si="9"/>
        <v>1950</v>
      </c>
      <c r="D485" s="6">
        <v>29700.77</v>
      </c>
      <c r="E485" s="8">
        <v>1.4553846120834399</v>
      </c>
      <c r="F485" s="8">
        <v>8.0124720931053203E-2</v>
      </c>
      <c r="G485" s="9">
        <v>5.5053983851286938</v>
      </c>
      <c r="H485" s="8">
        <v>2.9643917251791247</v>
      </c>
      <c r="I485" s="8">
        <v>3188.24951171875</v>
      </c>
      <c r="J485" s="8">
        <v>14.0340671539307</v>
      </c>
      <c r="K485" s="8">
        <v>5.3970355987548801</v>
      </c>
      <c r="L485" s="8">
        <v>191.10398864746099</v>
      </c>
      <c r="M485" s="8">
        <v>4.31433010101318</v>
      </c>
      <c r="N485" s="8">
        <v>238.20025634765599</v>
      </c>
      <c r="O485" s="8">
        <v>848.33782958984398</v>
      </c>
      <c r="P485" s="8">
        <v>0</v>
      </c>
    </row>
    <row r="486" spans="1:16" ht="15.75" customHeight="1" x14ac:dyDescent="0.35">
      <c r="A486" s="5">
        <v>44677</v>
      </c>
      <c r="B486" s="6" t="s">
        <v>487</v>
      </c>
      <c r="C486" s="6" t="str">
        <f t="shared" si="9"/>
        <v>1950</v>
      </c>
      <c r="D486" s="6">
        <v>21713.465</v>
      </c>
      <c r="E486" s="8">
        <v>1.5172712802887001</v>
      </c>
      <c r="F486" s="8">
        <v>7.4900850653648404E-2</v>
      </c>
      <c r="G486" s="9">
        <v>4.9365496880291948</v>
      </c>
      <c r="H486" s="8">
        <v>2.6789955902806017</v>
      </c>
      <c r="I486" s="8">
        <v>3955.35473632813</v>
      </c>
      <c r="J486" s="8">
        <v>10.8347730636597</v>
      </c>
      <c r="K486" s="8">
        <v>0</v>
      </c>
      <c r="L486" s="8">
        <v>224.56282043457</v>
      </c>
      <c r="M486" s="8">
        <v>4.0647630691528303</v>
      </c>
      <c r="N486" s="8">
        <v>137.01368713378901</v>
      </c>
      <c r="O486" s="8">
        <v>827.96887207031295</v>
      </c>
      <c r="P486" s="8">
        <v>0</v>
      </c>
    </row>
    <row r="487" spans="1:16" ht="15.75" customHeight="1" x14ac:dyDescent="0.35">
      <c r="A487" s="5">
        <v>44678</v>
      </c>
      <c r="B487" s="6" t="s">
        <v>488</v>
      </c>
      <c r="C487" s="6" t="str">
        <f t="shared" si="9"/>
        <v>1950</v>
      </c>
      <c r="D487" s="6">
        <v>5033.5847588348352</v>
      </c>
      <c r="E487" s="8">
        <v>1.11551770900994</v>
      </c>
      <c r="F487" s="8">
        <v>8.9079739701268104E-2</v>
      </c>
      <c r="G487" s="9">
        <v>7.9855065483746923</v>
      </c>
      <c r="H487" s="8">
        <v>3.9363217989349493</v>
      </c>
      <c r="I487" s="8">
        <v>1072.12708114815</v>
      </c>
      <c r="J487" s="8">
        <v>9.2407995066067397</v>
      </c>
      <c r="K487" s="8">
        <v>28.579307400921699</v>
      </c>
      <c r="L487" s="8">
        <v>42.150943691258398</v>
      </c>
      <c r="M487" s="8">
        <v>4.3910366750738001</v>
      </c>
      <c r="N487" s="8">
        <v>227.46925334973599</v>
      </c>
      <c r="O487" s="8">
        <v>913.53845844464399</v>
      </c>
      <c r="P487" s="8">
        <v>0</v>
      </c>
    </row>
    <row r="488" spans="1:16" ht="15.75" customHeight="1" x14ac:dyDescent="0.35">
      <c r="A488" s="5">
        <v>44681</v>
      </c>
      <c r="B488" s="6" t="s">
        <v>489</v>
      </c>
      <c r="C488" s="6" t="str">
        <f t="shared" si="9"/>
        <v>1950</v>
      </c>
      <c r="D488" s="6">
        <v>8018.1849999999995</v>
      </c>
      <c r="E488" s="8">
        <v>1.29518795013428</v>
      </c>
      <c r="F488" s="8">
        <v>0.10235403478145599</v>
      </c>
      <c r="G488" s="9">
        <v>7.9026395181366782</v>
      </c>
      <c r="H488" s="8">
        <v>2.5911155118573448</v>
      </c>
      <c r="I488" s="8">
        <v>484.90054321289102</v>
      </c>
      <c r="J488" s="8">
        <v>21.0034790039063</v>
      </c>
      <c r="K488" s="8">
        <v>69.637969970703097</v>
      </c>
      <c r="L488" s="8">
        <v>97.024108886718807</v>
      </c>
      <c r="M488" s="8">
        <v>3.3559815883636501</v>
      </c>
      <c r="N488" s="8">
        <v>374.99203491210898</v>
      </c>
      <c r="O488" s="8">
        <v>2226.02661132813</v>
      </c>
      <c r="P488" s="8">
        <v>0</v>
      </c>
    </row>
    <row r="489" spans="1:16" ht="15.75" customHeight="1" x14ac:dyDescent="0.35">
      <c r="A489" s="5">
        <v>44682</v>
      </c>
      <c r="B489" s="6" t="s">
        <v>490</v>
      </c>
      <c r="C489" s="6" t="str">
        <f t="shared" si="9"/>
        <v>1950</v>
      </c>
      <c r="D489" s="7">
        <v>28635.687862272091</v>
      </c>
      <c r="E489" s="8">
        <v>1.0950953960418699</v>
      </c>
      <c r="F489" s="8">
        <v>9.2220962047576904E-2</v>
      </c>
      <c r="G489" s="9">
        <v>8.4212720079822994</v>
      </c>
      <c r="H489" s="8">
        <v>2.9444430776787196</v>
      </c>
      <c r="I489" s="8">
        <v>377.53039550781301</v>
      </c>
      <c r="J489" s="8">
        <v>15.131289482116699</v>
      </c>
      <c r="K489" s="8">
        <v>76.806327819824205</v>
      </c>
      <c r="L489" s="8">
        <v>25.263765335083001</v>
      </c>
      <c r="M489" s="8">
        <v>3.2244460582733199</v>
      </c>
      <c r="N489" s="8">
        <v>368.80947875976602</v>
      </c>
      <c r="O489" s="8">
        <v>3135.89965820313</v>
      </c>
      <c r="P489" s="8">
        <v>0</v>
      </c>
    </row>
    <row r="490" spans="1:16" ht="15.75" customHeight="1" x14ac:dyDescent="0.35">
      <c r="A490" s="5">
        <v>44683</v>
      </c>
      <c r="B490" s="6" t="s">
        <v>491</v>
      </c>
      <c r="C490" s="6" t="str">
        <f t="shared" si="9"/>
        <v>1950</v>
      </c>
      <c r="D490" s="7">
        <v>2985.3039245194332</v>
      </c>
      <c r="E490" s="8">
        <v>0.30599999427795399</v>
      </c>
      <c r="F490" s="8">
        <v>3.5000000149011598E-2</v>
      </c>
      <c r="G490" s="9">
        <v>11.437908759311764</v>
      </c>
      <c r="H490" s="8">
        <v>13.529411581377502</v>
      </c>
      <c r="I490" s="8">
        <v>250</v>
      </c>
      <c r="J490" s="8">
        <v>6.4000000953674299</v>
      </c>
      <c r="K490" s="8">
        <v>30</v>
      </c>
      <c r="L490" s="8">
        <v>0</v>
      </c>
      <c r="M490" s="8">
        <v>4.1399998664856001</v>
      </c>
      <c r="N490" s="8">
        <v>550</v>
      </c>
      <c r="O490" s="8">
        <v>2320</v>
      </c>
      <c r="P490" s="8">
        <v>0</v>
      </c>
    </row>
    <row r="491" spans="1:16" ht="15.75" customHeight="1" x14ac:dyDescent="0.35">
      <c r="A491" s="5">
        <v>44684</v>
      </c>
      <c r="B491" s="6" t="s">
        <v>492</v>
      </c>
      <c r="C491" s="6" t="str">
        <f t="shared" si="9"/>
        <v>1950</v>
      </c>
      <c r="D491" s="7">
        <v>24273.895114909021</v>
      </c>
      <c r="E491" s="8">
        <v>0.54184818267822299</v>
      </c>
      <c r="F491" s="8">
        <v>6.0911037027835797E-2</v>
      </c>
      <c r="G491" s="9">
        <v>11.241347479799128</v>
      </c>
      <c r="H491" s="8">
        <v>8.9367415328889788</v>
      </c>
      <c r="I491" s="8">
        <v>795.45977783203102</v>
      </c>
      <c r="J491" s="8">
        <v>9.5731706619262695</v>
      </c>
      <c r="K491" s="8">
        <v>1.07507276535034</v>
      </c>
      <c r="L491" s="8">
        <v>28.481754302978501</v>
      </c>
      <c r="M491" s="8">
        <v>4.8423571586608896</v>
      </c>
      <c r="N491" s="8">
        <v>887.02191162109398</v>
      </c>
      <c r="O491" s="8">
        <v>1775.07983398438</v>
      </c>
      <c r="P491" s="8">
        <v>0</v>
      </c>
    </row>
    <row r="492" spans="1:16" ht="15.75" customHeight="1" x14ac:dyDescent="0.35">
      <c r="A492" s="5">
        <v>44685</v>
      </c>
      <c r="B492" s="6" t="s">
        <v>493</v>
      </c>
      <c r="C492" s="6" t="str">
        <f t="shared" si="9"/>
        <v>1950</v>
      </c>
      <c r="D492" s="7">
        <v>25243.849333829243</v>
      </c>
      <c r="E492" s="8">
        <v>0.95383602380752597</v>
      </c>
      <c r="F492" s="8">
        <v>9.7339287400245694E-2</v>
      </c>
      <c r="G492" s="9">
        <v>10.205033671478079</v>
      </c>
      <c r="H492" s="8">
        <v>5.9063984963049672</v>
      </c>
      <c r="I492" s="8">
        <v>1894.99890136719</v>
      </c>
      <c r="J492" s="8">
        <v>14.4214639663696</v>
      </c>
      <c r="K492" s="8">
        <v>0</v>
      </c>
      <c r="L492" s="8">
        <v>79.577621459960895</v>
      </c>
      <c r="M492" s="8">
        <v>5.6337356567382804</v>
      </c>
      <c r="N492" s="8">
        <v>620.205322265625</v>
      </c>
      <c r="O492" s="8">
        <v>781.28558349609398</v>
      </c>
      <c r="P492" s="8">
        <v>0</v>
      </c>
    </row>
    <row r="493" spans="1:16" ht="15.75" customHeight="1" x14ac:dyDescent="0.35">
      <c r="A493" s="5">
        <v>44686</v>
      </c>
      <c r="B493" s="6" t="s">
        <v>494</v>
      </c>
      <c r="C493" s="6" t="str">
        <f t="shared" si="9"/>
        <v>1950</v>
      </c>
      <c r="D493" s="7">
        <v>18709.708628026889</v>
      </c>
      <c r="E493" s="8">
        <v>0.93238905432992303</v>
      </c>
      <c r="F493" s="8">
        <v>9.0463052910217903E-2</v>
      </c>
      <c r="G493" s="9">
        <v>9.7022860242852911</v>
      </c>
      <c r="H493" s="8">
        <v>5.4167399496298811</v>
      </c>
      <c r="I493" s="8">
        <v>1622.0655540397599</v>
      </c>
      <c r="J493" s="8">
        <v>17.739428300425399</v>
      </c>
      <c r="K493" s="8">
        <v>39.959432942505799</v>
      </c>
      <c r="L493" s="8">
        <v>55.815456151505302</v>
      </c>
      <c r="M493" s="8">
        <v>5.0505090391865197</v>
      </c>
      <c r="N493" s="8">
        <v>787.36568450998197</v>
      </c>
      <c r="O493" s="8">
        <v>1868.8714670228501</v>
      </c>
      <c r="P493" s="8">
        <v>0</v>
      </c>
    </row>
    <row r="494" spans="1:16" ht="15.75" customHeight="1" x14ac:dyDescent="0.35">
      <c r="A494" s="5">
        <v>44687</v>
      </c>
      <c r="B494" s="6" t="s">
        <v>495</v>
      </c>
      <c r="C494" s="6" t="str">
        <f t="shared" si="9"/>
        <v>1950</v>
      </c>
      <c r="D494" s="7">
        <v>30817.846836550034</v>
      </c>
      <c r="E494" s="8">
        <v>1.58387283802032</v>
      </c>
      <c r="F494" s="8">
        <v>0.117209985852242</v>
      </c>
      <c r="G494" s="9">
        <v>7.4002144009706337</v>
      </c>
      <c r="H494" s="8">
        <v>3.2639908172094407</v>
      </c>
      <c r="I494" s="8">
        <v>3132.39477539063</v>
      </c>
      <c r="J494" s="8">
        <v>48.985904693603501</v>
      </c>
      <c r="K494" s="8">
        <v>1.8296048641204801</v>
      </c>
      <c r="L494" s="8">
        <v>117.85114288330099</v>
      </c>
      <c r="M494" s="8">
        <v>5.1697463989257804</v>
      </c>
      <c r="N494" s="8">
        <v>513.06341552734398</v>
      </c>
      <c r="O494" s="8">
        <v>1355.23962402344</v>
      </c>
      <c r="P494" s="8">
        <v>0</v>
      </c>
    </row>
    <row r="495" spans="1:16" ht="15.75" customHeight="1" x14ac:dyDescent="0.35">
      <c r="A495" s="5">
        <v>44688</v>
      </c>
      <c r="B495" s="6" t="s">
        <v>496</v>
      </c>
      <c r="C495" s="6" t="str">
        <f t="shared" si="9"/>
        <v>1950</v>
      </c>
      <c r="D495" s="7">
        <v>7353.1545646664372</v>
      </c>
      <c r="E495" s="8">
        <v>0.751636922359467</v>
      </c>
      <c r="F495" s="8">
        <v>6.9012522697448703E-2</v>
      </c>
      <c r="G495" s="9">
        <v>9.1816302052873038</v>
      </c>
      <c r="H495" s="8">
        <v>5.6428513822943378</v>
      </c>
      <c r="I495" s="8">
        <v>1601.14233398438</v>
      </c>
      <c r="J495" s="8">
        <v>19.391777038574201</v>
      </c>
      <c r="K495" s="8">
        <v>0</v>
      </c>
      <c r="L495" s="8">
        <v>46.6953315734863</v>
      </c>
      <c r="M495" s="8">
        <v>4.2413754463195801</v>
      </c>
      <c r="N495" s="8">
        <v>586.44671630859398</v>
      </c>
      <c r="O495" s="8">
        <v>1355.96411132813</v>
      </c>
      <c r="P495" s="8">
        <v>0</v>
      </c>
    </row>
    <row r="496" spans="1:16" ht="15.75" customHeight="1" x14ac:dyDescent="0.35">
      <c r="A496" s="5">
        <v>44689</v>
      </c>
      <c r="B496" s="6" t="s">
        <v>497</v>
      </c>
      <c r="C496" s="6" t="str">
        <f t="shared" si="9"/>
        <v>1950</v>
      </c>
      <c r="D496" s="7">
        <v>9362.0080457391996</v>
      </c>
      <c r="E496" s="8">
        <v>0.99843716621398904</v>
      </c>
      <c r="F496" s="8">
        <v>7.5787208974361406E-2</v>
      </c>
      <c r="G496" s="9">
        <v>7.5905837181263731</v>
      </c>
      <c r="H496" s="8">
        <v>4.4552183046309617</v>
      </c>
      <c r="I496" s="8">
        <v>1537.89392089844</v>
      </c>
      <c r="J496" s="8">
        <v>21.053911209106399</v>
      </c>
      <c r="K496" s="8">
        <v>0</v>
      </c>
      <c r="L496" s="8">
        <v>110.66497039794901</v>
      </c>
      <c r="M496" s="8">
        <v>4.4482555389404297</v>
      </c>
      <c r="N496" s="8">
        <v>353.60955810546898</v>
      </c>
      <c r="O496" s="8">
        <v>1449.79992675781</v>
      </c>
      <c r="P496" s="8">
        <v>0</v>
      </c>
    </row>
    <row r="497" spans="1:16" ht="15.75" customHeight="1" x14ac:dyDescent="0.35">
      <c r="A497" s="5">
        <v>44696</v>
      </c>
      <c r="B497" s="6" t="s">
        <v>498</v>
      </c>
      <c r="C497" s="6" t="str">
        <f t="shared" si="9"/>
        <v>1950</v>
      </c>
      <c r="D497" s="7">
        <v>1203.6498982857222</v>
      </c>
      <c r="E497" s="8">
        <v>0.54122591018676802</v>
      </c>
      <c r="F497" s="8">
        <v>3.4513920545578003E-2</v>
      </c>
      <c r="G497" s="9">
        <v>6.3769896998589415</v>
      </c>
      <c r="H497" s="8">
        <v>7.2030037893171244</v>
      </c>
      <c r="I497" s="8">
        <v>255.38697814941401</v>
      </c>
      <c r="J497" s="8">
        <v>8.2705879211425799</v>
      </c>
      <c r="K497" s="8">
        <v>0</v>
      </c>
      <c r="L497" s="8">
        <v>65.510856628417997</v>
      </c>
      <c r="M497" s="8">
        <v>3.8984522819518999</v>
      </c>
      <c r="N497" s="8">
        <v>50.8978271484375</v>
      </c>
      <c r="O497" s="8">
        <v>698.57598876953102</v>
      </c>
      <c r="P497" s="8">
        <v>0</v>
      </c>
    </row>
    <row r="498" spans="1:16" ht="15.75" customHeight="1" x14ac:dyDescent="0.35">
      <c r="A498" s="5">
        <v>44699</v>
      </c>
      <c r="B498" s="6" t="s">
        <v>499</v>
      </c>
      <c r="C498" s="6" t="str">
        <f t="shared" si="9"/>
        <v>1950</v>
      </c>
      <c r="D498" s="7">
        <v>10402.192620356778</v>
      </c>
      <c r="E498" s="8">
        <v>1.5094315232364901</v>
      </c>
      <c r="F498" s="8">
        <v>7.2847092984170095E-2</v>
      </c>
      <c r="G498" s="9">
        <v>4.8261277085278405</v>
      </c>
      <c r="H498" s="8">
        <v>3.0102907214777019</v>
      </c>
      <c r="I498" s="8">
        <v>3802.2079286942899</v>
      </c>
      <c r="J498" s="8">
        <v>10.8383000015943</v>
      </c>
      <c r="K498" s="8">
        <v>41.971340028487802</v>
      </c>
      <c r="L498" s="8">
        <v>242.77721845132501</v>
      </c>
      <c r="M498" s="8">
        <v>4.5438277091047601</v>
      </c>
      <c r="N498" s="8">
        <v>164.016385513122</v>
      </c>
      <c r="O498" s="8">
        <v>1131.4469110924199</v>
      </c>
      <c r="P498" s="8">
        <v>0</v>
      </c>
    </row>
    <row r="499" spans="1:16" ht="15.75" customHeight="1" x14ac:dyDescent="0.35">
      <c r="A499" s="5">
        <v>44700</v>
      </c>
      <c r="B499" s="6" t="s">
        <v>500</v>
      </c>
      <c r="C499" s="6" t="str">
        <f t="shared" si="9"/>
        <v>1950</v>
      </c>
      <c r="D499" s="7">
        <v>15009.45799337296</v>
      </c>
      <c r="E499" s="8">
        <v>0.91708719730377197</v>
      </c>
      <c r="F499" s="8">
        <v>8.0960705876350403E-2</v>
      </c>
      <c r="G499" s="9">
        <v>8.8280270528663074</v>
      </c>
      <c r="H499" s="8">
        <v>5.3873929639409965</v>
      </c>
      <c r="I499" s="8">
        <v>1403.45751953125</v>
      </c>
      <c r="J499" s="8">
        <v>13.4966487884521</v>
      </c>
      <c r="K499" s="8">
        <v>8.8440446853637695</v>
      </c>
      <c r="L499" s="8">
        <v>79.564605712890597</v>
      </c>
      <c r="M499" s="8">
        <v>4.9407091140747097</v>
      </c>
      <c r="N499" s="8">
        <v>240.50466918945301</v>
      </c>
      <c r="O499" s="8">
        <v>1051.62255859375</v>
      </c>
      <c r="P499" s="8">
        <v>0</v>
      </c>
    </row>
    <row r="500" spans="1:16" ht="15.75" customHeight="1" x14ac:dyDescent="0.35">
      <c r="A500" s="5">
        <v>44701</v>
      </c>
      <c r="B500" s="6" t="s">
        <v>501</v>
      </c>
      <c r="C500" s="6" t="str">
        <f t="shared" si="9"/>
        <v>1950</v>
      </c>
      <c r="D500" s="7">
        <v>1835.0439764404321</v>
      </c>
      <c r="E500" s="8">
        <v>0.78783178329467796</v>
      </c>
      <c r="F500" s="8">
        <v>3.9283249527215999E-2</v>
      </c>
      <c r="G500" s="9">
        <v>4.9862483794364287</v>
      </c>
      <c r="H500" s="8">
        <v>5.08511908040356</v>
      </c>
      <c r="I500" s="8">
        <v>2661.76123046875</v>
      </c>
      <c r="J500" s="8">
        <v>10.2455787658691</v>
      </c>
      <c r="K500" s="8">
        <v>0</v>
      </c>
      <c r="L500" s="8">
        <v>119.36735534668</v>
      </c>
      <c r="M500" s="8">
        <v>4.0062184333801296</v>
      </c>
      <c r="N500" s="8">
        <v>242.27893066406301</v>
      </c>
      <c r="O500" s="8">
        <v>1900.53918457031</v>
      </c>
      <c r="P500" s="8">
        <v>0</v>
      </c>
    </row>
    <row r="501" spans="1:16" ht="15.75" customHeight="1" x14ac:dyDescent="0.35">
      <c r="A501" s="5">
        <v>44701</v>
      </c>
      <c r="B501" s="6" t="s">
        <v>502</v>
      </c>
      <c r="C501" s="6" t="str">
        <f t="shared" si="9"/>
        <v>1950</v>
      </c>
      <c r="D501" s="7">
        <v>21491.254431152392</v>
      </c>
      <c r="E501" s="8">
        <v>1.4893923347614499</v>
      </c>
      <c r="F501" s="8">
        <v>8.5475976592642694E-2</v>
      </c>
      <c r="G501" s="9">
        <v>5.7389832482475507</v>
      </c>
      <c r="H501" s="8">
        <v>3.0718472558019032</v>
      </c>
      <c r="I501" s="8">
        <v>4998.1685761889703</v>
      </c>
      <c r="J501" s="8">
        <v>15.887777945744199</v>
      </c>
      <c r="K501" s="8">
        <v>47.403061652513202</v>
      </c>
      <c r="L501" s="8">
        <v>265.058083608456</v>
      </c>
      <c r="M501" s="8">
        <v>4.5751857563493497</v>
      </c>
      <c r="N501" s="8">
        <v>113.221883324309</v>
      </c>
      <c r="O501" s="8">
        <v>1101.8502249211299</v>
      </c>
      <c r="P501" s="8">
        <v>0</v>
      </c>
    </row>
    <row r="502" spans="1:16" ht="15.75" customHeight="1" x14ac:dyDescent="0.35">
      <c r="A502" s="5">
        <v>44702</v>
      </c>
      <c r="B502" s="6" t="s">
        <v>503</v>
      </c>
      <c r="C502" s="6" t="str">
        <f t="shared" si="9"/>
        <v>1950</v>
      </c>
      <c r="D502" s="7">
        <v>25775.863987503057</v>
      </c>
      <c r="E502" s="8">
        <v>1.8191932439804099</v>
      </c>
      <c r="F502" s="8">
        <v>8.9358322322368594E-2</v>
      </c>
      <c r="G502" s="9">
        <v>4.9119752735477311</v>
      </c>
      <c r="H502" s="8">
        <v>2.4492501850693058</v>
      </c>
      <c r="I502" s="8">
        <v>6963.7314453125</v>
      </c>
      <c r="J502" s="8">
        <v>12.975202560424799</v>
      </c>
      <c r="K502" s="8">
        <v>2.8843395709991499</v>
      </c>
      <c r="L502" s="8">
        <v>394.97000122070301</v>
      </c>
      <c r="M502" s="8">
        <v>4.4556593894958496</v>
      </c>
      <c r="N502" s="8">
        <v>78.014068603515597</v>
      </c>
      <c r="O502" s="8">
        <v>741.10437011718795</v>
      </c>
      <c r="P502" s="8">
        <v>0</v>
      </c>
    </row>
    <row r="503" spans="1:16" ht="15.75" customHeight="1" x14ac:dyDescent="0.35">
      <c r="A503" s="5">
        <v>44703</v>
      </c>
      <c r="B503" s="6" t="s">
        <v>504</v>
      </c>
      <c r="C503" s="6" t="str">
        <f t="shared" si="9"/>
        <v>1950</v>
      </c>
      <c r="D503" s="39">
        <v>4244.5525294494646</v>
      </c>
      <c r="E503" s="8">
        <v>0.71233354368497204</v>
      </c>
      <c r="F503" s="8">
        <v>6.5964396779481904E-2</v>
      </c>
      <c r="G503" s="9">
        <v>9.2603243753258546</v>
      </c>
      <c r="H503" s="8">
        <v>6.5271123298362221</v>
      </c>
      <c r="I503" s="8">
        <v>1216.2924346214299</v>
      </c>
      <c r="J503" s="8">
        <v>11.7418957264816</v>
      </c>
      <c r="K503" s="8">
        <v>13.599797438020801</v>
      </c>
      <c r="L503" s="8">
        <v>44.668114824556298</v>
      </c>
      <c r="M503" s="8">
        <v>4.6494810559421103</v>
      </c>
      <c r="N503" s="8">
        <v>229.98398579982401</v>
      </c>
      <c r="O503" s="8">
        <v>1506.52700472077</v>
      </c>
      <c r="P503" s="8">
        <v>0</v>
      </c>
    </row>
    <row r="504" spans="1:16" ht="15.75" customHeight="1" x14ac:dyDescent="0.35">
      <c r="A504" s="5">
        <v>44703</v>
      </c>
      <c r="B504" s="6" t="s">
        <v>505</v>
      </c>
      <c r="C504" s="6" t="str">
        <f t="shared" si="9"/>
        <v>1950</v>
      </c>
      <c r="D504" s="39">
        <v>4516.3447588348354</v>
      </c>
      <c r="E504" s="8">
        <v>2.01795684960299</v>
      </c>
      <c r="F504" s="8">
        <v>0.116021421673125</v>
      </c>
      <c r="G504" s="9">
        <v>5.7494500784766966</v>
      </c>
      <c r="H504" s="8">
        <v>2.5670816630060087</v>
      </c>
      <c r="I504" s="8">
        <v>5114.50563533079</v>
      </c>
      <c r="J504" s="8">
        <v>12.4937654294346</v>
      </c>
      <c r="K504" s="8">
        <v>34.567758704148197</v>
      </c>
      <c r="L504" s="8">
        <v>275.29209773381501</v>
      </c>
      <c r="M504" s="8">
        <v>5.1802600253532098</v>
      </c>
      <c r="N504" s="8">
        <v>153.71871993243099</v>
      </c>
      <c r="O504" s="8">
        <v>1240.5369176705699</v>
      </c>
      <c r="P504" s="8">
        <v>0</v>
      </c>
    </row>
    <row r="505" spans="1:16" ht="15.75" customHeight="1" x14ac:dyDescent="0.35">
      <c r="A505" s="5">
        <v>44703</v>
      </c>
      <c r="B505" s="6" t="s">
        <v>506</v>
      </c>
      <c r="C505" s="6" t="str">
        <f t="shared" si="9"/>
        <v>1950</v>
      </c>
      <c r="D505" s="39">
        <v>7185.5540482330343</v>
      </c>
      <c r="E505" s="8">
        <v>1.2956262612462299</v>
      </c>
      <c r="F505" s="8">
        <v>6.6670167704634506E-2</v>
      </c>
      <c r="G505" s="9">
        <v>5.145786998829907</v>
      </c>
      <c r="H505" s="8">
        <v>3.2165697873497985</v>
      </c>
      <c r="I505" s="8">
        <v>3051.55868538187</v>
      </c>
      <c r="J505" s="8">
        <v>12.265358857016199</v>
      </c>
      <c r="K505" s="8">
        <v>37.890950488451203</v>
      </c>
      <c r="L505" s="8">
        <v>200.123086999923</v>
      </c>
      <c r="M505" s="8">
        <v>4.1674722876216004</v>
      </c>
      <c r="N505" s="8">
        <v>131.01559722584801</v>
      </c>
      <c r="O505" s="8">
        <v>1066.4294523129099</v>
      </c>
      <c r="P505" s="8">
        <v>0</v>
      </c>
    </row>
    <row r="506" spans="1:16" ht="15.75" customHeight="1" x14ac:dyDescent="0.35">
      <c r="A506" s="5">
        <v>44709</v>
      </c>
      <c r="B506" s="6" t="s">
        <v>507</v>
      </c>
      <c r="C506" s="6" t="str">
        <f t="shared" si="9"/>
        <v>1950</v>
      </c>
      <c r="D506" s="39">
        <v>3332.6950717926047</v>
      </c>
      <c r="E506" s="8">
        <v>0.53029370307922397</v>
      </c>
      <c r="F506" s="8">
        <v>4.3807372450828601E-2</v>
      </c>
      <c r="G506" s="9">
        <v>8.2609641028085026</v>
      </c>
      <c r="H506" s="8">
        <v>6.5210962259459881</v>
      </c>
      <c r="I506" s="8">
        <v>1200.58642578125</v>
      </c>
      <c r="J506" s="8">
        <v>9.4563846588134801</v>
      </c>
      <c r="K506" s="8">
        <v>1.6168086528778101</v>
      </c>
      <c r="L506" s="8">
        <v>57.326011657714801</v>
      </c>
      <c r="M506" s="8">
        <v>3.4580962657928498</v>
      </c>
      <c r="N506" s="8">
        <v>289.013916015625</v>
      </c>
      <c r="O506" s="8">
        <v>1625.39099121094</v>
      </c>
      <c r="P506" s="8">
        <v>0</v>
      </c>
    </row>
    <row r="507" spans="1:16" ht="15.75" customHeight="1" x14ac:dyDescent="0.35">
      <c r="A507" s="5">
        <v>44710</v>
      </c>
      <c r="B507" s="6" t="s">
        <v>508</v>
      </c>
      <c r="C507" s="6" t="str">
        <f t="shared" si="9"/>
        <v>1950</v>
      </c>
      <c r="D507" s="39">
        <v>18973.994062957732</v>
      </c>
      <c r="E507" s="8">
        <v>1.2548962831497199</v>
      </c>
      <c r="F507" s="8">
        <v>7.6783202588558197E-2</v>
      </c>
      <c r="G507" s="9">
        <v>6.1186891394591294</v>
      </c>
      <c r="H507" s="8">
        <v>3.4075452702631459</v>
      </c>
      <c r="I507" s="8">
        <v>3777.11547851563</v>
      </c>
      <c r="J507" s="8">
        <v>20.8761901855469</v>
      </c>
      <c r="K507" s="8">
        <v>24.3764972686768</v>
      </c>
      <c r="L507" s="8">
        <v>219.74789428710901</v>
      </c>
      <c r="M507" s="8">
        <v>4.2761158943176296</v>
      </c>
      <c r="N507" s="8">
        <v>189.61643981933599</v>
      </c>
      <c r="O507" s="8">
        <v>1647.47229003906</v>
      </c>
      <c r="P507" s="8">
        <v>0</v>
      </c>
    </row>
    <row r="508" spans="1:16" ht="15.75" customHeight="1" x14ac:dyDescent="0.35">
      <c r="A508" s="5">
        <v>44711</v>
      </c>
      <c r="B508" s="6" t="s">
        <v>509</v>
      </c>
      <c r="C508" s="6" t="str">
        <f t="shared" si="9"/>
        <v>1950</v>
      </c>
      <c r="D508" s="39">
        <v>31069.236608962965</v>
      </c>
      <c r="E508" s="8">
        <v>0.827012419700623</v>
      </c>
      <c r="F508" s="8">
        <v>6.6050052642822293E-2</v>
      </c>
      <c r="G508" s="9">
        <v>7.9865853364973995</v>
      </c>
      <c r="H508" s="8">
        <v>4.4674202444892455</v>
      </c>
      <c r="I508" s="8">
        <v>1972.41882324219</v>
      </c>
      <c r="J508" s="8">
        <v>11.580080986022899</v>
      </c>
      <c r="K508" s="8">
        <v>6.2696156501770002</v>
      </c>
      <c r="L508" s="8">
        <v>80.971412658691406</v>
      </c>
      <c r="M508" s="8">
        <v>3.6946120262146001</v>
      </c>
      <c r="N508" s="8">
        <v>320.81143188476602</v>
      </c>
      <c r="O508" s="8">
        <v>1474.27197265625</v>
      </c>
      <c r="P508" s="8">
        <v>0</v>
      </c>
    </row>
    <row r="509" spans="1:16" ht="15.75" customHeight="1" x14ac:dyDescent="0.35">
      <c r="A509" s="5">
        <v>44711</v>
      </c>
      <c r="B509" s="6" t="s">
        <v>510</v>
      </c>
      <c r="C509" s="6" t="str">
        <f t="shared" si="9"/>
        <v>1950</v>
      </c>
      <c r="D509" s="39">
        <v>7540.2591347503676</v>
      </c>
      <c r="E509" s="8">
        <v>0.36934414505958602</v>
      </c>
      <c r="F509" s="8">
        <v>2.8094798326492299E-2</v>
      </c>
      <c r="G509" s="9">
        <v>7.6066721788590392</v>
      </c>
      <c r="H509" s="8">
        <v>10.619420287025076</v>
      </c>
      <c r="I509" s="8">
        <v>476.75622558593801</v>
      </c>
      <c r="J509" s="8">
        <v>5.4105520248413104</v>
      </c>
      <c r="K509" s="8">
        <v>0</v>
      </c>
      <c r="L509" s="8">
        <v>3.1825926303863499</v>
      </c>
      <c r="M509" s="8">
        <v>3.9222207069396999</v>
      </c>
      <c r="N509" s="8">
        <v>548.6689453125</v>
      </c>
      <c r="O509" s="8">
        <v>2175.8720703125</v>
      </c>
      <c r="P509" s="8">
        <v>0</v>
      </c>
    </row>
    <row r="510" spans="1:16" ht="15.75" customHeight="1" x14ac:dyDescent="0.35">
      <c r="A510" s="5">
        <v>44712</v>
      </c>
      <c r="B510" s="6" t="s">
        <v>511</v>
      </c>
      <c r="C510" s="6" t="str">
        <f t="shared" si="9"/>
        <v>1950</v>
      </c>
      <c r="D510" s="7">
        <v>16964.680695877083</v>
      </c>
      <c r="E510" s="8">
        <v>1.2880673410000001</v>
      </c>
      <c r="F510" s="8">
        <v>8.7647572000000007E-2</v>
      </c>
      <c r="G510" s="9">
        <v>7.216670848688489</v>
      </c>
      <c r="H510" s="8">
        <v>3.746782258136097</v>
      </c>
      <c r="I510" s="8">
        <v>3118.9379880000001</v>
      </c>
      <c r="J510" s="8">
        <v>17.454830170000001</v>
      </c>
      <c r="K510" s="8">
        <v>15.29244709</v>
      </c>
      <c r="L510" s="8">
        <v>139.01980589999999</v>
      </c>
      <c r="M510" s="8">
        <v>4.7809853550000003</v>
      </c>
      <c r="N510" s="8">
        <v>250.83854679999999</v>
      </c>
      <c r="O510" s="8">
        <v>1977.310913</v>
      </c>
      <c r="P510" s="8">
        <v>0</v>
      </c>
    </row>
    <row r="511" spans="1:16" ht="15.75" customHeight="1" x14ac:dyDescent="0.35">
      <c r="A511" s="5">
        <v>44713</v>
      </c>
      <c r="B511" s="6" t="s">
        <v>512</v>
      </c>
      <c r="C511" s="6" t="str">
        <f t="shared" si="9"/>
        <v>1950</v>
      </c>
      <c r="D511" s="7">
        <v>23263.592711715697</v>
      </c>
      <c r="E511" s="8">
        <v>0.94189655800000005</v>
      </c>
      <c r="F511" s="8">
        <v>5.235501E-2</v>
      </c>
      <c r="G511" s="9">
        <v>5.5584670689496241</v>
      </c>
      <c r="H511" s="8">
        <v>4.3599878034589867</v>
      </c>
      <c r="I511" s="8">
        <v>2261.8408199999999</v>
      </c>
      <c r="J511" s="8">
        <v>6.6750802990000002</v>
      </c>
      <c r="K511" s="8">
        <v>0</v>
      </c>
      <c r="L511" s="8">
        <v>128.81581120000001</v>
      </c>
      <c r="M511" s="8">
        <v>4.1066575050000003</v>
      </c>
      <c r="N511" s="8">
        <v>212.29681400000001</v>
      </c>
      <c r="O511" s="8">
        <v>1115.253418</v>
      </c>
      <c r="P511" s="8">
        <v>0</v>
      </c>
    </row>
    <row r="512" spans="1:16" ht="15.75" customHeight="1" x14ac:dyDescent="0.35">
      <c r="A512" s="5">
        <v>44714</v>
      </c>
      <c r="B512" s="6" t="s">
        <v>513</v>
      </c>
      <c r="C512" s="6" t="str">
        <f t="shared" si="9"/>
        <v>1950</v>
      </c>
      <c r="D512" s="7">
        <v>2085.7895729064958</v>
      </c>
      <c r="E512" s="8">
        <v>0.29016032800000002</v>
      </c>
      <c r="F512" s="8">
        <v>2.2631432999999999E-2</v>
      </c>
      <c r="G512" s="9">
        <v>7.7996303478123989</v>
      </c>
      <c r="H512" s="8">
        <v>10.104790135197254</v>
      </c>
      <c r="I512" s="8">
        <v>629.3963013</v>
      </c>
      <c r="J512" s="8">
        <v>5.1355376240000004</v>
      </c>
      <c r="K512" s="8">
        <v>24.740634480000001</v>
      </c>
      <c r="L512" s="8">
        <v>6.274176121</v>
      </c>
      <c r="M512" s="8">
        <v>2.9320092199999999</v>
      </c>
      <c r="N512" s="8">
        <v>276.86126710000002</v>
      </c>
      <c r="O512" s="8">
        <v>1922.3126219999999</v>
      </c>
      <c r="P512" s="8">
        <v>0</v>
      </c>
    </row>
    <row r="513" spans="1:16" ht="15.75" customHeight="1" x14ac:dyDescent="0.35">
      <c r="A513" s="5">
        <v>44717</v>
      </c>
      <c r="B513" s="6" t="s">
        <v>514</v>
      </c>
      <c r="C513" s="6" t="str">
        <f t="shared" si="9"/>
        <v>1950</v>
      </c>
      <c r="D513" s="7">
        <v>2444.9047164916956</v>
      </c>
      <c r="E513" s="8">
        <v>0.44453923400000001</v>
      </c>
      <c r="F513" s="8">
        <v>4.0963685E-2</v>
      </c>
      <c r="G513" s="9">
        <v>9.2148638110983914</v>
      </c>
      <c r="H513" s="8">
        <v>7.9863418737073726</v>
      </c>
      <c r="I513" s="8">
        <v>853.22509920000005</v>
      </c>
      <c r="J513" s="8">
        <v>8.4601128820000007</v>
      </c>
      <c r="K513" s="8">
        <v>18.82416504</v>
      </c>
      <c r="L513" s="8">
        <v>33.344698860000001</v>
      </c>
      <c r="M513" s="8">
        <v>3.5502422990000002</v>
      </c>
      <c r="N513" s="8">
        <v>326.54166520000001</v>
      </c>
      <c r="O513" s="8">
        <v>1670.6073690000001</v>
      </c>
      <c r="P513" s="8">
        <v>0</v>
      </c>
    </row>
    <row r="514" spans="1:16" ht="15.75" customHeight="1" x14ac:dyDescent="0.35">
      <c r="A514" s="5">
        <v>44725</v>
      </c>
      <c r="B514" s="6" t="s">
        <v>515</v>
      </c>
      <c r="C514" s="6" t="str">
        <f t="shared" si="9"/>
        <v>1950</v>
      </c>
      <c r="D514" s="7">
        <v>1141.595</v>
      </c>
      <c r="E514" s="8">
        <v>0.39474929894713701</v>
      </c>
      <c r="F514" s="8">
        <v>4.3262094104743201E-2</v>
      </c>
      <c r="G514" s="9">
        <v>10.959384657586602</v>
      </c>
      <c r="H514" s="8">
        <v>7.4674572663338719</v>
      </c>
      <c r="I514" s="8">
        <v>426.14284253769</v>
      </c>
      <c r="J514" s="8">
        <v>4.2205493736666</v>
      </c>
      <c r="K514" s="8">
        <v>20.423922519106199</v>
      </c>
      <c r="L514" s="8">
        <v>15.255511237705999</v>
      </c>
      <c r="M514" s="8">
        <v>2.947773520803</v>
      </c>
      <c r="N514" s="8">
        <v>180.12848722551701</v>
      </c>
      <c r="O514" s="8">
        <v>1075.6814942723499</v>
      </c>
      <c r="P514" s="8">
        <v>0</v>
      </c>
    </row>
    <row r="515" spans="1:16" ht="15.75" customHeight="1" x14ac:dyDescent="0.35">
      <c r="A515" s="5">
        <v>44747</v>
      </c>
      <c r="B515" s="6" t="s">
        <v>516</v>
      </c>
      <c r="C515" s="6" t="str">
        <f t="shared" ref="C515:C578" si="10">IFERROR(MID(B515, SEARCH("B", B515)+1,4),"N/A")</f>
        <v>1950</v>
      </c>
      <c r="D515" s="6">
        <v>1451.2635235595678</v>
      </c>
      <c r="E515" s="8">
        <v>0.38428544998168901</v>
      </c>
      <c r="F515" s="8">
        <v>2.7214501053094899E-2</v>
      </c>
      <c r="G515" s="9">
        <v>7.0818452934899456</v>
      </c>
      <c r="H515" s="8">
        <v>9.9848121056452221</v>
      </c>
      <c r="I515" s="8">
        <v>801.858154296875</v>
      </c>
      <c r="J515" s="8">
        <v>4.8188743591308603</v>
      </c>
      <c r="K515" s="8">
        <v>0</v>
      </c>
      <c r="L515" s="8">
        <v>22.1907062530518</v>
      </c>
      <c r="M515" s="8">
        <v>3.8370180130004901</v>
      </c>
      <c r="N515" s="8">
        <v>230.89979553222699</v>
      </c>
      <c r="O515" s="8">
        <v>1701.73229980469</v>
      </c>
      <c r="P515" s="8">
        <v>0</v>
      </c>
    </row>
    <row r="516" spans="1:16" ht="15.75" customHeight="1" x14ac:dyDescent="0.35">
      <c r="A516" s="5">
        <v>44748</v>
      </c>
      <c r="B516" s="10" t="s">
        <v>517</v>
      </c>
      <c r="C516" s="6" t="str">
        <f t="shared" si="10"/>
        <v>1950</v>
      </c>
      <c r="D516" s="6">
        <v>13979.89717597966</v>
      </c>
      <c r="E516" s="8">
        <v>0.54375535249710105</v>
      </c>
      <c r="F516" s="8">
        <v>2.99811996519566E-2</v>
      </c>
      <c r="G516" s="9">
        <v>5.513729568688051</v>
      </c>
      <c r="H516" s="8">
        <v>6.7059205382265548</v>
      </c>
      <c r="I516" s="8">
        <v>1126.28674316406</v>
      </c>
      <c r="J516" s="8">
        <v>17</v>
      </c>
      <c r="K516" s="8">
        <v>0</v>
      </c>
      <c r="L516" s="8">
        <v>44.9423637390137</v>
      </c>
      <c r="M516" s="8">
        <v>3.64638018608093</v>
      </c>
      <c r="N516" s="8">
        <v>282.32537841796898</v>
      </c>
      <c r="O516" s="8">
        <v>1648.47973632813</v>
      </c>
      <c r="P516" s="8">
        <v>0</v>
      </c>
    </row>
    <row r="517" spans="1:16" ht="15.75" customHeight="1" x14ac:dyDescent="0.35">
      <c r="A517" s="5">
        <v>44749</v>
      </c>
      <c r="B517" s="10" t="s">
        <v>518</v>
      </c>
      <c r="C517" s="6" t="str">
        <f t="shared" si="10"/>
        <v>1950</v>
      </c>
      <c r="D517" s="6">
        <v>12520.875</v>
      </c>
      <c r="E517" s="8">
        <v>0.90269291241327898</v>
      </c>
      <c r="F517" s="8">
        <v>7.3059533916265004E-2</v>
      </c>
      <c r="G517" s="9">
        <v>8.0935092002601472</v>
      </c>
      <c r="H517" s="8">
        <v>5.2919440321937534</v>
      </c>
      <c r="I517" s="8">
        <v>1336.9846946000901</v>
      </c>
      <c r="J517" s="8">
        <v>18</v>
      </c>
      <c r="K517" s="8">
        <v>26.068969288885199</v>
      </c>
      <c r="L517" s="8">
        <v>66.324540913101103</v>
      </c>
      <c r="M517" s="8">
        <v>4.7770003707490503</v>
      </c>
      <c r="N517" s="8">
        <v>254.47391795334499</v>
      </c>
      <c r="O517" s="8">
        <v>1153.12094678733</v>
      </c>
      <c r="P517" s="8">
        <v>0</v>
      </c>
    </row>
    <row r="518" spans="1:16" ht="15.75" customHeight="1" x14ac:dyDescent="0.35">
      <c r="A518" s="5">
        <v>44750</v>
      </c>
      <c r="B518" s="6" t="s">
        <v>519</v>
      </c>
      <c r="C518" s="6" t="str">
        <f t="shared" si="10"/>
        <v>1950</v>
      </c>
      <c r="D518" s="6">
        <v>5074.5490500640844</v>
      </c>
      <c r="E518" s="8">
        <v>0.50661367177963301</v>
      </c>
      <c r="F518" s="8">
        <v>4.7221615910530097E-2</v>
      </c>
      <c r="G518" s="9">
        <v>9.3210307066230484</v>
      </c>
      <c r="H518" s="8">
        <v>8.4521952706531867</v>
      </c>
      <c r="I518" s="8">
        <v>425.59835815429699</v>
      </c>
      <c r="J518" s="8">
        <v>4.5285606384277299</v>
      </c>
      <c r="K518" s="8">
        <v>0</v>
      </c>
      <c r="L518" s="8">
        <v>16.717840194702099</v>
      </c>
      <c r="M518" s="8">
        <v>4.2819976806640598</v>
      </c>
      <c r="N518" s="8">
        <v>201.01899719238301</v>
      </c>
      <c r="O518" s="8">
        <v>1032.40307617188</v>
      </c>
      <c r="P518" s="8">
        <v>0</v>
      </c>
    </row>
    <row r="519" spans="1:16" ht="15.75" customHeight="1" x14ac:dyDescent="0.35">
      <c r="A519" s="5">
        <v>44751</v>
      </c>
      <c r="B519" s="6" t="s">
        <v>520</v>
      </c>
      <c r="C519" s="6" t="str">
        <f t="shared" si="10"/>
        <v>1950</v>
      </c>
      <c r="D519" s="6">
        <v>4128.2699999999995</v>
      </c>
      <c r="E519" s="8">
        <v>0.72754859924316395</v>
      </c>
      <c r="F519" s="8">
        <v>4.0626339614391299E-2</v>
      </c>
      <c r="G519" s="9">
        <v>5.5840035506429473</v>
      </c>
      <c r="H519" s="8">
        <v>5.4775131408197737</v>
      </c>
      <c r="I519" s="8">
        <v>619.50445556640602</v>
      </c>
      <c r="J519" s="8">
        <v>5.3685050010681197</v>
      </c>
      <c r="K519" s="8">
        <v>26.150064422026102</v>
      </c>
      <c r="L519" s="8">
        <v>16.069911956787099</v>
      </c>
      <c r="M519" s="8">
        <v>3.98515701293945</v>
      </c>
      <c r="N519" s="8">
        <v>199.78831481933599</v>
      </c>
      <c r="O519" s="8">
        <v>1636.24841308594</v>
      </c>
      <c r="P519" s="8">
        <v>0</v>
      </c>
    </row>
    <row r="520" spans="1:16" ht="15.75" customHeight="1" x14ac:dyDescent="0.35">
      <c r="A520" s="5">
        <v>44752</v>
      </c>
      <c r="B520" s="6" t="s">
        <v>521</v>
      </c>
      <c r="C520" s="6" t="str">
        <f t="shared" si="10"/>
        <v>1950</v>
      </c>
      <c r="D520" s="6">
        <v>2652.7849999999999</v>
      </c>
      <c r="E520" s="8">
        <v>0.72754859924316395</v>
      </c>
      <c r="F520" s="8">
        <v>4.0626339614391299E-2</v>
      </c>
      <c r="G520" s="9">
        <v>5.5840035506429473</v>
      </c>
      <c r="H520" s="8">
        <v>5.4775131408197737</v>
      </c>
      <c r="I520" s="8">
        <v>619.50445556640602</v>
      </c>
      <c r="J520" s="8">
        <v>5.3685050010681197</v>
      </c>
      <c r="K520" s="8">
        <v>26.150064422026102</v>
      </c>
      <c r="L520" s="8">
        <v>16.069911956787099</v>
      </c>
      <c r="M520" s="8">
        <v>3.98515701293945</v>
      </c>
      <c r="N520" s="8">
        <v>199.78831481933599</v>
      </c>
      <c r="O520" s="8">
        <v>1636.24841308594</v>
      </c>
      <c r="P520" s="8">
        <v>0</v>
      </c>
    </row>
    <row r="521" spans="1:16" ht="15.75" customHeight="1" x14ac:dyDescent="0.35">
      <c r="A521" s="5">
        <v>44265</v>
      </c>
      <c r="B521" s="13" t="s">
        <v>522</v>
      </c>
      <c r="C521" s="6" t="str">
        <f t="shared" si="10"/>
        <v>1950</v>
      </c>
      <c r="D521" s="7">
        <v>4534.6508983612048</v>
      </c>
      <c r="E521" s="8">
        <v>1.86921381950378</v>
      </c>
      <c r="F521" s="8">
        <v>0.10103691369295099</v>
      </c>
      <c r="G521" s="9">
        <v>5.4053160017709079</v>
      </c>
      <c r="H521" s="8">
        <v>1.5166416647034622</v>
      </c>
      <c r="I521" s="8">
        <v>92.666419982910199</v>
      </c>
      <c r="J521" s="8">
        <v>14.5202474594116</v>
      </c>
      <c r="K521" s="8">
        <v>150.02981567382801</v>
      </c>
      <c r="L521" s="8">
        <v>0</v>
      </c>
      <c r="M521" s="8">
        <v>2.8349275588989298</v>
      </c>
      <c r="N521" s="8">
        <v>218.48937988281301</v>
      </c>
      <c r="O521" s="8">
        <v>3109.6025390625</v>
      </c>
      <c r="P521" s="8">
        <v>0</v>
      </c>
    </row>
    <row r="522" spans="1:16" ht="15.75" customHeight="1" x14ac:dyDescent="0.35">
      <c r="A522" s="5">
        <v>44689</v>
      </c>
      <c r="B522" s="6" t="s">
        <v>523</v>
      </c>
      <c r="C522" s="6" t="str">
        <f t="shared" si="10"/>
        <v>1950</v>
      </c>
      <c r="D522" s="7">
        <v>2321.0868406272289</v>
      </c>
      <c r="E522" s="8">
        <v>2.1111083030700701</v>
      </c>
      <c r="F522" s="8">
        <v>9.5851868391037001E-2</v>
      </c>
      <c r="G522" s="9">
        <v>4.5403576998700084</v>
      </c>
      <c r="H522" s="8">
        <v>2.1570466524292931</v>
      </c>
      <c r="I522" s="8">
        <v>5584.0439453125</v>
      </c>
      <c r="J522" s="8">
        <v>15.4548940658569</v>
      </c>
      <c r="K522" s="8">
        <v>23.3604640960693</v>
      </c>
      <c r="L522" s="8">
        <v>198.16149902343801</v>
      </c>
      <c r="M522" s="8">
        <v>4.5537590980529803</v>
      </c>
      <c r="N522" s="8">
        <v>154.03157043457</v>
      </c>
      <c r="O522" s="8">
        <v>1535.47485351563</v>
      </c>
      <c r="P522" s="8">
        <v>0</v>
      </c>
    </row>
    <row r="523" spans="1:16" ht="15.75" customHeight="1" x14ac:dyDescent="0.35">
      <c r="A523" s="5">
        <v>43776</v>
      </c>
      <c r="B523" s="6" t="s">
        <v>524</v>
      </c>
      <c r="C523" s="6" t="str">
        <f t="shared" si="10"/>
        <v>1965</v>
      </c>
      <c r="D523" s="7">
        <v>6946.2436929321275</v>
      </c>
      <c r="E523" s="40">
        <v>1.4214005560207901</v>
      </c>
      <c r="F523" s="40">
        <v>6.1881762197947401E-2</v>
      </c>
      <c r="G523" s="9">
        <v>4.3535766139831376</v>
      </c>
      <c r="H523" s="40">
        <v>1.709970439523129</v>
      </c>
      <c r="I523" s="40">
        <v>401.161802406297</v>
      </c>
      <c r="J523" s="40">
        <v>20.441671189340202</v>
      </c>
      <c r="K523" s="40">
        <v>32.728557796290602</v>
      </c>
      <c r="L523" s="40">
        <v>10.2602237733312</v>
      </c>
      <c r="M523" s="40">
        <v>2.4305529335172902</v>
      </c>
      <c r="N523" s="40">
        <v>359.95567004298698</v>
      </c>
      <c r="O523" s="40">
        <v>2051.2739500006401</v>
      </c>
      <c r="P523" s="40">
        <v>0</v>
      </c>
    </row>
    <row r="524" spans="1:16" ht="15.75" customHeight="1" x14ac:dyDescent="0.35">
      <c r="A524" s="5">
        <v>43779</v>
      </c>
      <c r="B524" s="6" t="s">
        <v>527</v>
      </c>
      <c r="C524" s="6" t="str">
        <f t="shared" si="10"/>
        <v>1965</v>
      </c>
      <c r="D524" s="7">
        <v>6170.21</v>
      </c>
      <c r="E524" s="40">
        <v>1.2347506426853301</v>
      </c>
      <c r="F524" s="40">
        <v>7.2381836829997895E-2</v>
      </c>
      <c r="G524" s="20">
        <f>F524/E524*100</f>
        <v>5.8620610775777537</v>
      </c>
      <c r="H524" s="19">
        <f>M524/E524</f>
        <v>1.9095143757071256</v>
      </c>
      <c r="I524" s="9">
        <v>693.08314311190304</v>
      </c>
      <c r="J524" s="9">
        <v>14.9843415071444</v>
      </c>
      <c r="K524" s="9">
        <v>55.228759147046702</v>
      </c>
      <c r="L524" s="9">
        <v>43.570372787893</v>
      </c>
      <c r="M524" s="40">
        <v>2.3577741026212502</v>
      </c>
      <c r="N524" s="9">
        <v>445.12045497084898</v>
      </c>
      <c r="O524" s="9">
        <v>2266.1150296996502</v>
      </c>
      <c r="P524" s="9">
        <v>0</v>
      </c>
    </row>
    <row r="525" spans="1:16" ht="15.75" customHeight="1" x14ac:dyDescent="0.35">
      <c r="A525" s="5">
        <v>43783</v>
      </c>
      <c r="B525" s="6" t="s">
        <v>528</v>
      </c>
      <c r="C525" s="6" t="str">
        <f t="shared" si="10"/>
        <v>1965</v>
      </c>
      <c r="D525" s="7">
        <v>24672.068197708086</v>
      </c>
      <c r="E525" s="40">
        <v>0.86638104900000001</v>
      </c>
      <c r="F525" s="40">
        <v>3.2448690000000002E-2</v>
      </c>
      <c r="G525" s="9">
        <v>3.7453139167174929</v>
      </c>
      <c r="H525" s="40">
        <v>2.270531339842361</v>
      </c>
      <c r="I525" s="40">
        <v>470.42163090000003</v>
      </c>
      <c r="J525" s="40">
        <v>8.9745101930000004</v>
      </c>
      <c r="K525" s="40">
        <v>40.177230829999999</v>
      </c>
      <c r="L525" s="40">
        <v>27.479904170000001</v>
      </c>
      <c r="M525" s="40">
        <v>1.9671453240000001</v>
      </c>
      <c r="N525" s="40">
        <v>549.50616460000003</v>
      </c>
      <c r="O525" s="40">
        <v>3079.9558109999998</v>
      </c>
      <c r="P525" s="40">
        <v>0</v>
      </c>
    </row>
    <row r="526" spans="1:16" ht="15.75" customHeight="1" x14ac:dyDescent="0.35">
      <c r="A526" s="5">
        <v>43784</v>
      </c>
      <c r="B526" s="6" t="s">
        <v>529</v>
      </c>
      <c r="C526" s="6" t="str">
        <f t="shared" si="10"/>
        <v>1965</v>
      </c>
      <c r="D526" s="7">
        <v>13640.738225326531</v>
      </c>
      <c r="E526" s="40">
        <v>0.68064230699999995</v>
      </c>
      <c r="F526" s="40">
        <v>2.2114780000000001E-2</v>
      </c>
      <c r="G526" s="20">
        <v>3.2491045256168603</v>
      </c>
      <c r="H526" s="19">
        <v>2.5989468856216722</v>
      </c>
      <c r="I526" s="9">
        <v>307.62365720000003</v>
      </c>
      <c r="J526" s="9">
        <v>5.8813209530000004</v>
      </c>
      <c r="K526" s="9">
        <v>21.392539979999999</v>
      </c>
      <c r="L526" s="9">
        <v>9.1625537870000002</v>
      </c>
      <c r="M526" s="40">
        <v>1.768953204</v>
      </c>
      <c r="N526" s="9">
        <v>541.04925539999999</v>
      </c>
      <c r="O526" s="9">
        <v>3348.2229000000002</v>
      </c>
      <c r="P526" s="9">
        <v>0</v>
      </c>
    </row>
    <row r="527" spans="1:16" ht="15.75" customHeight="1" x14ac:dyDescent="0.35">
      <c r="A527" s="5">
        <v>43785</v>
      </c>
      <c r="B527" s="6" t="s">
        <v>530</v>
      </c>
      <c r="C527" s="6" t="str">
        <f t="shared" si="10"/>
        <v>1965</v>
      </c>
      <c r="D527" s="7">
        <v>14634.225</v>
      </c>
      <c r="E527" s="40">
        <v>1.2062600851059</v>
      </c>
      <c r="F527" s="40">
        <v>4.1852395981550203E-2</v>
      </c>
      <c r="G527" s="20">
        <v>3.4695996740931623</v>
      </c>
      <c r="H527" s="19">
        <v>1.7485337009379371</v>
      </c>
      <c r="I527" s="9">
        <v>417.052734375</v>
      </c>
      <c r="J527" s="9">
        <v>16.858869552612301</v>
      </c>
      <c r="K527" s="9">
        <v>33.376232147216797</v>
      </c>
      <c r="L527" s="9">
        <v>4.8061814308166504</v>
      </c>
      <c r="M527" s="40">
        <v>2.1091864109039302</v>
      </c>
      <c r="N527" s="9">
        <v>567.347412109375</v>
      </c>
      <c r="O527" s="9">
        <v>2547.18774414063</v>
      </c>
      <c r="P527" s="9">
        <v>0</v>
      </c>
    </row>
    <row r="528" spans="1:16" ht="15.75" customHeight="1" x14ac:dyDescent="0.35">
      <c r="A528" s="5">
        <v>43786</v>
      </c>
      <c r="B528" s="6" t="s">
        <v>531</v>
      </c>
      <c r="C528" s="6" t="str">
        <f t="shared" si="10"/>
        <v>1965</v>
      </c>
      <c r="D528" s="7">
        <v>10027.353578796345</v>
      </c>
      <c r="E528" s="40">
        <v>1.2573365074501199</v>
      </c>
      <c r="F528" s="40">
        <v>9.0310478374787201E-2</v>
      </c>
      <c r="G528" s="9">
        <v>7.1826816321381592</v>
      </c>
      <c r="H528" s="40">
        <v>2.0035183931673481</v>
      </c>
      <c r="I528" s="40">
        <v>196.52105637771899</v>
      </c>
      <c r="J528" s="40">
        <v>15.554493767731801</v>
      </c>
      <c r="K528" s="40">
        <v>59.861639371601399</v>
      </c>
      <c r="L528" s="40">
        <v>15.8295261339437</v>
      </c>
      <c r="M528" s="40">
        <v>2.5190968190771099</v>
      </c>
      <c r="N528" s="40">
        <v>500.21607586877099</v>
      </c>
      <c r="O528" s="40">
        <v>2407.9110930138499</v>
      </c>
      <c r="P528" s="40">
        <v>0</v>
      </c>
    </row>
    <row r="529" spans="1:16" ht="15.75" customHeight="1" x14ac:dyDescent="0.35">
      <c r="A529" s="5">
        <v>43787</v>
      </c>
      <c r="B529" s="6" t="s">
        <v>532</v>
      </c>
      <c r="C529" s="6" t="str">
        <f t="shared" si="10"/>
        <v>1965</v>
      </c>
      <c r="D529" s="7">
        <v>3458.01002502441</v>
      </c>
      <c r="E529" s="40">
        <v>2.4795970916747998</v>
      </c>
      <c r="F529" s="40">
        <v>9.6430227160453796E-2</v>
      </c>
      <c r="G529" s="9">
        <v>3.8889474215071655</v>
      </c>
      <c r="H529" s="40">
        <v>1.2018865243153398</v>
      </c>
      <c r="I529" s="40">
        <v>437.74917602539102</v>
      </c>
      <c r="J529" s="40">
        <v>36.743598937988303</v>
      </c>
      <c r="K529" s="40">
        <v>27.881095886230501</v>
      </c>
      <c r="L529" s="40">
        <v>1.73697173595428</v>
      </c>
      <c r="M529" s="40">
        <v>2.9801943302154501</v>
      </c>
      <c r="N529" s="40">
        <v>282.45220947265602</v>
      </c>
      <c r="O529" s="40">
        <v>1392.92370605469</v>
      </c>
      <c r="P529" s="40">
        <v>0</v>
      </c>
    </row>
    <row r="530" spans="1:16" ht="15.75" customHeight="1" x14ac:dyDescent="0.35">
      <c r="A530" s="5">
        <v>43788</v>
      </c>
      <c r="B530" s="6" t="s">
        <v>533</v>
      </c>
      <c r="C530" s="6" t="str">
        <f t="shared" si="10"/>
        <v>1965</v>
      </c>
      <c r="D530" s="7">
        <v>17200.16</v>
      </c>
      <c r="E530" s="40">
        <v>1.7843143939971899</v>
      </c>
      <c r="F530" s="40">
        <v>9.9550053477287306E-2</v>
      </c>
      <c r="G530" s="9">
        <v>5.5791767309726747</v>
      </c>
      <c r="H530" s="40">
        <v>1.4570007550818391</v>
      </c>
      <c r="I530" s="40">
        <v>479.52996826171898</v>
      </c>
      <c r="J530" s="40">
        <v>29.282648086547901</v>
      </c>
      <c r="K530" s="40">
        <v>37.3857231140137</v>
      </c>
      <c r="L530" s="40">
        <v>5.1787400245666504</v>
      </c>
      <c r="M530" s="40">
        <v>2.5997474193572998</v>
      </c>
      <c r="N530" s="40">
        <v>382.23690795898398</v>
      </c>
      <c r="O530" s="40">
        <v>1362.62023925781</v>
      </c>
      <c r="P530" s="40">
        <v>0</v>
      </c>
    </row>
    <row r="531" spans="1:16" ht="15.75" customHeight="1" x14ac:dyDescent="0.35">
      <c r="A531" s="5">
        <v>43789</v>
      </c>
      <c r="B531" s="6" t="s">
        <v>534</v>
      </c>
      <c r="C531" s="6" t="str">
        <f t="shared" si="10"/>
        <v>1965</v>
      </c>
      <c r="D531" s="7">
        <v>3707.5299999999997</v>
      </c>
      <c r="E531" s="40">
        <v>1.57</v>
      </c>
      <c r="F531" s="40">
        <v>6.6190360763941997E-2</v>
      </c>
      <c r="G531" s="9">
        <v>4.2159465454740124</v>
      </c>
      <c r="H531" s="40">
        <v>2.7369229322172801</v>
      </c>
      <c r="I531" s="40">
        <v>1192.1579293356001</v>
      </c>
      <c r="J531" s="40">
        <v>16.188276602330902</v>
      </c>
      <c r="K531" s="40">
        <v>20.153743224546499</v>
      </c>
      <c r="L531" s="40">
        <v>89.099063910807601</v>
      </c>
      <c r="M531" s="40">
        <v>4.2969690035811299</v>
      </c>
      <c r="N531" s="40">
        <v>218.78533040916</v>
      </c>
      <c r="O531" s="40">
        <v>1057.7643529898401</v>
      </c>
      <c r="P531" s="40">
        <v>0</v>
      </c>
    </row>
    <row r="532" spans="1:16" ht="15.75" customHeight="1" x14ac:dyDescent="0.35">
      <c r="A532" s="5">
        <v>43790</v>
      </c>
      <c r="B532" s="6" t="s">
        <v>535</v>
      </c>
      <c r="C532" s="6" t="str">
        <f t="shared" si="10"/>
        <v>1965</v>
      </c>
      <c r="D532" s="7">
        <v>7053.2814617157001</v>
      </c>
      <c r="E532" s="40">
        <v>1.9311263561248799</v>
      </c>
      <c r="F532" s="40">
        <v>9.0716876089572906E-2</v>
      </c>
      <c r="G532" s="9">
        <v>4.6976147263409072</v>
      </c>
      <c r="H532" s="40">
        <v>1.3818126799519632</v>
      </c>
      <c r="I532" s="40">
        <v>693.97259521484398</v>
      </c>
      <c r="J532" s="40">
        <v>30.182920455932599</v>
      </c>
      <c r="K532" s="40">
        <v>33.7781791687012</v>
      </c>
      <c r="L532" s="40">
        <v>7.3990840911865199</v>
      </c>
      <c r="M532" s="40">
        <v>2.6684548854827899</v>
      </c>
      <c r="N532" s="40">
        <v>253.01409912109401</v>
      </c>
      <c r="O532" s="40">
        <v>1237.00427246094</v>
      </c>
      <c r="P532" s="40">
        <v>0</v>
      </c>
    </row>
    <row r="533" spans="1:16" ht="15.75" customHeight="1" x14ac:dyDescent="0.35">
      <c r="A533" s="5">
        <v>43791</v>
      </c>
      <c r="B533" s="6" t="s">
        <v>536</v>
      </c>
      <c r="C533" s="6" t="str">
        <f t="shared" si="10"/>
        <v>1965</v>
      </c>
      <c r="D533" s="7">
        <v>4252.5330688476561</v>
      </c>
      <c r="E533" s="40">
        <v>1.47221227427879</v>
      </c>
      <c r="F533" s="40">
        <v>7.3508418326947697E-2</v>
      </c>
      <c r="G533" s="9">
        <v>5.8200932363062066</v>
      </c>
      <c r="H533" s="40">
        <v>4.0165307088895101</v>
      </c>
      <c r="I533" s="40">
        <v>385.73621701226102</v>
      </c>
      <c r="J533" s="40">
        <v>15.6457117269052</v>
      </c>
      <c r="K533" s="40">
        <v>48.821040200071899</v>
      </c>
      <c r="L533" s="40">
        <v>73.375881103328496</v>
      </c>
      <c r="M533" s="40">
        <v>3.0137926937091</v>
      </c>
      <c r="N533" s="40">
        <v>343.70154569012698</v>
      </c>
      <c r="O533" s="40">
        <v>1449.1358741210299</v>
      </c>
      <c r="P533" s="40">
        <v>0</v>
      </c>
    </row>
    <row r="534" spans="1:16" ht="15.75" customHeight="1" x14ac:dyDescent="0.35">
      <c r="A534" s="5">
        <v>43792</v>
      </c>
      <c r="B534" s="6" t="s">
        <v>537</v>
      </c>
      <c r="C534" s="6" t="str">
        <f t="shared" si="10"/>
        <v>1965</v>
      </c>
      <c r="D534" s="7">
        <v>5608.7440482330348</v>
      </c>
      <c r="E534" s="40">
        <v>1.8157975476797299</v>
      </c>
      <c r="F534" s="40">
        <v>7.7998382799231394E-2</v>
      </c>
      <c r="G534" s="9">
        <v>4.2955440103385767</v>
      </c>
      <c r="H534" s="40">
        <v>1.605972728198086</v>
      </c>
      <c r="I534" s="40">
        <v>505.23032674470699</v>
      </c>
      <c r="J534" s="40">
        <v>21.6809286242638</v>
      </c>
      <c r="K534" s="40">
        <v>39.458054457843403</v>
      </c>
      <c r="L534" s="40">
        <v>25.8375314310676</v>
      </c>
      <c r="M534" s="40">
        <v>2.9161213415026102</v>
      </c>
      <c r="N534" s="40">
        <v>314.56331247390699</v>
      </c>
      <c r="O534" s="40">
        <v>1242.02378127269</v>
      </c>
      <c r="P534" s="40">
        <v>0</v>
      </c>
    </row>
    <row r="535" spans="1:16" ht="15.75" customHeight="1" x14ac:dyDescent="0.35">
      <c r="A535" s="5">
        <v>43793</v>
      </c>
      <c r="B535" s="6" t="s">
        <v>538</v>
      </c>
      <c r="C535" s="6" t="str">
        <f t="shared" si="10"/>
        <v>1965</v>
      </c>
      <c r="D535" s="7">
        <v>18483.330156478874</v>
      </c>
      <c r="E535" s="40">
        <v>1.2793682062428</v>
      </c>
      <c r="F535" s="40">
        <v>7.1715295941596605E-2</v>
      </c>
      <c r="G535" s="9">
        <v>5.6055243198678015</v>
      </c>
      <c r="H535" s="40">
        <v>2.4584228050382588</v>
      </c>
      <c r="I535" s="40">
        <v>453.30850376373598</v>
      </c>
      <c r="J535" s="40">
        <v>13.9398540934049</v>
      </c>
      <c r="K535" s="40">
        <v>38.653804476468999</v>
      </c>
      <c r="L535" s="40">
        <v>47.350777441176703</v>
      </c>
      <c r="M535" s="40">
        <v>3.1452279742681899</v>
      </c>
      <c r="N535" s="40">
        <v>244.49949580193399</v>
      </c>
      <c r="O535" s="40">
        <v>1248.4763187388</v>
      </c>
      <c r="P535" s="40">
        <v>0</v>
      </c>
    </row>
    <row r="536" spans="1:16" ht="15.75" customHeight="1" x14ac:dyDescent="0.35">
      <c r="A536" s="5">
        <v>43798</v>
      </c>
      <c r="B536" s="6" t="s">
        <v>539</v>
      </c>
      <c r="C536" s="6" t="str">
        <f t="shared" si="10"/>
        <v>1965</v>
      </c>
      <c r="D536" s="7">
        <v>10495.34</v>
      </c>
      <c r="E536" s="40">
        <v>1.4641808271408101</v>
      </c>
      <c r="F536" s="40">
        <v>6.1499882489442798E-2</v>
      </c>
      <c r="G536" s="9">
        <f>F536/E536*100</f>
        <v>4.200292842895446</v>
      </c>
      <c r="H536" s="40">
        <f>M536/E536</f>
        <v>1.5886865792698002</v>
      </c>
      <c r="I536" s="40">
        <v>320.79455566406301</v>
      </c>
      <c r="J536" s="40">
        <v>16.975662231445298</v>
      </c>
      <c r="K536" s="40">
        <v>67.0284423828125</v>
      </c>
      <c r="L536" s="40">
        <v>4.5257477760314897</v>
      </c>
      <c r="M536" s="40">
        <v>2.3261244297027601</v>
      </c>
      <c r="N536" s="40">
        <v>384.69055175781301</v>
      </c>
      <c r="O536" s="40">
        <v>1371.13806152344</v>
      </c>
      <c r="P536" s="40">
        <v>0</v>
      </c>
    </row>
    <row r="537" spans="1:16" ht="15.75" customHeight="1" x14ac:dyDescent="0.35">
      <c r="A537" s="5">
        <v>43798</v>
      </c>
      <c r="B537" s="6" t="s">
        <v>540</v>
      </c>
      <c r="C537" s="6" t="str">
        <f t="shared" si="10"/>
        <v>1965</v>
      </c>
      <c r="D537" s="7">
        <v>9269.7899999999991</v>
      </c>
      <c r="E537" s="40">
        <v>1.4110404253005999</v>
      </c>
      <c r="F537" s="40">
        <v>7.77283385396004E-2</v>
      </c>
      <c r="G537" s="9">
        <f>F537/E537*100</f>
        <v>5.5085833932108361</v>
      </c>
      <c r="H537" s="40">
        <f>M537/E537</f>
        <v>1.8922277516513295</v>
      </c>
      <c r="I537" s="40">
        <v>516.31866455078102</v>
      </c>
      <c r="J537" s="40">
        <v>21.394790649414102</v>
      </c>
      <c r="K537" s="40">
        <v>24.594532012939499</v>
      </c>
      <c r="L537" s="40">
        <v>17.5066814422607</v>
      </c>
      <c r="M537" s="40">
        <v>2.6700098514556898</v>
      </c>
      <c r="N537" s="40">
        <v>137.26200866699199</v>
      </c>
      <c r="O537" s="40">
        <v>421.02770996093801</v>
      </c>
      <c r="P537" s="40">
        <v>0</v>
      </c>
    </row>
    <row r="538" spans="1:16" ht="15.75" customHeight="1" x14ac:dyDescent="0.35">
      <c r="A538" s="5">
        <v>43799</v>
      </c>
      <c r="B538" s="6" t="s">
        <v>541</v>
      </c>
      <c r="C538" s="6" t="str">
        <f t="shared" si="10"/>
        <v>1965</v>
      </c>
      <c r="D538" s="7">
        <v>8145.5649999999996</v>
      </c>
      <c r="E538" s="40">
        <v>1.30329549312592</v>
      </c>
      <c r="F538" s="40">
        <v>7.5888842344284099E-2</v>
      </c>
      <c r="G538" s="9">
        <f>F538/E538*100</f>
        <v>5.8228423826024835</v>
      </c>
      <c r="H538" s="40">
        <f>M538/E538</f>
        <v>2.4319723109330633</v>
      </c>
      <c r="I538" s="40">
        <v>405.37353515625</v>
      </c>
      <c r="J538" s="40">
        <v>18.590251922607401</v>
      </c>
      <c r="K538" s="40">
        <v>39.7345581054688</v>
      </c>
      <c r="L538" s="40">
        <v>5.4270563125610396</v>
      </c>
      <c r="M538" s="40">
        <v>3.1695785522460902</v>
      </c>
      <c r="N538" s="40">
        <v>128.697677612305</v>
      </c>
      <c r="O538" s="40">
        <v>605.09436035156295</v>
      </c>
      <c r="P538" s="40">
        <v>0</v>
      </c>
    </row>
    <row r="539" spans="1:16" ht="15.75" customHeight="1" x14ac:dyDescent="0.35">
      <c r="A539" s="5">
        <v>43799</v>
      </c>
      <c r="B539" s="6" t="s">
        <v>542</v>
      </c>
      <c r="C539" s="6" t="str">
        <f t="shared" si="10"/>
        <v>1965</v>
      </c>
      <c r="D539" s="7">
        <v>20772.773396530174</v>
      </c>
      <c r="E539" s="40">
        <v>1.3474810123443599</v>
      </c>
      <c r="F539" s="40">
        <v>7.3151454329490703E-2</v>
      </c>
      <c r="G539" s="9">
        <f>F539/E539*100</f>
        <v>5.428755853280717</v>
      </c>
      <c r="H539" s="40">
        <f>M539/E539</f>
        <v>1.6851370682859881</v>
      </c>
      <c r="I539" s="40">
        <v>461.05401611328102</v>
      </c>
      <c r="J539" s="40">
        <v>17.186952590942401</v>
      </c>
      <c r="K539" s="40">
        <v>66.100189208984403</v>
      </c>
      <c r="L539" s="40">
        <v>3.84601831436157</v>
      </c>
      <c r="M539" s="40">
        <v>2.27069020271301</v>
      </c>
      <c r="N539" s="40">
        <v>510.87503051757801</v>
      </c>
      <c r="O539" s="40">
        <v>2695.990234375</v>
      </c>
      <c r="P539" s="40">
        <v>0</v>
      </c>
    </row>
    <row r="540" spans="1:16" ht="15.75" customHeight="1" x14ac:dyDescent="0.35">
      <c r="A540" s="5">
        <v>43800</v>
      </c>
      <c r="B540" s="6" t="s">
        <v>543</v>
      </c>
      <c r="C540" s="6" t="str">
        <f t="shared" si="10"/>
        <v>1965</v>
      </c>
      <c r="D540" s="7">
        <v>18533.79</v>
      </c>
      <c r="E540" s="40">
        <v>1.0809394584741401</v>
      </c>
      <c r="F540" s="40">
        <v>7.2593651412584601E-2</v>
      </c>
      <c r="G540" s="9">
        <v>7.2463768115942049</v>
      </c>
      <c r="H540" s="40">
        <v>4.3478260869565224</v>
      </c>
      <c r="I540" s="40">
        <v>534.97353292481705</v>
      </c>
      <c r="J540" s="40">
        <v>13.589071123913801</v>
      </c>
      <c r="K540" s="40">
        <v>33.386331432140302</v>
      </c>
      <c r="L540" s="40">
        <v>40.8590015760401</v>
      </c>
      <c r="M540" s="40">
        <v>3.87643251214068</v>
      </c>
      <c r="N540" s="40">
        <v>145.99272250194301</v>
      </c>
      <c r="O540" s="40">
        <v>893.60952078916705</v>
      </c>
      <c r="P540" s="40">
        <v>0</v>
      </c>
    </row>
    <row r="541" spans="1:16" ht="15.75" customHeight="1" x14ac:dyDescent="0.35">
      <c r="A541" s="5">
        <v>43800</v>
      </c>
      <c r="B541" s="6" t="s">
        <v>544</v>
      </c>
      <c r="C541" s="6" t="str">
        <f t="shared" si="10"/>
        <v>1965</v>
      </c>
      <c r="D541" s="7">
        <v>16805.002233047511</v>
      </c>
      <c r="E541" s="40">
        <v>1.1499050855636599</v>
      </c>
      <c r="F541" s="40">
        <v>5.9293970465660102E-2</v>
      </c>
      <c r="G541" s="9">
        <v>5.1564230135216258</v>
      </c>
      <c r="H541" s="40">
        <v>2.0621560852087066</v>
      </c>
      <c r="I541" s="40">
        <v>468.81005859375</v>
      </c>
      <c r="J541" s="40">
        <v>13.2590780258179</v>
      </c>
      <c r="K541" s="40">
        <v>68.186294555664105</v>
      </c>
      <c r="L541" s="40">
        <v>7.1991276741027797</v>
      </c>
      <c r="M541" s="40">
        <v>2.3712837696075399</v>
      </c>
      <c r="N541" s="40">
        <v>490.90621948242199</v>
      </c>
      <c r="O541" s="40">
        <v>3075.48291015625</v>
      </c>
      <c r="P541" s="40">
        <v>0</v>
      </c>
    </row>
    <row r="542" spans="1:16" ht="15.75" customHeight="1" x14ac:dyDescent="0.35">
      <c r="A542" s="5">
        <v>43801</v>
      </c>
      <c r="B542" s="6" t="s">
        <v>545</v>
      </c>
      <c r="C542" s="6" t="str">
        <f t="shared" si="10"/>
        <v>1965</v>
      </c>
      <c r="D542" s="7">
        <v>11728.609999999999</v>
      </c>
      <c r="E542" s="40">
        <v>0.69320476055145297</v>
      </c>
      <c r="F542" s="40">
        <v>4.8440024256706203E-2</v>
      </c>
      <c r="G542" s="9">
        <v>6.9878377953105169</v>
      </c>
      <c r="H542" s="40">
        <v>5.2747863594004656</v>
      </c>
      <c r="I542" s="40">
        <v>398.40997314453102</v>
      </c>
      <c r="J542" s="40">
        <v>9.1820926666259801</v>
      </c>
      <c r="K542" s="40">
        <v>14.6503286361694</v>
      </c>
      <c r="L542" s="40">
        <v>58.705615997314503</v>
      </c>
      <c r="M542" s="40">
        <v>3.6565070152282702</v>
      </c>
      <c r="N542" s="40">
        <v>154.21272277832</v>
      </c>
      <c r="O542" s="40">
        <v>510.021728515625</v>
      </c>
      <c r="P542" s="40">
        <v>0</v>
      </c>
    </row>
    <row r="543" spans="1:16" ht="15.75" customHeight="1" x14ac:dyDescent="0.35">
      <c r="A543" s="5">
        <v>43801</v>
      </c>
      <c r="B543" s="6" t="s">
        <v>546</v>
      </c>
      <c r="C543" s="6" t="str">
        <f t="shared" si="10"/>
        <v>1965</v>
      </c>
      <c r="D543" s="7">
        <v>19769.954999999998</v>
      </c>
      <c r="E543" s="40">
        <v>1.06010000889186</v>
      </c>
      <c r="F543" s="40">
        <v>7.1220423794728496E-2</v>
      </c>
      <c r="G543" s="9">
        <v>6.7182740493678876</v>
      </c>
      <c r="H543" s="40">
        <v>3.8357030686288138</v>
      </c>
      <c r="I543" s="40">
        <v>537.62211950322603</v>
      </c>
      <c r="J543" s="40">
        <v>14.6621339352478</v>
      </c>
      <c r="K543" s="40">
        <v>35.0945057231364</v>
      </c>
      <c r="L543" s="40">
        <v>32.555282766377204</v>
      </c>
      <c r="M543" s="40">
        <v>4.0662288571599401</v>
      </c>
      <c r="N543" s="40">
        <v>133.889487572181</v>
      </c>
      <c r="O543" s="40">
        <v>613.92714480720895</v>
      </c>
      <c r="P543" s="40">
        <v>0</v>
      </c>
    </row>
    <row r="544" spans="1:16" ht="15.75" customHeight="1" x14ac:dyDescent="0.35">
      <c r="A544" s="5">
        <v>43802</v>
      </c>
      <c r="B544" s="6" t="s">
        <v>547</v>
      </c>
      <c r="C544" s="6" t="str">
        <f t="shared" si="10"/>
        <v>1965</v>
      </c>
      <c r="D544" s="7">
        <v>29129.489999999998</v>
      </c>
      <c r="E544" s="40">
        <v>1.2788019888139699</v>
      </c>
      <c r="F544" s="40">
        <v>6.8663121546098493E-2</v>
      </c>
      <c r="G544" s="9">
        <v>5.3693317766717259</v>
      </c>
      <c r="H544" s="40">
        <v>1.9239640586552647</v>
      </c>
      <c r="I544" s="40">
        <v>611.45123163408198</v>
      </c>
      <c r="J544" s="40">
        <v>18.564363679067402</v>
      </c>
      <c r="K544" s="40">
        <v>83.237581379421698</v>
      </c>
      <c r="L544" s="40">
        <v>37.045806747199698</v>
      </c>
      <c r="M544" s="40">
        <v>2.4603690646149499</v>
      </c>
      <c r="N544" s="40">
        <v>342.792974903931</v>
      </c>
      <c r="O544" s="40">
        <v>1856.9020029205701</v>
      </c>
      <c r="P544" s="40">
        <v>0</v>
      </c>
    </row>
    <row r="545" spans="1:16" ht="15.75" customHeight="1" x14ac:dyDescent="0.35">
      <c r="A545" s="5">
        <v>43803</v>
      </c>
      <c r="B545" s="6" t="s">
        <v>548</v>
      </c>
      <c r="C545" s="6" t="str">
        <f t="shared" si="10"/>
        <v>1965</v>
      </c>
      <c r="D545" s="7">
        <v>28613</v>
      </c>
      <c r="E545" s="40">
        <v>1.1012476682662999</v>
      </c>
      <c r="F545" s="40">
        <v>6.6580191254615798E-2</v>
      </c>
      <c r="G545" s="9">
        <f>F545/E545*100</f>
        <v>6.0458871490219224</v>
      </c>
      <c r="H545" s="40">
        <f>M545/E545</f>
        <v>2.5044384919356926</v>
      </c>
      <c r="I545" s="40">
        <v>534.23175048828102</v>
      </c>
      <c r="J545" s="40">
        <v>18.409364700317401</v>
      </c>
      <c r="K545" s="40">
        <v>37.554130554199197</v>
      </c>
      <c r="L545" s="40">
        <v>22.371160507202099</v>
      </c>
      <c r="M545" s="40">
        <v>2.75800704956055</v>
      </c>
      <c r="N545" s="40">
        <v>213.64482116699199</v>
      </c>
      <c r="O545" s="40">
        <v>737.66058349609398</v>
      </c>
      <c r="P545" s="40">
        <v>0</v>
      </c>
    </row>
    <row r="546" spans="1:16" ht="15.75" customHeight="1" x14ac:dyDescent="0.35">
      <c r="A546" s="5">
        <v>43804</v>
      </c>
      <c r="B546" s="6" t="s">
        <v>549</v>
      </c>
      <c r="C546" s="6" t="str">
        <f t="shared" si="10"/>
        <v>1965</v>
      </c>
      <c r="D546" s="7">
        <v>22124.555</v>
      </c>
      <c r="E546" s="40">
        <v>1.2324275970459</v>
      </c>
      <c r="F546" s="40">
        <v>7.07841366529465E-2</v>
      </c>
      <c r="G546" s="9">
        <v>5.7434722187830269</v>
      </c>
      <c r="H546" s="40">
        <v>2.7618738460443204</v>
      </c>
      <c r="I546" s="40">
        <v>734.33636474609398</v>
      </c>
      <c r="J546" s="40">
        <v>24.525348663330099</v>
      </c>
      <c r="K546" s="40">
        <v>18.431884765625</v>
      </c>
      <c r="L546" s="40">
        <v>36.104297637939503</v>
      </c>
      <c r="M546" s="40">
        <v>3.40380954742432</v>
      </c>
      <c r="N546" s="40">
        <v>151.21730041503901</v>
      </c>
      <c r="O546" s="40">
        <v>230.135498046875</v>
      </c>
      <c r="P546" s="40">
        <v>0</v>
      </c>
    </row>
    <row r="547" spans="1:16" ht="15.75" customHeight="1" x14ac:dyDescent="0.35">
      <c r="A547" s="5">
        <v>43805</v>
      </c>
      <c r="B547" s="6" t="s">
        <v>550</v>
      </c>
      <c r="C547" s="6" t="str">
        <f t="shared" si="10"/>
        <v>1965</v>
      </c>
      <c r="D547" s="7">
        <v>34635.78</v>
      </c>
      <c r="E547" s="40">
        <v>1.3543328367051399</v>
      </c>
      <c r="F547" s="40">
        <v>6.9915868204632595E-2</v>
      </c>
      <c r="G547" s="9">
        <v>5.162384482585975</v>
      </c>
      <c r="H547" s="40">
        <v>2.6250832749910957</v>
      </c>
      <c r="I547" s="40">
        <v>739.67355275456498</v>
      </c>
      <c r="J547" s="40">
        <v>24.393273912264601</v>
      </c>
      <c r="K547" s="40">
        <v>51.452487567365701</v>
      </c>
      <c r="L547" s="40">
        <v>46.7822508481797</v>
      </c>
      <c r="M547" s="40">
        <v>3.5552364784059098</v>
      </c>
      <c r="N547" s="40">
        <v>169.51651537453799</v>
      </c>
      <c r="O547" s="40">
        <v>623.27356408814603</v>
      </c>
      <c r="P547" s="40">
        <v>0</v>
      </c>
    </row>
    <row r="548" spans="1:16" ht="15.75" customHeight="1" x14ac:dyDescent="0.35">
      <c r="A548" s="5">
        <v>43806</v>
      </c>
      <c r="B548" s="6" t="s">
        <v>551</v>
      </c>
      <c r="C548" s="6" t="str">
        <f t="shared" si="10"/>
        <v>1965</v>
      </c>
      <c r="D548" s="7">
        <v>14985.484999999999</v>
      </c>
      <c r="E548" s="40">
        <v>1.4994320869445801</v>
      </c>
      <c r="F548" s="40">
        <v>8.0720618367195102E-2</v>
      </c>
      <c r="G548" s="9">
        <v>5.3834127647408803</v>
      </c>
      <c r="H548" s="40">
        <v>1.8399839149610926</v>
      </c>
      <c r="I548" s="40">
        <v>604.40289306640602</v>
      </c>
      <c r="J548" s="40">
        <v>24.545631408691399</v>
      </c>
      <c r="K548" s="40">
        <v>129.65606689453099</v>
      </c>
      <c r="L548" s="40">
        <v>10.035945892334</v>
      </c>
      <c r="M548" s="40">
        <v>2.7589309215545699</v>
      </c>
      <c r="N548" s="40">
        <v>230.38735961914099</v>
      </c>
      <c r="O548" s="40">
        <v>856.40283203125</v>
      </c>
      <c r="P548" s="40">
        <v>0</v>
      </c>
    </row>
    <row r="549" spans="1:16" ht="15.75" customHeight="1" x14ac:dyDescent="0.35">
      <c r="A549" s="5">
        <v>43807</v>
      </c>
      <c r="B549" s="6" t="s">
        <v>552</v>
      </c>
      <c r="C549" s="6" t="str">
        <f t="shared" si="10"/>
        <v>1965</v>
      </c>
      <c r="D549" s="7">
        <v>3785.6949999999997</v>
      </c>
      <c r="E549" s="40">
        <v>1.58159185371525</v>
      </c>
      <c r="F549" s="40">
        <v>8.6839289138569101E-2</v>
      </c>
      <c r="G549" s="9">
        <v>5.4906257220899706</v>
      </c>
      <c r="H549" s="40">
        <v>1.7588792478990354</v>
      </c>
      <c r="I549" s="40">
        <v>842.78137623065504</v>
      </c>
      <c r="J549" s="40">
        <v>27.538323078856202</v>
      </c>
      <c r="K549" s="40">
        <v>107.498085619619</v>
      </c>
      <c r="L549" s="40">
        <v>27.940717205263802</v>
      </c>
      <c r="M549" s="40">
        <v>2.7818290901459202</v>
      </c>
      <c r="N549" s="40">
        <v>137.85227504276699</v>
      </c>
      <c r="O549" s="40">
        <v>324.79990151457298</v>
      </c>
      <c r="P549" s="40">
        <v>0</v>
      </c>
    </row>
    <row r="550" spans="1:16" ht="15.75" customHeight="1" x14ac:dyDescent="0.35">
      <c r="A550" s="5">
        <v>43807</v>
      </c>
      <c r="B550" s="6" t="s">
        <v>553</v>
      </c>
      <c r="C550" s="6" t="str">
        <f t="shared" si="10"/>
        <v>1965</v>
      </c>
      <c r="D550" s="7">
        <v>11369.63</v>
      </c>
      <c r="E550" s="40">
        <v>1.50133740901947</v>
      </c>
      <c r="F550" s="40">
        <v>7.4647329747676794E-2</v>
      </c>
      <c r="G550" s="9">
        <v>4.9720555352330349</v>
      </c>
      <c r="H550" s="40">
        <v>1.7624401397762182</v>
      </c>
      <c r="I550" s="40">
        <v>735.15966796875</v>
      </c>
      <c r="J550" s="40">
        <v>24.9045219421387</v>
      </c>
      <c r="K550" s="40">
        <v>112.56845855712901</v>
      </c>
      <c r="L550" s="40">
        <v>11.6697797775269</v>
      </c>
      <c r="M550" s="40">
        <v>2.64601731300354</v>
      </c>
      <c r="N550" s="40">
        <v>228.79696655273401</v>
      </c>
      <c r="O550" s="40">
        <v>882.86376953125</v>
      </c>
      <c r="P550" s="40">
        <v>0</v>
      </c>
    </row>
    <row r="551" spans="1:16" ht="15.75" customHeight="1" x14ac:dyDescent="0.35">
      <c r="A551" s="5">
        <v>43807</v>
      </c>
      <c r="B551" s="6" t="s">
        <v>554</v>
      </c>
      <c r="C551" s="6" t="str">
        <f t="shared" si="10"/>
        <v>1965</v>
      </c>
      <c r="D551" s="7">
        <v>7569.46</v>
      </c>
      <c r="E551" s="40">
        <v>0.66883361339569103</v>
      </c>
      <c r="F551" s="40">
        <v>5.0873082131147399E-2</v>
      </c>
      <c r="G551" s="9">
        <v>7.6062388480840584</v>
      </c>
      <c r="H551" s="40">
        <v>5.9924724400298528</v>
      </c>
      <c r="I551" s="40">
        <v>667.93444824218795</v>
      </c>
      <c r="J551" s="40">
        <v>10.812086105346699</v>
      </c>
      <c r="K551" s="40">
        <v>10.901598930358899</v>
      </c>
      <c r="L551" s="40">
        <v>33.9061889648438</v>
      </c>
      <c r="M551" s="40">
        <v>4.0079669952392596</v>
      </c>
      <c r="N551" s="40">
        <v>136.86903381347699</v>
      </c>
      <c r="O551" s="40">
        <v>551.824462890625</v>
      </c>
      <c r="P551" s="40">
        <v>0</v>
      </c>
    </row>
    <row r="552" spans="1:16" ht="15.75" customHeight="1" x14ac:dyDescent="0.35">
      <c r="A552" s="5">
        <v>43808</v>
      </c>
      <c r="B552" s="6" t="s">
        <v>555</v>
      </c>
      <c r="C552" s="6" t="str">
        <f t="shared" si="10"/>
        <v>1965</v>
      </c>
      <c r="D552" s="7">
        <v>9801</v>
      </c>
      <c r="E552" s="19">
        <v>0.98663276433944702</v>
      </c>
      <c r="F552" s="19">
        <v>6.7338392138481099E-2</v>
      </c>
      <c r="G552" s="20">
        <f>F552/E552*100</f>
        <v>6.8250715537066435</v>
      </c>
      <c r="H552" s="19">
        <f>M552/E552</f>
        <v>5.0714224913732959</v>
      </c>
      <c r="I552" s="19">
        <v>790.77099609375</v>
      </c>
      <c r="J552" s="19">
        <v>14.2452239990234</v>
      </c>
      <c r="K552" s="19">
        <v>10.692572593689</v>
      </c>
      <c r="L552" s="19">
        <v>59.395576477050803</v>
      </c>
      <c r="M552" s="19">
        <v>5.0036315917968803</v>
      </c>
      <c r="N552" s="19">
        <v>155.24588012695301</v>
      </c>
      <c r="O552" s="19">
        <v>842.84918212890602</v>
      </c>
      <c r="P552" s="19">
        <v>0</v>
      </c>
    </row>
    <row r="553" spans="1:16" ht="15.75" customHeight="1" x14ac:dyDescent="0.35">
      <c r="A553" s="5">
        <v>43808</v>
      </c>
      <c r="B553" s="6" t="s">
        <v>556</v>
      </c>
      <c r="C553" s="6" t="str">
        <f t="shared" si="10"/>
        <v>1965</v>
      </c>
      <c r="D553" s="7">
        <v>14638.084999999999</v>
      </c>
      <c r="E553" s="19">
        <v>1.45</v>
      </c>
      <c r="F553" s="19">
        <v>9.6765227615833296E-2</v>
      </c>
      <c r="G553" s="20">
        <f>F553/E553*100</f>
        <v>6.6734639735057444</v>
      </c>
      <c r="H553" s="19">
        <f>M553/E553</f>
        <v>2.4911814722521588</v>
      </c>
      <c r="I553" s="19">
        <v>589.02551269531295</v>
      </c>
      <c r="J553" s="19">
        <v>25.2666339874268</v>
      </c>
      <c r="K553" s="19">
        <v>118.72885894775401</v>
      </c>
      <c r="L553" s="19">
        <v>16.931764602661101</v>
      </c>
      <c r="M553" s="19">
        <v>3.6122131347656299</v>
      </c>
      <c r="N553" s="19">
        <v>163.12893676757801</v>
      </c>
      <c r="O553" s="19">
        <v>332.86529541015602</v>
      </c>
      <c r="P553" s="19">
        <v>0</v>
      </c>
    </row>
    <row r="554" spans="1:16" ht="15.75" customHeight="1" x14ac:dyDescent="0.35">
      <c r="A554" s="5">
        <v>43809</v>
      </c>
      <c r="B554" s="6" t="s">
        <v>557</v>
      </c>
      <c r="C554" s="6" t="str">
        <f t="shared" si="10"/>
        <v>1965</v>
      </c>
      <c r="D554" s="7">
        <v>16930.413551177986</v>
      </c>
      <c r="E554" s="19">
        <v>1.31</v>
      </c>
      <c r="F554" s="19">
        <v>8.8236950337886796E-2</v>
      </c>
      <c r="G554" s="20">
        <v>6.7356450639608241</v>
      </c>
      <c r="H554" s="19">
        <v>2.7803592099488244</v>
      </c>
      <c r="I554" s="19">
        <v>412.96237182617199</v>
      </c>
      <c r="J554" s="19">
        <v>22.5547065734863</v>
      </c>
      <c r="K554" s="19">
        <v>82.341644287109403</v>
      </c>
      <c r="L554" s="19">
        <v>9.9134874343872106</v>
      </c>
      <c r="M554" s="19">
        <v>3.6422705650329599</v>
      </c>
      <c r="N554" s="19">
        <v>124.230911254883</v>
      </c>
      <c r="O554" s="19">
        <v>229.71211242675801</v>
      </c>
      <c r="P554" s="19">
        <v>0</v>
      </c>
    </row>
    <row r="555" spans="1:16" ht="15.75" customHeight="1" x14ac:dyDescent="0.35">
      <c r="A555" s="5">
        <v>43810</v>
      </c>
      <c r="B555" s="6" t="s">
        <v>558</v>
      </c>
      <c r="C555" s="6" t="str">
        <f t="shared" si="10"/>
        <v>1965</v>
      </c>
      <c r="D555" s="7">
        <v>26352.219999999998</v>
      </c>
      <c r="E555" s="19">
        <v>1.4183105230331401</v>
      </c>
      <c r="F555" s="19">
        <v>7.2780124843120603E-2</v>
      </c>
      <c r="G555" s="20">
        <f>F555/E555*100</f>
        <v>5.1314661818538898</v>
      </c>
      <c r="H555" s="19">
        <f>M555/E555</f>
        <v>2.6674188039302953</v>
      </c>
      <c r="I555" s="19">
        <v>654.87219238281295</v>
      </c>
      <c r="J555" s="19">
        <v>25.598653793335</v>
      </c>
      <c r="K555" s="19">
        <v>52.317661285400398</v>
      </c>
      <c r="L555" s="19">
        <v>15.8786573410034</v>
      </c>
      <c r="M555" s="19">
        <v>3.7832281589508101</v>
      </c>
      <c r="N555" s="19">
        <v>174.03005981445301</v>
      </c>
      <c r="O555" s="19">
        <v>484.02865600585898</v>
      </c>
      <c r="P555" s="19">
        <v>0</v>
      </c>
    </row>
    <row r="556" spans="1:16" ht="15.75" customHeight="1" x14ac:dyDescent="0.35">
      <c r="A556" s="5">
        <v>43810</v>
      </c>
      <c r="B556" s="6" t="s">
        <v>559</v>
      </c>
      <c r="C556" s="6" t="str">
        <f t="shared" si="10"/>
        <v>1965</v>
      </c>
      <c r="D556" s="7">
        <v>6895.793494110103</v>
      </c>
      <c r="E556" s="19">
        <v>1.2975451946258501</v>
      </c>
      <c r="F556" s="19">
        <v>7.2398468852043193E-2</v>
      </c>
      <c r="G556" s="20">
        <f>F556/E556*100</f>
        <v>5.5796491060120221</v>
      </c>
      <c r="H556" s="19">
        <f>M556/E556</f>
        <v>1.7092789278942662</v>
      </c>
      <c r="I556" s="19">
        <v>304.64187622070301</v>
      </c>
      <c r="J556" s="19">
        <v>15.3579216003418</v>
      </c>
      <c r="K556" s="19">
        <v>52.111629486083999</v>
      </c>
      <c r="L556" s="19">
        <v>1.1889065504074099</v>
      </c>
      <c r="M556" s="19">
        <v>2.21786665916443</v>
      </c>
      <c r="N556" s="19">
        <v>547.15570068359398</v>
      </c>
      <c r="O556" s="19">
        <v>3427.88330078125</v>
      </c>
      <c r="P556" s="19">
        <v>0</v>
      </c>
    </row>
    <row r="557" spans="1:16" ht="15.75" customHeight="1" x14ac:dyDescent="0.35">
      <c r="A557" s="5">
        <v>43811</v>
      </c>
      <c r="B557" s="6" t="s">
        <v>560</v>
      </c>
      <c r="C557" s="6" t="str">
        <f t="shared" si="10"/>
        <v>1965</v>
      </c>
      <c r="D557" s="7">
        <v>26908.059999999998</v>
      </c>
      <c r="E557" s="19">
        <v>1.2746936082839999</v>
      </c>
      <c r="F557" s="19">
        <v>5.5324275046586997E-2</v>
      </c>
      <c r="G557" s="20">
        <v>4.3402018090500087</v>
      </c>
      <c r="H557" s="19">
        <v>1.7241767321415438</v>
      </c>
      <c r="I557" s="19">
        <v>256.21435546875</v>
      </c>
      <c r="J557" s="19">
        <v>13.157075881958001</v>
      </c>
      <c r="K557" s="19">
        <v>53.986965179443402</v>
      </c>
      <c r="L557" s="19">
        <v>2.94303679466248</v>
      </c>
      <c r="M557" s="19">
        <v>2.19779706001282</v>
      </c>
      <c r="N557" s="19">
        <v>628.8291015625</v>
      </c>
      <c r="O557" s="19">
        <v>2138.29077148438</v>
      </c>
      <c r="P557" s="19">
        <v>0</v>
      </c>
    </row>
    <row r="558" spans="1:16" ht="15.75" customHeight="1" x14ac:dyDescent="0.35">
      <c r="A558" s="5">
        <v>43812</v>
      </c>
      <c r="B558" s="6" t="s">
        <v>561</v>
      </c>
      <c r="C558" s="6" t="str">
        <f t="shared" si="10"/>
        <v>1965</v>
      </c>
      <c r="D558" s="7">
        <v>27160.89</v>
      </c>
      <c r="E558" s="19">
        <v>1.11578857898712</v>
      </c>
      <c r="F558" s="19">
        <v>5.1957767456769902E-2</v>
      </c>
      <c r="G558" s="20">
        <f>F558/E558*100</f>
        <v>4.6565961003056353</v>
      </c>
      <c r="H558" s="19">
        <f>M558/E558</f>
        <v>2.16334660375583</v>
      </c>
      <c r="I558" s="19">
        <v>328.01718139648398</v>
      </c>
      <c r="J558" s="19">
        <v>12.2597465515137</v>
      </c>
      <c r="K558" s="19">
        <v>97.086463928222699</v>
      </c>
      <c r="L558" s="19">
        <v>6.48175001144409</v>
      </c>
      <c r="M558" s="19">
        <v>2.4138374328613299</v>
      </c>
      <c r="N558" s="19">
        <v>424.80227661132801</v>
      </c>
      <c r="O558" s="19">
        <v>1972.35241699219</v>
      </c>
      <c r="P558" s="19">
        <v>0</v>
      </c>
    </row>
    <row r="559" spans="1:16" ht="15.75" customHeight="1" x14ac:dyDescent="0.35">
      <c r="A559" s="5">
        <v>43813</v>
      </c>
      <c r="B559" s="6" t="s">
        <v>562</v>
      </c>
      <c r="C559" s="6" t="str">
        <f t="shared" si="10"/>
        <v>1965</v>
      </c>
      <c r="D559" s="7">
        <v>21213</v>
      </c>
      <c r="E559" s="19">
        <v>0.99414074420928999</v>
      </c>
      <c r="F559" s="19">
        <v>6.7863970994949299E-2</v>
      </c>
      <c r="G559" s="20">
        <v>6.8263946921244321</v>
      </c>
      <c r="H559" s="19">
        <v>2.4980856667286595</v>
      </c>
      <c r="I559" s="19">
        <v>286.65206909179699</v>
      </c>
      <c r="J559" s="19">
        <v>14.742195129394499</v>
      </c>
      <c r="K559" s="19">
        <v>128.76637268066401</v>
      </c>
      <c r="L559" s="19">
        <v>5.4170694351196298</v>
      </c>
      <c r="M559" s="19">
        <v>2.48344874382019</v>
      </c>
      <c r="N559" s="19">
        <v>157.05940246582</v>
      </c>
      <c r="O559" s="19">
        <v>352.22628784179699</v>
      </c>
      <c r="P559" s="19">
        <v>0</v>
      </c>
    </row>
    <row r="560" spans="1:16" ht="15.75" customHeight="1" x14ac:dyDescent="0.35">
      <c r="A560" s="5">
        <v>43814</v>
      </c>
      <c r="B560" s="6" t="s">
        <v>563</v>
      </c>
      <c r="C560" s="6" t="str">
        <f t="shared" si="10"/>
        <v>1965</v>
      </c>
      <c r="D560" s="7">
        <v>17542.735000000001</v>
      </c>
      <c r="E560" s="19">
        <v>0.8</v>
      </c>
      <c r="F560" s="19">
        <v>0.04</v>
      </c>
      <c r="G560" s="20">
        <v>5</v>
      </c>
      <c r="H560" s="19">
        <v>3.9624999999999999</v>
      </c>
      <c r="I560" s="19">
        <v>2316</v>
      </c>
      <c r="J560" s="19">
        <v>9</v>
      </c>
      <c r="K560" s="19">
        <v>13</v>
      </c>
      <c r="L560" s="19">
        <v>110</v>
      </c>
      <c r="M560" s="19">
        <v>3.17</v>
      </c>
      <c r="N560" s="19">
        <v>505</v>
      </c>
      <c r="O560" s="19">
        <v>2928</v>
      </c>
      <c r="P560" s="19">
        <v>0</v>
      </c>
    </row>
    <row r="561" spans="1:16" ht="15.75" customHeight="1" x14ac:dyDescent="0.35">
      <c r="A561" s="5">
        <v>43815</v>
      </c>
      <c r="B561" s="6" t="s">
        <v>564</v>
      </c>
      <c r="C561" s="6" t="str">
        <f t="shared" si="10"/>
        <v>1965</v>
      </c>
      <c r="D561" s="7">
        <v>5271.7950000000001</v>
      </c>
      <c r="E561" s="19">
        <v>1.4143912792205799</v>
      </c>
      <c r="F561" s="19">
        <v>7.5875058770179707E-2</v>
      </c>
      <c r="G561" s="20">
        <v>5.3645027288341112</v>
      </c>
      <c r="H561" s="19">
        <v>1.9023811157296402</v>
      </c>
      <c r="I561" s="19">
        <v>494.97683715820301</v>
      </c>
      <c r="J561" s="19">
        <v>20.1754055023193</v>
      </c>
      <c r="K561" s="19">
        <v>88.801170349121094</v>
      </c>
      <c r="L561" s="19">
        <v>8.0528917312622106</v>
      </c>
      <c r="M561" s="19">
        <v>2.6907112598419198</v>
      </c>
      <c r="N561" s="19">
        <v>348.92367553710898</v>
      </c>
      <c r="O561" s="19">
        <v>1643.70922851563</v>
      </c>
      <c r="P561" s="19">
        <v>0</v>
      </c>
    </row>
    <row r="562" spans="1:16" ht="15.75" customHeight="1" x14ac:dyDescent="0.35">
      <c r="A562" s="5">
        <v>43817</v>
      </c>
      <c r="B562" s="6" t="s">
        <v>565</v>
      </c>
      <c r="C562" s="6" t="str">
        <f t="shared" si="10"/>
        <v>1965</v>
      </c>
      <c r="D562" s="7">
        <v>4895.2519587707511</v>
      </c>
      <c r="E562" s="19">
        <v>1.4143912792205799</v>
      </c>
      <c r="F562" s="19">
        <v>7.5875058770179707E-2</v>
      </c>
      <c r="G562" s="20">
        <v>5.3645027288341112</v>
      </c>
      <c r="H562" s="19">
        <v>1.9023811157296402</v>
      </c>
      <c r="I562" s="19">
        <v>494.97683715820301</v>
      </c>
      <c r="J562" s="19">
        <v>20.1754055023193</v>
      </c>
      <c r="K562" s="19">
        <v>88.801170349121094</v>
      </c>
      <c r="L562" s="19">
        <v>8.0528917312622106</v>
      </c>
      <c r="M562" s="19">
        <v>2.6907112598419198</v>
      </c>
      <c r="N562" s="19">
        <v>348.92367553710898</v>
      </c>
      <c r="O562" s="19">
        <v>1643.70922851563</v>
      </c>
      <c r="P562" s="19">
        <v>0</v>
      </c>
    </row>
    <row r="563" spans="1:16" ht="15.75" customHeight="1" x14ac:dyDescent="0.35">
      <c r="A563" s="5">
        <v>44171</v>
      </c>
      <c r="B563" s="13" t="s">
        <v>566</v>
      </c>
      <c r="C563" s="6" t="str">
        <f t="shared" si="10"/>
        <v>1965</v>
      </c>
      <c r="D563" s="13">
        <v>11262.013269500729</v>
      </c>
      <c r="E563" s="8">
        <v>0.92228507995605502</v>
      </c>
      <c r="F563" s="8">
        <v>2.9984988272190101E-2</v>
      </c>
      <c r="G563" s="9">
        <v>3.2511626745191222</v>
      </c>
      <c r="H563" s="8">
        <v>2.0932289113894771</v>
      </c>
      <c r="I563" s="8">
        <v>20.271022796630898</v>
      </c>
      <c r="J563" s="8">
        <v>12.1519994735718</v>
      </c>
      <c r="K563" s="8">
        <v>81.431846618652301</v>
      </c>
      <c r="L563" s="8">
        <v>14.583290100097701</v>
      </c>
      <c r="M563" s="8">
        <v>1.93055379390717</v>
      </c>
      <c r="N563" s="8">
        <v>472.41183471679699</v>
      </c>
      <c r="O563" s="8">
        <v>1764.14453125</v>
      </c>
      <c r="P563" s="8">
        <v>0</v>
      </c>
    </row>
    <row r="564" spans="1:16" ht="15.75" customHeight="1" x14ac:dyDescent="0.35">
      <c r="A564" s="5">
        <v>44172</v>
      </c>
      <c r="B564" s="13" t="s">
        <v>567</v>
      </c>
      <c r="C564" s="6" t="str">
        <f t="shared" si="10"/>
        <v>1965</v>
      </c>
      <c r="D564" s="7">
        <v>21969.19</v>
      </c>
      <c r="E564" s="8">
        <v>0.82160419225692705</v>
      </c>
      <c r="F564" s="8">
        <v>3.5332653671503102E-2</v>
      </c>
      <c r="G564" s="9">
        <v>4.3004471014741474</v>
      </c>
      <c r="H564" s="8">
        <v>2.7074052952246674</v>
      </c>
      <c r="I564" s="8">
        <v>17.942699432373001</v>
      </c>
      <c r="J564" s="8">
        <v>10.764782905578601</v>
      </c>
      <c r="K564" s="8">
        <v>117.978408813477</v>
      </c>
      <c r="L564" s="8">
        <v>7.97422122955322</v>
      </c>
      <c r="M564" s="8">
        <v>2.22441554069519</v>
      </c>
      <c r="N564" s="8">
        <v>420.99404907226602</v>
      </c>
      <c r="O564" s="8">
        <v>2150.13305664063</v>
      </c>
      <c r="P564" s="8">
        <v>0</v>
      </c>
    </row>
    <row r="565" spans="1:16" ht="15.75" customHeight="1" x14ac:dyDescent="0.35">
      <c r="A565" s="5">
        <v>44173</v>
      </c>
      <c r="B565" s="13" t="s">
        <v>568</v>
      </c>
      <c r="C565" s="6" t="str">
        <f t="shared" si="10"/>
        <v>1965</v>
      </c>
      <c r="D565" s="7">
        <v>17964.439999999999</v>
      </c>
      <c r="E565" s="8">
        <v>0.76812958717346203</v>
      </c>
      <c r="F565" s="8">
        <v>3.4795429557561902E-2</v>
      </c>
      <c r="G565" s="9">
        <v>4.5298905469324486</v>
      </c>
      <c r="H565" s="8">
        <v>3.08207199212606</v>
      </c>
      <c r="I565" s="8">
        <v>29.5948486328125</v>
      </c>
      <c r="J565" s="8">
        <v>8.6969480514526403</v>
      </c>
      <c r="K565" s="8">
        <v>73.357986450195298</v>
      </c>
      <c r="L565" s="8">
        <v>1.04604732990265</v>
      </c>
      <c r="M565" s="8">
        <v>2.36743068695068</v>
      </c>
      <c r="N565" s="8">
        <v>501.89791870117199</v>
      </c>
      <c r="O565" s="8">
        <v>1906.85876464844</v>
      </c>
      <c r="P565" s="8">
        <v>0</v>
      </c>
    </row>
    <row r="566" spans="1:16" ht="15.75" customHeight="1" x14ac:dyDescent="0.35">
      <c r="A566" s="5">
        <v>44174</v>
      </c>
      <c r="B566" s="13" t="s">
        <v>569</v>
      </c>
      <c r="C566" s="6" t="str">
        <f t="shared" si="10"/>
        <v>1965</v>
      </c>
      <c r="D566" s="7">
        <v>18905.314999999999</v>
      </c>
      <c r="E566" s="8">
        <v>0.64523392915725697</v>
      </c>
      <c r="F566" s="8">
        <v>3.0080784112215E-2</v>
      </c>
      <c r="G566" s="9">
        <v>4.6619966422881163</v>
      </c>
      <c r="H566" s="8">
        <v>2.7424059112282944</v>
      </c>
      <c r="I566" s="8">
        <v>50.593376159667997</v>
      </c>
      <c r="J566" s="8">
        <v>6.97528171539307</v>
      </c>
      <c r="K566" s="8">
        <v>50.618404388427699</v>
      </c>
      <c r="L566" s="8">
        <v>3.2434751987457302</v>
      </c>
      <c r="M566" s="8">
        <v>1.76949334144592</v>
      </c>
      <c r="N566" s="8">
        <v>718.23944091796898</v>
      </c>
      <c r="O566" s="8">
        <v>2762.08715820313</v>
      </c>
      <c r="P566" s="8">
        <v>0</v>
      </c>
    </row>
    <row r="567" spans="1:16" ht="15.75" customHeight="1" x14ac:dyDescent="0.35">
      <c r="A567" s="5">
        <v>44175</v>
      </c>
      <c r="B567" s="13" t="s">
        <v>570</v>
      </c>
      <c r="C567" s="6" t="str">
        <f t="shared" si="10"/>
        <v>1965</v>
      </c>
      <c r="D567" s="7">
        <v>3103.44</v>
      </c>
      <c r="E567" s="8">
        <v>0.44988554716110202</v>
      </c>
      <c r="F567" s="8">
        <v>2.60882247239351E-2</v>
      </c>
      <c r="G567" s="9">
        <v>4.7443008565365936</v>
      </c>
      <c r="H567" s="8">
        <v>2.3664426850453144</v>
      </c>
      <c r="I567" s="8">
        <v>49.767787933349602</v>
      </c>
      <c r="J567" s="8">
        <v>6.0297966003418004</v>
      </c>
      <c r="K567" s="8">
        <v>52.807773590087898</v>
      </c>
      <c r="L567" s="8">
        <v>0</v>
      </c>
      <c r="M567" s="8">
        <v>1.3012726306915301</v>
      </c>
      <c r="N567" s="8">
        <v>977.66278076171898</v>
      </c>
      <c r="O567" s="8">
        <v>2685.41918945313</v>
      </c>
      <c r="P567" s="8">
        <v>0</v>
      </c>
    </row>
    <row r="568" spans="1:16" ht="15.75" customHeight="1" x14ac:dyDescent="0.35">
      <c r="A568" s="5">
        <v>44176</v>
      </c>
      <c r="B568" s="13" t="s">
        <v>571</v>
      </c>
      <c r="C568" s="6" t="str">
        <f t="shared" si="10"/>
        <v>1965</v>
      </c>
      <c r="D568" s="7">
        <v>21326.5</v>
      </c>
      <c r="E568" s="8">
        <v>1.18</v>
      </c>
      <c r="F568" s="8">
        <v>0.12238606810569801</v>
      </c>
      <c r="G568" s="9">
        <v>5.7763424379081414</v>
      </c>
      <c r="H568" s="8">
        <v>1.1937493332709217</v>
      </c>
      <c r="I568" s="8">
        <v>652.29388427734398</v>
      </c>
      <c r="J568" s="8">
        <v>31.3229064941406</v>
      </c>
      <c r="K568" s="8">
        <v>34.377140045166001</v>
      </c>
      <c r="L568" s="8">
        <v>7.2370347976684597</v>
      </c>
      <c r="M568" s="8">
        <v>2.5292525291442902</v>
      </c>
      <c r="N568" s="8">
        <v>720.20025634765602</v>
      </c>
      <c r="O568" s="8">
        <v>2889.0986328125</v>
      </c>
      <c r="P568" s="8">
        <v>0</v>
      </c>
    </row>
    <row r="569" spans="1:16" ht="15.75" customHeight="1" x14ac:dyDescent="0.35">
      <c r="A569" s="5">
        <v>44177</v>
      </c>
      <c r="B569" s="13" t="s">
        <v>572</v>
      </c>
      <c r="C569" s="6" t="str">
        <f t="shared" si="10"/>
        <v>1965</v>
      </c>
      <c r="D569" s="7">
        <v>25754.884999999998</v>
      </c>
      <c r="E569" s="8">
        <v>1.37193058640077</v>
      </c>
      <c r="F569" s="8">
        <v>8.9013823495163194E-2</v>
      </c>
      <c r="G569" s="9">
        <v>7.7793100053998199</v>
      </c>
      <c r="H569" s="8">
        <v>1.4037745301933695</v>
      </c>
      <c r="I569" s="8">
        <v>515.24333454251303</v>
      </c>
      <c r="J569" s="8">
        <v>23.062783627522599</v>
      </c>
      <c r="K569" s="8">
        <v>50.473046159758802</v>
      </c>
      <c r="L569" s="8">
        <v>9.4167564826147991</v>
      </c>
      <c r="M569" s="8">
        <v>2.1975341730216398</v>
      </c>
      <c r="N569" s="8">
        <v>2534.1352980412998</v>
      </c>
      <c r="O569" s="8">
        <v>1750.77527219742</v>
      </c>
      <c r="P569" s="8">
        <v>0</v>
      </c>
    </row>
    <row r="570" spans="1:16" ht="15.75" customHeight="1" x14ac:dyDescent="0.35">
      <c r="A570" s="5">
        <v>44178</v>
      </c>
      <c r="B570" s="13" t="s">
        <v>573</v>
      </c>
      <c r="C570" s="6" t="str">
        <f t="shared" si="10"/>
        <v>1965</v>
      </c>
      <c r="D570" s="7">
        <v>53500.564999999995</v>
      </c>
      <c r="E570" s="8">
        <v>1.9013758897781401</v>
      </c>
      <c r="F570" s="8">
        <v>0.13692939281463601</v>
      </c>
      <c r="G570" s="9">
        <v>7.2015950949400889</v>
      </c>
      <c r="H570" s="8">
        <v>1.4061776072911307</v>
      </c>
      <c r="I570" s="8">
        <v>607.86553955078102</v>
      </c>
      <c r="J570" s="8">
        <v>28.193428039550799</v>
      </c>
      <c r="K570" s="8">
        <v>56.23974609375</v>
      </c>
      <c r="L570" s="8">
        <v>6.1774163246154803</v>
      </c>
      <c r="M570" s="8">
        <v>2.6736721992492698</v>
      </c>
      <c r="N570" s="8">
        <v>352.19778442382801</v>
      </c>
      <c r="O570" s="8">
        <v>1340.29162597656</v>
      </c>
      <c r="P570" s="8">
        <v>0</v>
      </c>
    </row>
    <row r="571" spans="1:16" ht="15.75" customHeight="1" x14ac:dyDescent="0.35">
      <c r="A571" s="5">
        <v>44179</v>
      </c>
      <c r="B571" s="13" t="s">
        <v>574</v>
      </c>
      <c r="C571" s="6" t="str">
        <f t="shared" si="10"/>
        <v>1965</v>
      </c>
      <c r="D571" s="7">
        <v>39766.327954711887</v>
      </c>
      <c r="E571" s="8">
        <v>0.95418244600295998</v>
      </c>
      <c r="F571" s="8">
        <v>4.9883157014846802E-2</v>
      </c>
      <c r="G571" s="9">
        <v>5.2278426650800132</v>
      </c>
      <c r="H571" s="8">
        <v>2.1591178450232031</v>
      </c>
      <c r="I571" s="8">
        <v>95.1412353515625</v>
      </c>
      <c r="J571" s="8">
        <v>12.288780212402299</v>
      </c>
      <c r="K571" s="8">
        <v>63.707363128662102</v>
      </c>
      <c r="L571" s="8">
        <v>1.6002159118652299</v>
      </c>
      <c r="M571" s="8">
        <v>2.06019234657288</v>
      </c>
      <c r="N571" s="8">
        <v>387.15823364257801</v>
      </c>
      <c r="O571" s="8">
        <v>1793.51867675781</v>
      </c>
      <c r="P571" s="8">
        <v>0</v>
      </c>
    </row>
    <row r="572" spans="1:16" ht="15.75" customHeight="1" x14ac:dyDescent="0.35">
      <c r="A572" s="5">
        <v>44180</v>
      </c>
      <c r="B572" s="13" t="s">
        <v>575</v>
      </c>
      <c r="C572" s="6" t="str">
        <f t="shared" si="10"/>
        <v>1965</v>
      </c>
      <c r="D572" s="7">
        <v>28557.264289398208</v>
      </c>
      <c r="E572" s="8">
        <v>1.3285449743270901</v>
      </c>
      <c r="F572" s="8">
        <v>4.8465926200151402E-2</v>
      </c>
      <c r="G572" s="9">
        <v>3.6480455789386781</v>
      </c>
      <c r="H572" s="8">
        <v>1.7198639741084516</v>
      </c>
      <c r="I572" s="8">
        <v>190.77328491210901</v>
      </c>
      <c r="J572" s="8">
        <v>18.361639022827099</v>
      </c>
      <c r="K572" s="8">
        <v>60.270408630371101</v>
      </c>
      <c r="L572" s="8">
        <v>16.95556640625</v>
      </c>
      <c r="M572" s="8">
        <v>2.2849166393279998</v>
      </c>
      <c r="N572" s="8">
        <v>335.36611938476602</v>
      </c>
      <c r="O572" s="8">
        <v>1448.318359375</v>
      </c>
      <c r="P572" s="8">
        <v>0</v>
      </c>
    </row>
    <row r="573" spans="1:16" ht="15.75" customHeight="1" x14ac:dyDescent="0.35">
      <c r="A573" s="5">
        <v>44181</v>
      </c>
      <c r="B573" s="13" t="s">
        <v>576</v>
      </c>
      <c r="C573" s="6" t="str">
        <f t="shared" si="10"/>
        <v>1965</v>
      </c>
      <c r="D573" s="7">
        <v>50622.643730087293</v>
      </c>
      <c r="E573" s="8">
        <v>1.6701485681533801</v>
      </c>
      <c r="F573" s="8">
        <v>0.107757896184921</v>
      </c>
      <c r="G573" s="9">
        <v>6.4519946452467298</v>
      </c>
      <c r="H573" s="8">
        <v>1.580308618158305</v>
      </c>
      <c r="I573" s="8">
        <v>556.54559326171898</v>
      </c>
      <c r="J573" s="8">
        <v>29.2304286956787</v>
      </c>
      <c r="K573" s="8">
        <v>43.867408752441399</v>
      </c>
      <c r="L573" s="8">
        <v>8.1611146926879901</v>
      </c>
      <c r="M573" s="8">
        <v>2.6393501758575399</v>
      </c>
      <c r="N573" s="8">
        <v>285.79302978515602</v>
      </c>
      <c r="O573" s="8">
        <v>1370.1572265625</v>
      </c>
      <c r="P573" s="8">
        <v>0</v>
      </c>
    </row>
    <row r="574" spans="1:16" ht="15.75" customHeight="1" x14ac:dyDescent="0.35">
      <c r="A574" s="5">
        <v>44182</v>
      </c>
      <c r="B574" s="13" t="s">
        <v>577</v>
      </c>
      <c r="C574" s="6" t="str">
        <f t="shared" si="10"/>
        <v>1965</v>
      </c>
      <c r="D574" s="7">
        <v>6848.2190058898968</v>
      </c>
      <c r="E574" s="8">
        <v>1.54740879756578</v>
      </c>
      <c r="F574" s="8">
        <v>6.4916285829157705E-2</v>
      </c>
      <c r="G574" s="9">
        <v>4.1951607055147377</v>
      </c>
      <c r="H574" s="8">
        <v>1.9466786285225752</v>
      </c>
      <c r="I574" s="8">
        <v>585.60844277944398</v>
      </c>
      <c r="J574" s="8">
        <v>20.983862462375999</v>
      </c>
      <c r="K574" s="8">
        <v>89.036175648522004</v>
      </c>
      <c r="L574" s="8">
        <v>20.684943484837198</v>
      </c>
      <c r="M574" s="8">
        <v>3.0123076358091199</v>
      </c>
      <c r="N574" s="8">
        <v>420.11319719437603</v>
      </c>
      <c r="O574" s="8">
        <v>2300.84529360336</v>
      </c>
      <c r="P574" s="8">
        <v>0</v>
      </c>
    </row>
    <row r="575" spans="1:16" ht="15.75" customHeight="1" x14ac:dyDescent="0.35">
      <c r="A575" s="5">
        <v>44182</v>
      </c>
      <c r="B575" s="13" t="s">
        <v>578</v>
      </c>
      <c r="C575" s="6" t="str">
        <f t="shared" si="10"/>
        <v>1965</v>
      </c>
      <c r="D575" s="7">
        <v>9400.2580412292482</v>
      </c>
      <c r="E575" s="8">
        <v>1.4419298171997099</v>
      </c>
      <c r="F575" s="8">
        <v>7.2532601654529599E-2</v>
      </c>
      <c r="G575" s="9">
        <v>5.0302449390630573</v>
      </c>
      <c r="H575" s="8">
        <v>1.1622457047844084</v>
      </c>
      <c r="I575" s="8">
        <v>302.04718017578102</v>
      </c>
      <c r="J575" s="8">
        <v>18.06125831604</v>
      </c>
      <c r="K575" s="8">
        <v>43.702713012695298</v>
      </c>
      <c r="L575" s="8">
        <v>1.43294930458069</v>
      </c>
      <c r="M575" s="8">
        <v>1.67587673664093</v>
      </c>
      <c r="N575" s="8">
        <v>386.03677368164102</v>
      </c>
      <c r="O575" s="8">
        <v>1756.35205078125</v>
      </c>
      <c r="P575" s="8">
        <v>0</v>
      </c>
    </row>
    <row r="576" spans="1:16" ht="15.75" customHeight="1" x14ac:dyDescent="0.35">
      <c r="A576" s="5">
        <v>44186</v>
      </c>
      <c r="B576" s="13" t="s">
        <v>579</v>
      </c>
      <c r="C576" s="6" t="str">
        <f t="shared" si="10"/>
        <v>1965</v>
      </c>
      <c r="D576" s="7">
        <v>8014.0355412292474</v>
      </c>
      <c r="E576" s="8">
        <v>1.51664125919342</v>
      </c>
      <c r="F576" s="8">
        <v>8.5115410387515994E-2</v>
      </c>
      <c r="G576" s="9">
        <f>F576/E576*100</f>
        <v>5.6120990953906968</v>
      </c>
      <c r="H576" s="8">
        <f>M576/E576</f>
        <v>1.0779538061242486</v>
      </c>
      <c r="I576" s="8">
        <v>306.18637084960898</v>
      </c>
      <c r="J576" s="8">
        <v>18.600807189941399</v>
      </c>
      <c r="K576" s="8">
        <v>22.0229187011719</v>
      </c>
      <c r="L576" s="8">
        <v>23.670637130737301</v>
      </c>
      <c r="M576" s="8">
        <v>1.6348692178726201</v>
      </c>
      <c r="N576" s="8">
        <v>268.28863525390602</v>
      </c>
      <c r="O576" s="8">
        <v>3105.24731445313</v>
      </c>
      <c r="P576" s="8">
        <v>0</v>
      </c>
    </row>
    <row r="577" spans="1:16" ht="15.75" customHeight="1" x14ac:dyDescent="0.35">
      <c r="A577" s="5">
        <v>44187</v>
      </c>
      <c r="B577" s="13" t="s">
        <v>580</v>
      </c>
      <c r="C577" s="6" t="str">
        <f t="shared" si="10"/>
        <v>1965</v>
      </c>
      <c r="D577" s="7">
        <v>45698.54</v>
      </c>
      <c r="E577" s="8">
        <v>0.98526519536972001</v>
      </c>
      <c r="F577" s="8">
        <v>9.9907793104648604E-2</v>
      </c>
      <c r="G577" s="9">
        <v>6.4519946452467298</v>
      </c>
      <c r="H577" s="8">
        <v>1.580308618158305</v>
      </c>
      <c r="I577" s="8">
        <v>503.67868041992199</v>
      </c>
      <c r="J577" s="8">
        <v>10.8530158996582</v>
      </c>
      <c r="K577" s="8">
        <v>16.9176330566406</v>
      </c>
      <c r="L577" s="8">
        <v>51.189785003662102</v>
      </c>
      <c r="M577" s="8">
        <v>4.1569762229919398</v>
      </c>
      <c r="N577" s="8">
        <v>236.99679565429699</v>
      </c>
      <c r="O577" s="8">
        <v>1011.53369140625</v>
      </c>
      <c r="P577" s="8">
        <v>0</v>
      </c>
    </row>
    <row r="578" spans="1:16" ht="15.75" customHeight="1" x14ac:dyDescent="0.35">
      <c r="A578" s="5">
        <v>44188</v>
      </c>
      <c r="B578" s="13" t="s">
        <v>581</v>
      </c>
      <c r="C578" s="6" t="str">
        <f t="shared" si="10"/>
        <v>1965</v>
      </c>
      <c r="D578" s="7">
        <v>32736.66</v>
      </c>
      <c r="E578" s="8">
        <v>1.00996422767639</v>
      </c>
      <c r="F578" s="8">
        <v>8.1404648721218095E-2</v>
      </c>
      <c r="G578" s="9">
        <v>8.0601516856200526</v>
      </c>
      <c r="H578" s="8">
        <v>3.4121817795957088</v>
      </c>
      <c r="I578" s="8">
        <v>187.69386291503901</v>
      </c>
      <c r="J578" s="8">
        <v>13.8177433013916</v>
      </c>
      <c r="K578" s="8">
        <v>35.813720703125</v>
      </c>
      <c r="L578" s="8">
        <v>8.7630300521850604</v>
      </c>
      <c r="M578" s="8">
        <v>3.4461815357208301</v>
      </c>
      <c r="N578" s="8">
        <v>235.06091308593801</v>
      </c>
      <c r="O578" s="8">
        <v>1476.6064453125</v>
      </c>
      <c r="P578" s="8">
        <v>0</v>
      </c>
    </row>
    <row r="579" spans="1:16" ht="15.75" customHeight="1" x14ac:dyDescent="0.35">
      <c r="A579" s="5">
        <v>44189</v>
      </c>
      <c r="B579" s="13" t="s">
        <v>582</v>
      </c>
      <c r="C579" s="6" t="str">
        <f t="shared" ref="C579:C642" si="11">IFERROR(MID(B579, SEARCH("B", B579)+1,4),"N/A")</f>
        <v>1965</v>
      </c>
      <c r="D579" s="7">
        <v>11524.994999999999</v>
      </c>
      <c r="E579" s="8">
        <v>1.0967024564743</v>
      </c>
      <c r="F579" s="8">
        <v>0.11430583894252801</v>
      </c>
      <c r="G579" s="9">
        <f>F579/E579*100</f>
        <v>10.422684682406986</v>
      </c>
      <c r="H579" s="8">
        <f>M579/E579</f>
        <v>3.7234407200064221</v>
      </c>
      <c r="I579" s="8">
        <v>573.4033203125</v>
      </c>
      <c r="J579" s="8">
        <v>16.5612468719482</v>
      </c>
      <c r="K579" s="8">
        <v>59.413097381591797</v>
      </c>
      <c r="L579" s="8">
        <v>15.1991882324219</v>
      </c>
      <c r="M579" s="8">
        <v>4.0835065841674796</v>
      </c>
      <c r="N579" s="8">
        <v>379.51037597656301</v>
      </c>
      <c r="O579" s="8">
        <v>1632.37292480469</v>
      </c>
      <c r="P579" s="8">
        <v>0</v>
      </c>
    </row>
    <row r="580" spans="1:16" ht="15.75" customHeight="1" x14ac:dyDescent="0.35">
      <c r="A580" s="5">
        <v>44189</v>
      </c>
      <c r="B580" s="13" t="s">
        <v>583</v>
      </c>
      <c r="C580" s="6" t="str">
        <f t="shared" si="11"/>
        <v>1965</v>
      </c>
      <c r="D580" s="7">
        <v>26186.239999999998</v>
      </c>
      <c r="E580" s="8">
        <v>1.7426888942718499</v>
      </c>
      <c r="F580" s="8">
        <v>0.13738904893398299</v>
      </c>
      <c r="G580" s="9">
        <f>F580/E580*100</f>
        <v>7.8837392827586967</v>
      </c>
      <c r="H580" s="8">
        <f>M580/E580</f>
        <v>2.8750336383437882</v>
      </c>
      <c r="I580" s="8">
        <v>2033.22338867188</v>
      </c>
      <c r="J580" s="8">
        <v>13.154202461242701</v>
      </c>
      <c r="K580" s="8">
        <v>1.5458183288574201</v>
      </c>
      <c r="L580" s="8">
        <v>155.67056274414099</v>
      </c>
      <c r="M580" s="8">
        <v>5.0102891921997097</v>
      </c>
      <c r="N580" s="8">
        <v>204.53045654296901</v>
      </c>
      <c r="O580" s="8">
        <v>591.53173828125</v>
      </c>
      <c r="P580" s="8">
        <v>0</v>
      </c>
    </row>
    <row r="581" spans="1:16" ht="15.75" customHeight="1" x14ac:dyDescent="0.35">
      <c r="A581" s="5">
        <v>44190</v>
      </c>
      <c r="B581" s="13" t="s">
        <v>584</v>
      </c>
      <c r="C581" s="6" t="str">
        <f t="shared" si="11"/>
        <v>1965</v>
      </c>
      <c r="D581" s="7">
        <v>15152.43</v>
      </c>
      <c r="E581" s="8">
        <v>0.901822090148926</v>
      </c>
      <c r="F581" s="8">
        <v>6.3251316547393799E-2</v>
      </c>
      <c r="G581" s="9">
        <v>7.0137244627649933</v>
      </c>
      <c r="H581" s="8">
        <v>1.6035645321791103</v>
      </c>
      <c r="I581" s="8">
        <v>50.372669219970703</v>
      </c>
      <c r="J581" s="8">
        <v>11.541375160217299</v>
      </c>
      <c r="K581" s="8">
        <v>31.395420074462901</v>
      </c>
      <c r="L581" s="8">
        <v>2.8422219753265399</v>
      </c>
      <c r="M581" s="8">
        <v>1.4461299180984499</v>
      </c>
      <c r="N581" s="8">
        <v>433.36682128906301</v>
      </c>
      <c r="O581" s="8">
        <v>2323.01611328125</v>
      </c>
      <c r="P581" s="8">
        <v>0</v>
      </c>
    </row>
    <row r="582" spans="1:16" ht="15.75" customHeight="1" x14ac:dyDescent="0.35">
      <c r="A582" s="5">
        <v>44191</v>
      </c>
      <c r="B582" s="13" t="s">
        <v>585</v>
      </c>
      <c r="C582" s="6" t="str">
        <f t="shared" si="11"/>
        <v>1965</v>
      </c>
      <c r="D582" s="7">
        <v>8750.619999999999</v>
      </c>
      <c r="E582" s="8">
        <v>0.52212101221084595</v>
      </c>
      <c r="F582" s="8">
        <v>3.8524623960256597E-2</v>
      </c>
      <c r="G582" s="9">
        <v>7.3784856497404014</v>
      </c>
      <c r="H582" s="8">
        <v>6.7196985480271936</v>
      </c>
      <c r="I582" s="8">
        <v>434.56887817382801</v>
      </c>
      <c r="J582" s="8">
        <v>5.4719009399414098</v>
      </c>
      <c r="K582" s="8">
        <v>3.29041528701782</v>
      </c>
      <c r="L582" s="8">
        <v>9.4163599014282209</v>
      </c>
      <c r="M582" s="8">
        <v>3.50849580764771</v>
      </c>
      <c r="N582" s="8">
        <v>305.18151855468801</v>
      </c>
      <c r="O582" s="8">
        <v>1141.23083496094</v>
      </c>
      <c r="P582" s="8">
        <v>0</v>
      </c>
    </row>
    <row r="583" spans="1:16" ht="15.75" customHeight="1" x14ac:dyDescent="0.35">
      <c r="A583" s="5">
        <v>44192</v>
      </c>
      <c r="B583" s="13" t="s">
        <v>586</v>
      </c>
      <c r="C583" s="6" t="str">
        <f t="shared" si="11"/>
        <v>1965</v>
      </c>
      <c r="D583" s="7">
        <v>31100.02</v>
      </c>
      <c r="E583" s="8">
        <v>1.1084616587113001</v>
      </c>
      <c r="F583" s="8">
        <v>6.4114620860504706E-2</v>
      </c>
      <c r="G583" s="9">
        <v>6.4004156537972312</v>
      </c>
      <c r="H583" s="8">
        <v>2.1750647706983699</v>
      </c>
      <c r="I583" s="8">
        <v>249.867475760644</v>
      </c>
      <c r="J583" s="8">
        <v>14.371374378929699</v>
      </c>
      <c r="K583" s="8">
        <v>39.754997045128299</v>
      </c>
      <c r="L583" s="8">
        <v>23.623102317634402</v>
      </c>
      <c r="M583" s="8">
        <v>1.6778625052851699</v>
      </c>
      <c r="N583" s="8">
        <v>3058.9688768430901</v>
      </c>
      <c r="O583" s="8">
        <v>1912.4897245193399</v>
      </c>
      <c r="P583" s="8">
        <v>0</v>
      </c>
    </row>
    <row r="584" spans="1:16" ht="15.75" customHeight="1" x14ac:dyDescent="0.35">
      <c r="A584" s="5">
        <v>44193</v>
      </c>
      <c r="B584" s="13" t="s">
        <v>587</v>
      </c>
      <c r="C584" s="6" t="str">
        <f t="shared" si="11"/>
        <v>1965</v>
      </c>
      <c r="D584" s="7">
        <v>4541.5216200256327</v>
      </c>
      <c r="E584" s="8">
        <v>0.59995216131210305</v>
      </c>
      <c r="F584" s="8">
        <v>2.84442324191332E-2</v>
      </c>
      <c r="G584" s="9">
        <v>4.7410834152051891</v>
      </c>
      <c r="H584" s="8">
        <v>2.9494590794898312</v>
      </c>
      <c r="I584" s="8">
        <v>32.430507659912102</v>
      </c>
      <c r="J584" s="8">
        <v>7.9708786010742196</v>
      </c>
      <c r="K584" s="8">
        <v>47.001338958740199</v>
      </c>
      <c r="L584" s="8">
        <v>0</v>
      </c>
      <c r="M584" s="8">
        <v>1.7695343494415301</v>
      </c>
      <c r="N584" s="8">
        <v>487.77859497070301</v>
      </c>
      <c r="O584" s="8">
        <v>1923.28967285156</v>
      </c>
      <c r="P584" s="8">
        <v>0</v>
      </c>
    </row>
    <row r="585" spans="1:16" ht="15.75" customHeight="1" x14ac:dyDescent="0.35">
      <c r="A585" s="5">
        <v>44196</v>
      </c>
      <c r="B585" s="13" t="s">
        <v>588</v>
      </c>
      <c r="C585" s="6" t="str">
        <f t="shared" si="11"/>
        <v>1965</v>
      </c>
      <c r="D585" s="7">
        <v>4093.8967341613725</v>
      </c>
      <c r="E585" s="8">
        <v>1.06218898296356</v>
      </c>
      <c r="F585" s="8">
        <v>7.1193002164363903E-2</v>
      </c>
      <c r="G585" s="9">
        <v>6.7024798135009735</v>
      </c>
      <c r="H585" s="8">
        <v>4.0579240601340905</v>
      </c>
      <c r="I585" s="8">
        <v>869.66900634765602</v>
      </c>
      <c r="J585" s="8">
        <v>8.3020610809326101</v>
      </c>
      <c r="K585" s="8">
        <v>20.4183444976806</v>
      </c>
      <c r="L585" s="8">
        <v>33.765872955322202</v>
      </c>
      <c r="M585" s="8">
        <v>4.3102822303771902</v>
      </c>
      <c r="N585" s="8">
        <v>172.58345031738199</v>
      </c>
      <c r="O585" s="8">
        <v>1082.09057617187</v>
      </c>
      <c r="P585" s="8">
        <v>0</v>
      </c>
    </row>
    <row r="586" spans="1:16" ht="15.75" customHeight="1" x14ac:dyDescent="0.35">
      <c r="A586" s="5">
        <v>44197</v>
      </c>
      <c r="B586" s="13" t="s">
        <v>589</v>
      </c>
      <c r="C586" s="6" t="str">
        <f t="shared" si="11"/>
        <v>1965</v>
      </c>
      <c r="D586" s="7">
        <v>5787.9446189117407</v>
      </c>
      <c r="E586" s="8">
        <v>2.3042037487029998</v>
      </c>
      <c r="F586" s="8">
        <v>0.18131996691227001</v>
      </c>
      <c r="G586" s="9">
        <v>7.8690943461198772</v>
      </c>
      <c r="H586" s="8">
        <v>1.4563419580319041</v>
      </c>
      <c r="I586" s="8">
        <v>377.56124877929699</v>
      </c>
      <c r="J586" s="8">
        <v>38.357006072997997</v>
      </c>
      <c r="K586" s="8">
        <v>41.892005920410199</v>
      </c>
      <c r="L586" s="8">
        <v>34.928390502929702</v>
      </c>
      <c r="M586" s="8">
        <v>3.3557085990905802</v>
      </c>
      <c r="N586" s="8">
        <v>195.97688293457</v>
      </c>
      <c r="O586" s="8">
        <v>1063.68347167969</v>
      </c>
      <c r="P586" s="8">
        <v>0</v>
      </c>
    </row>
    <row r="587" spans="1:16" ht="15.75" customHeight="1" x14ac:dyDescent="0.35">
      <c r="A587" s="5">
        <v>44197</v>
      </c>
      <c r="B587" s="13" t="s">
        <v>590</v>
      </c>
      <c r="C587" s="6" t="str">
        <f t="shared" si="11"/>
        <v>1965</v>
      </c>
      <c r="D587" s="7">
        <v>9975.4173453521726</v>
      </c>
      <c r="E587" s="8">
        <v>1.0451867580413801</v>
      </c>
      <c r="F587" s="8">
        <v>4.3397713452577598E-2</v>
      </c>
      <c r="G587" s="9">
        <v>4.1521491846971372</v>
      </c>
      <c r="H587" s="8">
        <v>2.1345106597403078</v>
      </c>
      <c r="I587" s="8">
        <v>15</v>
      </c>
      <c r="J587" s="8">
        <v>11.4091453552246</v>
      </c>
      <c r="K587" s="8">
        <v>74.574440002441406</v>
      </c>
      <c r="L587" s="8">
        <v>7.0022521018981898</v>
      </c>
      <c r="M587" s="8">
        <v>2.2309622764587398</v>
      </c>
      <c r="N587" s="8">
        <v>510.45883178710898</v>
      </c>
      <c r="O587" s="8">
        <v>1368.15661621094</v>
      </c>
      <c r="P587" s="8">
        <v>0</v>
      </c>
    </row>
    <row r="588" spans="1:16" ht="15.75" customHeight="1" x14ac:dyDescent="0.35">
      <c r="A588" s="5">
        <v>44197</v>
      </c>
      <c r="B588" s="13" t="s">
        <v>591</v>
      </c>
      <c r="C588" s="6" t="str">
        <f t="shared" si="11"/>
        <v>1965</v>
      </c>
      <c r="D588" s="7">
        <v>3160.3171318054156</v>
      </c>
      <c r="E588" s="8">
        <v>0.99631136655807495</v>
      </c>
      <c r="F588" s="8">
        <v>0.12989968061447099</v>
      </c>
      <c r="G588" s="9">
        <v>13.038060688119144</v>
      </c>
      <c r="H588" s="8">
        <v>3.6926402474470916</v>
      </c>
      <c r="I588" s="8">
        <v>876.23034667968795</v>
      </c>
      <c r="J588" s="8">
        <v>8.0116748809814506</v>
      </c>
      <c r="K588" s="8">
        <v>0</v>
      </c>
      <c r="L588" s="8">
        <v>45.836521148681598</v>
      </c>
      <c r="M588" s="8">
        <v>3.6790194511413601</v>
      </c>
      <c r="N588" s="8">
        <v>124.389457702637</v>
      </c>
      <c r="O588" s="8">
        <v>877.17230224609398</v>
      </c>
      <c r="P588" s="8">
        <v>0</v>
      </c>
    </row>
    <row r="589" spans="1:16" ht="15.75" customHeight="1" x14ac:dyDescent="0.35">
      <c r="A589" s="5">
        <v>44197</v>
      </c>
      <c r="B589" s="13" t="s">
        <v>592</v>
      </c>
      <c r="C589" s="6" t="str">
        <f t="shared" si="11"/>
        <v>1965</v>
      </c>
      <c r="D589" s="7">
        <v>13222.285211715705</v>
      </c>
      <c r="E589" s="8">
        <v>1.40600001811981</v>
      </c>
      <c r="F589" s="8">
        <v>0.143999993801117</v>
      </c>
      <c r="G589" s="9">
        <v>10.241820195257372</v>
      </c>
      <c r="H589" s="8">
        <v>3.8406828063833478</v>
      </c>
      <c r="I589" s="8">
        <v>160</v>
      </c>
      <c r="J589" s="8">
        <v>17.100000381469702</v>
      </c>
      <c r="K589" s="8">
        <v>0</v>
      </c>
      <c r="L589" s="8">
        <v>0</v>
      </c>
      <c r="M589" s="8">
        <v>5.4000000953674299</v>
      </c>
      <c r="N589" s="8">
        <v>90</v>
      </c>
      <c r="O589" s="8">
        <v>120</v>
      </c>
      <c r="P589" s="8">
        <v>0</v>
      </c>
    </row>
    <row r="590" spans="1:16" ht="15.75" customHeight="1" x14ac:dyDescent="0.35">
      <c r="A590" s="5">
        <v>44198</v>
      </c>
      <c r="B590" s="13" t="s">
        <v>593</v>
      </c>
      <c r="C590" s="6" t="str">
        <f t="shared" si="11"/>
        <v>1965</v>
      </c>
      <c r="D590" s="7">
        <v>23053.512303009051</v>
      </c>
      <c r="E590" s="8">
        <v>1.48631691932678</v>
      </c>
      <c r="F590" s="8">
        <v>8.7200216948986095E-2</v>
      </c>
      <c r="G590" s="9">
        <v>5.8668656606885028</v>
      </c>
      <c r="H590" s="8">
        <v>1.3936957667268459</v>
      </c>
      <c r="I590" s="8">
        <v>53.780605316162102</v>
      </c>
      <c r="J590" s="8">
        <v>18.316766738891602</v>
      </c>
      <c r="K590" s="8">
        <v>91.184425354003906</v>
      </c>
      <c r="L590" s="8">
        <v>0.55100017786026001</v>
      </c>
      <c r="M590" s="8">
        <v>2.0714735984802202</v>
      </c>
      <c r="N590" s="8">
        <v>242.10786437988301</v>
      </c>
      <c r="O590" s="8">
        <v>798.35949707031295</v>
      </c>
      <c r="P590" s="8">
        <v>0</v>
      </c>
    </row>
    <row r="591" spans="1:16" ht="15.75" customHeight="1" x14ac:dyDescent="0.35">
      <c r="A591" s="5">
        <v>44198</v>
      </c>
      <c r="B591" s="13" t="s">
        <v>594</v>
      </c>
      <c r="C591" s="6" t="str">
        <f t="shared" si="11"/>
        <v>1965</v>
      </c>
      <c r="D591" s="7">
        <v>4955.1977982330354</v>
      </c>
      <c r="E591" s="8">
        <v>0.97399997711181596</v>
      </c>
      <c r="F591" s="8">
        <v>4.80000004172325E-2</v>
      </c>
      <c r="G591" s="9">
        <v>4.9281315754817578</v>
      </c>
      <c r="H591" s="8">
        <v>4.9486655902744854</v>
      </c>
      <c r="I591" s="8">
        <v>1280</v>
      </c>
      <c r="J591" s="8">
        <v>8.6999998092651403</v>
      </c>
      <c r="K591" s="8">
        <v>0</v>
      </c>
      <c r="L591" s="8">
        <v>50</v>
      </c>
      <c r="M591" s="8">
        <v>4.8200001716613796</v>
      </c>
      <c r="N591" s="8">
        <v>160</v>
      </c>
      <c r="O591" s="8">
        <v>780</v>
      </c>
      <c r="P591" s="8">
        <v>0</v>
      </c>
    </row>
    <row r="592" spans="1:16" ht="15.75" customHeight="1" x14ac:dyDescent="0.35">
      <c r="A592" s="5">
        <v>44199</v>
      </c>
      <c r="B592" s="13" t="s">
        <v>595</v>
      </c>
      <c r="C592" s="6" t="str">
        <f t="shared" si="11"/>
        <v>1965</v>
      </c>
      <c r="D592" s="7">
        <v>10286.957912368764</v>
      </c>
      <c r="E592" s="8">
        <v>0.99774384498596203</v>
      </c>
      <c r="F592" s="8">
        <v>9.2805564403533894E-2</v>
      </c>
      <c r="G592" s="9">
        <v>9.301542161338979</v>
      </c>
      <c r="H592" s="8">
        <v>3.9162802123187008</v>
      </c>
      <c r="I592" s="8">
        <v>861.01806640625</v>
      </c>
      <c r="J592" s="8">
        <v>8.1841020584106392</v>
      </c>
      <c r="K592" s="8">
        <v>0</v>
      </c>
      <c r="L592" s="8">
        <v>29.9345092773438</v>
      </c>
      <c r="M592" s="8">
        <v>3.9074444770813002</v>
      </c>
      <c r="N592" s="8">
        <v>177.09696960449199</v>
      </c>
      <c r="O592" s="8">
        <v>1070.17248535156</v>
      </c>
      <c r="P592" s="8">
        <v>0</v>
      </c>
    </row>
    <row r="593" spans="1:16" ht="15.75" customHeight="1" x14ac:dyDescent="0.35">
      <c r="A593" s="5">
        <v>44199</v>
      </c>
      <c r="B593" s="13" t="s">
        <v>596</v>
      </c>
      <c r="C593" s="6" t="str">
        <f t="shared" si="11"/>
        <v>1965</v>
      </c>
      <c r="D593" s="7">
        <v>26981.979123687743</v>
      </c>
      <c r="E593" s="8">
        <v>1.7942363023757899</v>
      </c>
      <c r="F593" s="8">
        <v>0.15681341290473899</v>
      </c>
      <c r="G593" s="9">
        <v>8.7398417196831151</v>
      </c>
      <c r="H593" s="8">
        <v>1.8705210799577097</v>
      </c>
      <c r="I593" s="8">
        <v>417.76388549804699</v>
      </c>
      <c r="J593" s="8">
        <v>28.655258178710898</v>
      </c>
      <c r="K593" s="8">
        <v>48.593944549560497</v>
      </c>
      <c r="L593" s="8">
        <v>60.053913116455099</v>
      </c>
      <c r="M593" s="8">
        <v>3.3561568260192902</v>
      </c>
      <c r="N593" s="8">
        <v>270.20834350585898</v>
      </c>
      <c r="O593" s="8">
        <v>1009.23394775391</v>
      </c>
      <c r="P593" s="8">
        <v>0</v>
      </c>
    </row>
    <row r="594" spans="1:16" ht="15.75" customHeight="1" x14ac:dyDescent="0.35">
      <c r="A594" s="5">
        <v>44200</v>
      </c>
      <c r="B594" s="13" t="s">
        <v>597</v>
      </c>
      <c r="C594" s="6" t="str">
        <f t="shared" si="11"/>
        <v>1965</v>
      </c>
      <c r="D594" s="7">
        <v>29883.097190704335</v>
      </c>
      <c r="E594" s="8">
        <v>1.7942363023757899</v>
      </c>
      <c r="F594" s="8">
        <v>0.15681341290473899</v>
      </c>
      <c r="G594" s="9">
        <v>8.7398417196831151</v>
      </c>
      <c r="H594" s="8">
        <v>1.8705210799577097</v>
      </c>
      <c r="I594" s="8">
        <v>417.76388549804699</v>
      </c>
      <c r="J594" s="8">
        <v>28.655258178710898</v>
      </c>
      <c r="K594" s="8">
        <v>48.593944549560497</v>
      </c>
      <c r="L594" s="8">
        <v>60.053913116455099</v>
      </c>
      <c r="M594" s="8">
        <v>3.3561568260192902</v>
      </c>
      <c r="N594" s="8">
        <v>270.20834350585898</v>
      </c>
      <c r="O594" s="8">
        <v>1009.23394775391</v>
      </c>
      <c r="P594" s="8">
        <v>0</v>
      </c>
    </row>
    <row r="595" spans="1:16" ht="15.75" customHeight="1" x14ac:dyDescent="0.35">
      <c r="A595" s="5">
        <v>44201</v>
      </c>
      <c r="B595" s="13" t="s">
        <v>598</v>
      </c>
      <c r="C595" s="6" t="str">
        <f t="shared" si="11"/>
        <v>1965</v>
      </c>
      <c r="D595" s="7">
        <v>11533.709051895154</v>
      </c>
      <c r="E595" s="8">
        <v>1.8070528507232699</v>
      </c>
      <c r="F595" s="8">
        <v>0.113200850784779</v>
      </c>
      <c r="G595" s="9">
        <v>6.2643907033195267</v>
      </c>
      <c r="H595" s="8">
        <v>3.1313035758178529</v>
      </c>
      <c r="I595" s="8">
        <v>3971.69555664063</v>
      </c>
      <c r="J595" s="8">
        <v>9.7957935333252006</v>
      </c>
      <c r="K595" s="8">
        <v>0</v>
      </c>
      <c r="L595" s="8">
        <v>254.16439819335901</v>
      </c>
      <c r="M595" s="8">
        <v>5.6584310531616202</v>
      </c>
      <c r="N595" s="8">
        <v>121.66233062744099</v>
      </c>
      <c r="O595" s="8">
        <v>810.05139160156295</v>
      </c>
      <c r="P595" s="8">
        <v>0</v>
      </c>
    </row>
    <row r="596" spans="1:16" ht="15.75" customHeight="1" x14ac:dyDescent="0.35">
      <c r="A596" s="5">
        <v>44201</v>
      </c>
      <c r="B596" s="13" t="s">
        <v>599</v>
      </c>
      <c r="C596" s="6" t="str">
        <f t="shared" si="11"/>
        <v>1965</v>
      </c>
      <c r="D596" s="7">
        <v>10761.950154647873</v>
      </c>
      <c r="E596" s="8">
        <v>2.0848217010497998</v>
      </c>
      <c r="F596" s="8">
        <v>0.19172756373882299</v>
      </c>
      <c r="G596" s="9">
        <v>9.1963530330809444</v>
      </c>
      <c r="H596" s="8">
        <v>1.466302912866513</v>
      </c>
      <c r="I596" s="8">
        <v>676.78814697265602</v>
      </c>
      <c r="J596" s="8">
        <v>31.870162963867202</v>
      </c>
      <c r="K596" s="8">
        <v>60.252239227294901</v>
      </c>
      <c r="L596" s="8">
        <v>9.9709033966064506</v>
      </c>
      <c r="M596" s="8">
        <v>3.0569801330566402</v>
      </c>
      <c r="N596" s="8">
        <v>389.80877685546898</v>
      </c>
      <c r="O596" s="8">
        <v>2150.92065429688</v>
      </c>
      <c r="P596" s="8">
        <v>0</v>
      </c>
    </row>
    <row r="597" spans="1:16" ht="15.75" customHeight="1" x14ac:dyDescent="0.35">
      <c r="A597" s="12">
        <v>44202</v>
      </c>
      <c r="B597" s="6" t="s">
        <v>600</v>
      </c>
      <c r="C597" s="6" t="str">
        <f t="shared" si="11"/>
        <v>1965</v>
      </c>
      <c r="D597" s="7">
        <v>9174.2549999999992</v>
      </c>
      <c r="E597" s="8">
        <v>1.5684053897857699</v>
      </c>
      <c r="F597" s="8">
        <v>0.103373475372791</v>
      </c>
      <c r="G597" s="9">
        <v>6.5909921022976645</v>
      </c>
      <c r="H597" s="8">
        <v>3.3162551386217385</v>
      </c>
      <c r="I597" s="8">
        <v>3120.77734375</v>
      </c>
      <c r="J597" s="8">
        <v>10.220175743103001</v>
      </c>
      <c r="K597" s="8">
        <v>0</v>
      </c>
      <c r="L597" s="8">
        <v>194.43176269531301</v>
      </c>
      <c r="M597" s="8">
        <v>5.20123243331909</v>
      </c>
      <c r="N597" s="8">
        <v>173.71127319335901</v>
      </c>
      <c r="O597" s="8">
        <v>904.02099609375</v>
      </c>
      <c r="P597" s="8">
        <v>0</v>
      </c>
    </row>
    <row r="598" spans="1:16" ht="15.75" customHeight="1" x14ac:dyDescent="0.35">
      <c r="A598" s="12">
        <v>44202</v>
      </c>
      <c r="B598" s="6" t="s">
        <v>601</v>
      </c>
      <c r="C598" s="6" t="str">
        <f t="shared" si="11"/>
        <v>1965</v>
      </c>
      <c r="D598" s="7">
        <v>29136.244999999999</v>
      </c>
      <c r="E598" s="8">
        <v>2.4207193851470898</v>
      </c>
      <c r="F598" s="8">
        <v>0.19009557366371199</v>
      </c>
      <c r="G598" s="9">
        <v>7.8528546030609503</v>
      </c>
      <c r="H598" s="8">
        <v>1.1907614057512541</v>
      </c>
      <c r="I598" s="8">
        <v>887.16351318359398</v>
      </c>
      <c r="J598" s="8">
        <v>42.057647705078097</v>
      </c>
      <c r="K598" s="8">
        <v>66.102210998535199</v>
      </c>
      <c r="L598" s="8">
        <v>30.2222194671631</v>
      </c>
      <c r="M598" s="8">
        <v>2.8824992179870601</v>
      </c>
      <c r="N598" s="8">
        <v>457.34365844726602</v>
      </c>
      <c r="O598" s="8">
        <v>2562.84912109375</v>
      </c>
      <c r="P598" s="8">
        <v>0</v>
      </c>
    </row>
    <row r="599" spans="1:16" ht="15.75" customHeight="1" x14ac:dyDescent="0.35">
      <c r="A599" s="12">
        <v>44203</v>
      </c>
      <c r="B599" s="13" t="s">
        <v>602</v>
      </c>
      <c r="C599" s="6" t="str">
        <f t="shared" si="11"/>
        <v>1965</v>
      </c>
      <c r="D599" s="30">
        <v>14363.06</v>
      </c>
      <c r="E599" s="31">
        <v>2.1014742851257302</v>
      </c>
      <c r="F599" s="31">
        <v>0.18104369938373599</v>
      </c>
      <c r="G599" s="32">
        <v>8.6150804064159292</v>
      </c>
      <c r="H599" s="31">
        <v>1.6697006270093939</v>
      </c>
      <c r="I599" s="31">
        <v>558.73480224609398</v>
      </c>
      <c r="J599" s="31">
        <v>35.040988922119098</v>
      </c>
      <c r="K599" s="31">
        <v>38.276290893554702</v>
      </c>
      <c r="L599" s="31">
        <v>23.162654876708999</v>
      </c>
      <c r="M599" s="31">
        <v>3.5088329315185498</v>
      </c>
      <c r="N599" s="31">
        <v>325.19573974609398</v>
      </c>
      <c r="O599" s="31">
        <v>1638.87048339844</v>
      </c>
      <c r="P599" s="31">
        <v>0</v>
      </c>
    </row>
    <row r="600" spans="1:16" ht="15.75" customHeight="1" x14ac:dyDescent="0.35">
      <c r="A600" s="12">
        <v>44204</v>
      </c>
      <c r="B600" s="13" t="s">
        <v>603</v>
      </c>
      <c r="C600" s="6" t="str">
        <f t="shared" si="11"/>
        <v>1965</v>
      </c>
      <c r="D600" s="30">
        <v>9141.4449999999997</v>
      </c>
      <c r="E600" s="31">
        <v>0.60437041521072399</v>
      </c>
      <c r="F600" s="31">
        <v>5.4981671273708302E-2</v>
      </c>
      <c r="G600" s="32">
        <v>9.0973465758640764</v>
      </c>
      <c r="H600" s="31">
        <v>6.059606970771088</v>
      </c>
      <c r="I600" s="31">
        <v>1163.11352539063</v>
      </c>
      <c r="J600" s="31">
        <v>5.7552518844604501</v>
      </c>
      <c r="K600" s="31">
        <v>0.278288334608078</v>
      </c>
      <c r="L600" s="31">
        <v>45.670478820800803</v>
      </c>
      <c r="M600" s="31">
        <v>3.6622471809387198</v>
      </c>
      <c r="N600" s="31">
        <v>274.08377075195301</v>
      </c>
      <c r="O600" s="31">
        <v>1665.16589355469</v>
      </c>
      <c r="P600" s="31">
        <v>0</v>
      </c>
    </row>
    <row r="601" spans="1:16" ht="15.75" customHeight="1" x14ac:dyDescent="0.35">
      <c r="A601" s="12">
        <v>44204</v>
      </c>
      <c r="B601" s="13" t="s">
        <v>604</v>
      </c>
      <c r="C601" s="6" t="str">
        <f t="shared" si="11"/>
        <v>1965</v>
      </c>
      <c r="D601" s="30">
        <v>21965.329999999998</v>
      </c>
      <c r="E601" s="31">
        <v>1.21659052371979</v>
      </c>
      <c r="F601" s="31">
        <v>0.114177010953426</v>
      </c>
      <c r="G601" s="32">
        <v>9.3849992028808291</v>
      </c>
      <c r="H601" s="31">
        <v>2.6915691841096199</v>
      </c>
      <c r="I601" s="31">
        <v>340.24890136718801</v>
      </c>
      <c r="J601" s="31">
        <v>17.396226882934599</v>
      </c>
      <c r="K601" s="31">
        <v>38.627605438232401</v>
      </c>
      <c r="L601" s="31">
        <v>14.504100799560501</v>
      </c>
      <c r="M601" s="31">
        <v>3.2745375633239702</v>
      </c>
      <c r="N601" s="31">
        <v>390.20635986328102</v>
      </c>
      <c r="O601" s="31">
        <v>1559.50476074219</v>
      </c>
      <c r="P601" s="31">
        <v>0</v>
      </c>
    </row>
    <row r="602" spans="1:16" ht="15.75" customHeight="1" x14ac:dyDescent="0.35">
      <c r="A602" s="12">
        <v>44205</v>
      </c>
      <c r="B602" s="13" t="s">
        <v>605</v>
      </c>
      <c r="C602" s="6" t="str">
        <f t="shared" si="11"/>
        <v>1965</v>
      </c>
      <c r="D602" s="30">
        <v>21244.474999999999</v>
      </c>
      <c r="E602" s="31">
        <v>1.1099667549133301</v>
      </c>
      <c r="F602" s="31">
        <v>9.8102636635303497E-2</v>
      </c>
      <c r="G602" s="32">
        <v>8.8383400855067666</v>
      </c>
      <c r="H602" s="31">
        <v>4.4683853939115092</v>
      </c>
      <c r="I602" s="31">
        <v>2296.43530273438</v>
      </c>
      <c r="J602" s="31">
        <v>7.7683382034301802</v>
      </c>
      <c r="K602" s="31">
        <v>0</v>
      </c>
      <c r="L602" s="31">
        <v>117.63980102539099</v>
      </c>
      <c r="M602" s="31">
        <v>4.9597592353820801</v>
      </c>
      <c r="N602" s="31">
        <v>189.54670715332</v>
      </c>
      <c r="O602" s="31">
        <v>1408.74340820313</v>
      </c>
      <c r="P602" s="31">
        <v>0</v>
      </c>
    </row>
    <row r="603" spans="1:16" ht="15.75" customHeight="1" x14ac:dyDescent="0.35">
      <c r="A603" s="12">
        <v>44206</v>
      </c>
      <c r="B603" s="13" t="s">
        <v>606</v>
      </c>
      <c r="C603" s="6" t="str">
        <f t="shared" si="11"/>
        <v>1965</v>
      </c>
      <c r="D603" s="7">
        <v>39859.324999999997</v>
      </c>
      <c r="E603" s="8">
        <v>0.80415445566177401</v>
      </c>
      <c r="F603" s="8">
        <v>8.0325528979301494E-2</v>
      </c>
      <c r="G603" s="9">
        <v>9.9888184929844215</v>
      </c>
      <c r="H603" s="8">
        <v>5.7402437821281556</v>
      </c>
      <c r="I603" s="8">
        <v>1306.49536132813</v>
      </c>
      <c r="J603" s="8">
        <v>8.51702880859375</v>
      </c>
      <c r="K603" s="8">
        <v>0</v>
      </c>
      <c r="L603" s="8">
        <v>52.449398040771499</v>
      </c>
      <c r="M603" s="8">
        <v>4.6160426139831499</v>
      </c>
      <c r="N603" s="8">
        <v>201.19250488281301</v>
      </c>
      <c r="O603" s="8">
        <v>1271.13720703125</v>
      </c>
      <c r="P603" s="8">
        <v>0</v>
      </c>
    </row>
    <row r="604" spans="1:16" ht="15.75" customHeight="1" x14ac:dyDescent="0.35">
      <c r="A604" s="5">
        <v>44207</v>
      </c>
      <c r="B604" s="13" t="s">
        <v>607</v>
      </c>
      <c r="C604" s="6" t="str">
        <f t="shared" si="11"/>
        <v>1965</v>
      </c>
      <c r="D604" s="7">
        <v>31081.077060012856</v>
      </c>
      <c r="E604" s="8">
        <v>1.2620053291320801</v>
      </c>
      <c r="F604" s="8">
        <v>9.6534557640552507E-2</v>
      </c>
      <c r="G604" s="9">
        <v>7.6492987321172645</v>
      </c>
      <c r="H604" s="8">
        <v>4.0835761275620897</v>
      </c>
      <c r="I604" s="8">
        <v>2916.45141601563</v>
      </c>
      <c r="J604" s="8">
        <v>8.2561769485473597</v>
      </c>
      <c r="K604" s="8">
        <v>0</v>
      </c>
      <c r="L604" s="8">
        <v>114.890167236328</v>
      </c>
      <c r="M604" s="8">
        <v>5.1534948348998997</v>
      </c>
      <c r="N604" s="8">
        <v>151.63676452636699</v>
      </c>
      <c r="O604" s="8">
        <v>1480.71252441406</v>
      </c>
      <c r="P604" s="8">
        <v>0</v>
      </c>
    </row>
    <row r="605" spans="1:16" ht="15.75" customHeight="1" x14ac:dyDescent="0.35">
      <c r="A605" s="5">
        <v>44208</v>
      </c>
      <c r="B605" s="13" t="s">
        <v>608</v>
      </c>
      <c r="C605" s="6" t="str">
        <f t="shared" si="11"/>
        <v>1965</v>
      </c>
      <c r="D605" s="7">
        <v>24787.279473495502</v>
      </c>
      <c r="E605" s="8">
        <v>0.86307781934738204</v>
      </c>
      <c r="F605" s="8">
        <v>7.2695121169090299E-2</v>
      </c>
      <c r="G605" s="9">
        <v>8.4227771284933333</v>
      </c>
      <c r="H605" s="8">
        <v>4.9236328925266335</v>
      </c>
      <c r="I605" s="8">
        <v>522.72326660156295</v>
      </c>
      <c r="J605" s="8">
        <v>8.9220914840698207</v>
      </c>
      <c r="K605" s="8">
        <v>14.2143669128418</v>
      </c>
      <c r="L605" s="8">
        <v>24.8856201171875</v>
      </c>
      <c r="M605" s="8">
        <v>4.2494783401489302</v>
      </c>
      <c r="N605" s="8">
        <v>166.09651184082</v>
      </c>
      <c r="O605" s="8">
        <v>833.19793701171898</v>
      </c>
      <c r="P605" s="8">
        <v>0</v>
      </c>
    </row>
    <row r="606" spans="1:16" ht="15.75" customHeight="1" x14ac:dyDescent="0.35">
      <c r="A606" s="5">
        <v>44208</v>
      </c>
      <c r="B606" s="13" t="s">
        <v>609</v>
      </c>
      <c r="C606" s="6" t="str">
        <f t="shared" si="11"/>
        <v>1965</v>
      </c>
      <c r="D606" s="7">
        <v>8683.5235659027094</v>
      </c>
      <c r="E606" s="8">
        <v>0.83661240339279197</v>
      </c>
      <c r="F606" s="8">
        <v>5.68683631718159E-2</v>
      </c>
      <c r="G606" s="9">
        <v>6.7974563777912387</v>
      </c>
      <c r="H606" s="8">
        <v>6.5322610165967863</v>
      </c>
      <c r="I606" s="8">
        <v>1440.77380371094</v>
      </c>
      <c r="J606" s="8">
        <v>4.9419593811035201</v>
      </c>
      <c r="K606" s="8">
        <v>0</v>
      </c>
      <c r="L606" s="8">
        <v>76.568695068359403</v>
      </c>
      <c r="M606" s="8">
        <v>5.4649705886840803</v>
      </c>
      <c r="N606" s="8">
        <v>99.949668884277301</v>
      </c>
      <c r="O606" s="8">
        <v>559.45080566406295</v>
      </c>
      <c r="P606" s="8">
        <v>0</v>
      </c>
    </row>
    <row r="607" spans="1:16" ht="15.75" customHeight="1" x14ac:dyDescent="0.35">
      <c r="A607" s="5">
        <v>44209</v>
      </c>
      <c r="B607" s="13" t="s">
        <v>610</v>
      </c>
      <c r="C607" s="6" t="str">
        <f t="shared" si="11"/>
        <v>1965</v>
      </c>
      <c r="D607" s="7">
        <v>29778.24025772094</v>
      </c>
      <c r="E607" s="8">
        <v>1.1182012557983401</v>
      </c>
      <c r="F607" s="8">
        <v>8.9471392333507496E-2</v>
      </c>
      <c r="G607" s="9">
        <v>8.001367541805287</v>
      </c>
      <c r="H607" s="8">
        <v>4.9400321018252162</v>
      </c>
      <c r="I607" s="8">
        <v>1894.095703125</v>
      </c>
      <c r="J607" s="8">
        <v>6.5773339271545401</v>
      </c>
      <c r="K607" s="8">
        <v>0</v>
      </c>
      <c r="L607" s="8">
        <v>82.738746643066406</v>
      </c>
      <c r="M607" s="8">
        <v>5.5239500999450701</v>
      </c>
      <c r="N607" s="8">
        <v>161.60031127929699</v>
      </c>
      <c r="O607" s="8">
        <v>1140.04064941406</v>
      </c>
      <c r="P607" s="8">
        <v>0</v>
      </c>
    </row>
    <row r="608" spans="1:16" ht="15.75" customHeight="1" x14ac:dyDescent="0.35">
      <c r="A608" s="5">
        <v>44209</v>
      </c>
      <c r="B608" s="13" t="s">
        <v>611</v>
      </c>
      <c r="C608" s="6" t="str">
        <f t="shared" si="11"/>
        <v>1965</v>
      </c>
      <c r="D608" s="7">
        <v>5267.7612776184033</v>
      </c>
      <c r="E608" s="8">
        <v>0.966412405311872</v>
      </c>
      <c r="F608" s="8">
        <v>6.5149366013215901E-2</v>
      </c>
      <c r="G608" s="9">
        <v>6.7413627613970322</v>
      </c>
      <c r="H608" s="8">
        <v>5.3380735446816976</v>
      </c>
      <c r="I608" s="8">
        <v>1689.28614580767</v>
      </c>
      <c r="J608" s="8">
        <v>5.4236135319503198</v>
      </c>
      <c r="K608" s="8">
        <v>17.061228107605</v>
      </c>
      <c r="L608" s="8">
        <v>75.574413141258603</v>
      </c>
      <c r="M608" s="8">
        <v>5.1587804940475097</v>
      </c>
      <c r="N608" s="8">
        <v>151.398184968799</v>
      </c>
      <c r="O608" s="8">
        <v>649.00397349217997</v>
      </c>
      <c r="P608" s="8">
        <v>0</v>
      </c>
    </row>
    <row r="609" spans="1:16" ht="15.75" customHeight="1" x14ac:dyDescent="0.35">
      <c r="A609" s="5">
        <v>44210</v>
      </c>
      <c r="B609" s="13" t="s">
        <v>612</v>
      </c>
      <c r="C609" s="6" t="str">
        <f t="shared" si="11"/>
        <v>1965</v>
      </c>
      <c r="D609" s="7">
        <v>22847.388311843897</v>
      </c>
      <c r="E609" s="8">
        <v>0.89641040563583396</v>
      </c>
      <c r="F609" s="8">
        <v>6.5746299922466306E-2</v>
      </c>
      <c r="G609" s="9">
        <v>7.3343972257697869</v>
      </c>
      <c r="H609" s="8">
        <v>5.1308492279978184</v>
      </c>
      <c r="I609" s="8">
        <v>2297.3662109375</v>
      </c>
      <c r="J609" s="8">
        <v>4.01953220367432</v>
      </c>
      <c r="K609" s="8">
        <v>0</v>
      </c>
      <c r="L609" s="8">
        <v>118.760124206543</v>
      </c>
      <c r="M609" s="8">
        <v>4.5993466377258301</v>
      </c>
      <c r="N609" s="8">
        <v>97.889427185058594</v>
      </c>
      <c r="O609" s="8">
        <v>422.26922607421898</v>
      </c>
      <c r="P609" s="8">
        <v>0</v>
      </c>
    </row>
    <row r="610" spans="1:16" ht="15.75" customHeight="1" x14ac:dyDescent="0.35">
      <c r="A610" s="5">
        <v>44211</v>
      </c>
      <c r="B610" s="13" t="s">
        <v>613</v>
      </c>
      <c r="C610" s="6" t="str">
        <f t="shared" si="11"/>
        <v>1965</v>
      </c>
      <c r="D610" s="7">
        <v>5968.9881664276118</v>
      </c>
      <c r="E610" s="8">
        <v>0.92799270153045699</v>
      </c>
      <c r="F610" s="8">
        <v>0.109496958553791</v>
      </c>
      <c r="G610" s="9">
        <v>11.799334022046432</v>
      </c>
      <c r="H610" s="8">
        <v>4.0017421649784701</v>
      </c>
      <c r="I610" s="8">
        <v>588.93853759765602</v>
      </c>
      <c r="J610" s="8">
        <v>9.8389110565185494</v>
      </c>
      <c r="K610" s="8">
        <v>0</v>
      </c>
      <c r="L610" s="8">
        <v>20.9388103485107</v>
      </c>
      <c r="M610" s="8">
        <v>3.7135875225067099</v>
      </c>
      <c r="N610" s="8">
        <v>89.058258056640597</v>
      </c>
      <c r="O610" s="8">
        <v>507.78936767578102</v>
      </c>
      <c r="P610" s="8">
        <v>0</v>
      </c>
    </row>
    <row r="611" spans="1:16" ht="15.75" customHeight="1" x14ac:dyDescent="0.35">
      <c r="A611" s="5">
        <v>44211</v>
      </c>
      <c r="B611" s="13" t="s">
        <v>614</v>
      </c>
      <c r="C611" s="6" t="str">
        <f t="shared" si="11"/>
        <v>1965</v>
      </c>
      <c r="D611" s="7">
        <v>3780.5515335083041</v>
      </c>
      <c r="E611" s="8">
        <v>2.6499705314636199</v>
      </c>
      <c r="F611" s="8">
        <v>0.18059720098972301</v>
      </c>
      <c r="G611" s="9">
        <v>6.8150645014899975</v>
      </c>
      <c r="H611" s="8">
        <v>1.0416527287714692</v>
      </c>
      <c r="I611" s="8">
        <v>830.89794921875</v>
      </c>
      <c r="J611" s="8">
        <v>45.650787353515597</v>
      </c>
      <c r="K611" s="8">
        <v>112.331840515137</v>
      </c>
      <c r="L611" s="8">
        <v>53.984195709228501</v>
      </c>
      <c r="M611" s="8">
        <v>2.7603490352630602</v>
      </c>
      <c r="N611" s="8">
        <v>506.68841552734398</v>
      </c>
      <c r="O611" s="8">
        <v>3746.18701171875</v>
      </c>
      <c r="P611" s="8">
        <v>0</v>
      </c>
    </row>
    <row r="612" spans="1:16" ht="15.75" customHeight="1" x14ac:dyDescent="0.35">
      <c r="A612" s="5">
        <v>44212</v>
      </c>
      <c r="B612" s="13" t="s">
        <v>615</v>
      </c>
      <c r="C612" s="6" t="str">
        <f t="shared" si="11"/>
        <v>1965</v>
      </c>
      <c r="D612" s="7">
        <v>13342.051421203647</v>
      </c>
      <c r="E612" s="8">
        <v>0.66853380203247104</v>
      </c>
      <c r="F612" s="8">
        <v>6.6919118165969793E-2</v>
      </c>
      <c r="G612" s="9">
        <v>10.009833154662163</v>
      </c>
      <c r="H612" s="8">
        <v>2.9576658128967002</v>
      </c>
      <c r="I612" s="8">
        <v>266.07635498046898</v>
      </c>
      <c r="J612" s="8">
        <v>8.7436361312866193</v>
      </c>
      <c r="K612" s="8">
        <v>96.9306640625</v>
      </c>
      <c r="L612" s="8">
        <v>9.7372617721557599</v>
      </c>
      <c r="M612" s="8">
        <v>1.97729957103729</v>
      </c>
      <c r="N612" s="8">
        <v>583.99645996093795</v>
      </c>
      <c r="O612" s="8">
        <v>2118.71752929688</v>
      </c>
      <c r="P612" s="8">
        <v>0</v>
      </c>
    </row>
    <row r="613" spans="1:16" ht="15.75" customHeight="1" x14ac:dyDescent="0.35">
      <c r="A613" s="27">
        <v>44213</v>
      </c>
      <c r="B613" s="10" t="s">
        <v>616</v>
      </c>
      <c r="C613" s="6" t="str">
        <f t="shared" si="11"/>
        <v>1965</v>
      </c>
      <c r="D613" s="37">
        <v>2107.6565058898968</v>
      </c>
      <c r="E613" s="28">
        <v>0.97098231300000004</v>
      </c>
      <c r="F613" s="28">
        <v>8.7111272000000003E-2</v>
      </c>
      <c r="G613" s="29">
        <v>8.9714581649645346</v>
      </c>
      <c r="H613" s="28">
        <v>3.2410011313975398</v>
      </c>
      <c r="I613" s="28">
        <v>59.180080410000002</v>
      </c>
      <c r="J613" s="28">
        <v>9.898974419</v>
      </c>
      <c r="K613" s="28">
        <v>63.836017609999999</v>
      </c>
      <c r="L613" s="28">
        <v>19.18008232</v>
      </c>
      <c r="M613" s="28">
        <v>3.1469547750000002</v>
      </c>
      <c r="N613" s="28">
        <v>407.803833</v>
      </c>
      <c r="O613" s="28">
        <v>1905.27063</v>
      </c>
      <c r="P613" s="28">
        <v>0</v>
      </c>
    </row>
    <row r="614" spans="1:16" ht="15.75" customHeight="1" x14ac:dyDescent="0.35">
      <c r="A614" s="5">
        <v>44216</v>
      </c>
      <c r="B614" s="13" t="s">
        <v>617</v>
      </c>
      <c r="C614" s="6" t="str">
        <f t="shared" si="11"/>
        <v>1965</v>
      </c>
      <c r="D614" s="7">
        <v>5544.8899999999994</v>
      </c>
      <c r="E614" s="8">
        <v>0.49601021409034701</v>
      </c>
      <c r="F614" s="8">
        <v>3.2622903585434002E-2</v>
      </c>
      <c r="G614" s="9">
        <v>6.5770628625586776</v>
      </c>
      <c r="H614" s="8">
        <v>4.38120399023249</v>
      </c>
      <c r="I614" s="8">
        <v>132.33433532714801</v>
      </c>
      <c r="J614" s="8">
        <v>8.0751466751098597</v>
      </c>
      <c r="K614" s="8">
        <v>246.64799499511699</v>
      </c>
      <c r="L614" s="8">
        <v>0</v>
      </c>
      <c r="M614" s="8">
        <v>2.1731219291686998</v>
      </c>
      <c r="N614" s="8">
        <v>708.909912109375</v>
      </c>
      <c r="O614" s="8">
        <v>3322.25146484375</v>
      </c>
      <c r="P614" s="8">
        <v>0</v>
      </c>
    </row>
    <row r="615" spans="1:16" ht="15.75" customHeight="1" x14ac:dyDescent="0.35">
      <c r="A615" s="5">
        <v>44217</v>
      </c>
      <c r="B615" s="13" t="s">
        <v>618</v>
      </c>
      <c r="C615" s="6" t="str">
        <f t="shared" si="11"/>
        <v>1965</v>
      </c>
      <c r="D615" s="7">
        <v>2780.165</v>
      </c>
      <c r="E615" s="8">
        <v>0.70705693960189797</v>
      </c>
      <c r="F615" s="8">
        <v>7.4857398867607103E-2</v>
      </c>
      <c r="G615" s="9">
        <v>10.587181127131696</v>
      </c>
      <c r="H615" s="8">
        <v>5.1846503508087336</v>
      </c>
      <c r="I615" s="8">
        <v>212.16482543945301</v>
      </c>
      <c r="J615" s="8">
        <v>9.1946973800659197</v>
      </c>
      <c r="K615" s="8">
        <v>12.9222469329834</v>
      </c>
      <c r="L615" s="8">
        <v>0</v>
      </c>
      <c r="M615" s="8">
        <v>3.66584300994873</v>
      </c>
      <c r="N615" s="8">
        <v>281.71398925781301</v>
      </c>
      <c r="O615" s="8">
        <v>598.19250488281295</v>
      </c>
      <c r="P615" s="8">
        <v>0</v>
      </c>
    </row>
    <row r="616" spans="1:16" ht="15.75" customHeight="1" x14ac:dyDescent="0.35">
      <c r="A616" s="5">
        <v>44231</v>
      </c>
      <c r="B616" s="13" t="s">
        <v>619</v>
      </c>
      <c r="C616" s="6" t="str">
        <f t="shared" si="11"/>
        <v>1965</v>
      </c>
      <c r="D616" s="7">
        <v>9911.5149999999994</v>
      </c>
      <c r="E616" s="8">
        <v>0.96589314937591597</v>
      </c>
      <c r="F616" s="8">
        <v>9.41434055566788E-2</v>
      </c>
      <c r="G616" s="9">
        <v>9.7467722612492746</v>
      </c>
      <c r="H616" s="8">
        <v>5.981691327576832</v>
      </c>
      <c r="I616" s="8">
        <v>537.84289550781295</v>
      </c>
      <c r="J616" s="8">
        <v>19.260000000000002</v>
      </c>
      <c r="K616" s="8">
        <v>0</v>
      </c>
      <c r="L616" s="8">
        <v>46.0924682617188</v>
      </c>
      <c r="M616" s="8">
        <v>5.7776746749877903</v>
      </c>
      <c r="N616" s="8">
        <v>175.83169555664099</v>
      </c>
      <c r="O616" s="8">
        <v>891.22180175781295</v>
      </c>
      <c r="P616" s="8">
        <v>0</v>
      </c>
    </row>
    <row r="617" spans="1:16" ht="15.75" customHeight="1" x14ac:dyDescent="0.35">
      <c r="A617" s="5">
        <v>44232</v>
      </c>
      <c r="B617" s="13" t="s">
        <v>620</v>
      </c>
      <c r="C617" s="6" t="str">
        <f t="shared" si="11"/>
        <v>1965</v>
      </c>
      <c r="D617" s="7">
        <v>12205.32</v>
      </c>
      <c r="E617" s="8">
        <v>0.60921472311019897</v>
      </c>
      <c r="F617" s="8">
        <v>6.3670650124549893E-2</v>
      </c>
      <c r="G617" s="9">
        <v>10.451265819626737</v>
      </c>
      <c r="H617" s="8">
        <v>5.6898228507061983</v>
      </c>
      <c r="I617" s="8">
        <v>1085.87805175781</v>
      </c>
      <c r="J617" s="8">
        <v>24.13</v>
      </c>
      <c r="K617" s="8">
        <v>12.497235298156699</v>
      </c>
      <c r="L617" s="8">
        <v>45.216236114502003</v>
      </c>
      <c r="M617" s="8">
        <v>3.4663238525390598</v>
      </c>
      <c r="N617" s="8">
        <v>136.15121459960901</v>
      </c>
      <c r="O617" s="8">
        <v>1520.96203613281</v>
      </c>
      <c r="P617" s="8">
        <v>0</v>
      </c>
    </row>
    <row r="618" spans="1:16" ht="15.75" customHeight="1" x14ac:dyDescent="0.35">
      <c r="A618" s="5">
        <v>44233</v>
      </c>
      <c r="B618" s="13" t="s">
        <v>621</v>
      </c>
      <c r="C618" s="6" t="str">
        <f t="shared" si="11"/>
        <v>1965</v>
      </c>
      <c r="D618" s="7">
        <v>3638.6965482330365</v>
      </c>
      <c r="E618" s="8">
        <v>1.20091664791107</v>
      </c>
      <c r="F618" s="8">
        <v>0.161064192652702</v>
      </c>
      <c r="G618" s="9">
        <f>F618/E618*100</f>
        <v>13.411771161043069</v>
      </c>
      <c r="H618" s="8">
        <f>M618/E618</f>
        <v>3.919705134564476</v>
      </c>
      <c r="I618" s="8">
        <v>1126.72644042969</v>
      </c>
      <c r="J618" s="8">
        <v>19.2789306640625</v>
      </c>
      <c r="K618" s="8">
        <v>0</v>
      </c>
      <c r="L618" s="8">
        <v>64.568595886230497</v>
      </c>
      <c r="M618" s="8">
        <v>4.7072391510009801</v>
      </c>
      <c r="N618" s="8">
        <v>112.428466796875</v>
      </c>
      <c r="O618" s="8">
        <v>266.31491088867199</v>
      </c>
      <c r="P618" s="8">
        <v>0</v>
      </c>
    </row>
    <row r="619" spans="1:16" ht="15.75" customHeight="1" x14ac:dyDescent="0.35">
      <c r="A619" s="5">
        <v>44234</v>
      </c>
      <c r="B619" s="13" t="s">
        <v>622</v>
      </c>
      <c r="C619" s="6" t="str">
        <f t="shared" si="11"/>
        <v>1965</v>
      </c>
      <c r="D619" s="7">
        <v>21795.489999999998</v>
      </c>
      <c r="E619" s="8">
        <v>0.83075869083404497</v>
      </c>
      <c r="F619" s="8">
        <v>5.7678051292896299E-2</v>
      </c>
      <c r="G619" s="9">
        <f>F619/E619*100</f>
        <v>6.9428164795953071</v>
      </c>
      <c r="H619" s="8">
        <f>M619/E619</f>
        <v>4.8453133768858212</v>
      </c>
      <c r="I619" s="8">
        <v>444.83782958984398</v>
      </c>
      <c r="J619" s="8">
        <v>19.328959465026799</v>
      </c>
      <c r="K619" s="8">
        <v>17.126712799072301</v>
      </c>
      <c r="L619" s="8">
        <v>37.773464202880902</v>
      </c>
      <c r="M619" s="8">
        <v>4.02528619766235</v>
      </c>
      <c r="N619" s="8">
        <v>275.02951049804699</v>
      </c>
      <c r="O619" s="8">
        <v>1124.81396484375</v>
      </c>
      <c r="P619" s="8">
        <v>0</v>
      </c>
    </row>
    <row r="620" spans="1:16" ht="15.75" customHeight="1" x14ac:dyDescent="0.35">
      <c r="A620" s="5">
        <v>44634</v>
      </c>
      <c r="B620" s="6" t="s">
        <v>623</v>
      </c>
      <c r="C620" s="6" t="str">
        <f t="shared" si="11"/>
        <v>1965</v>
      </c>
      <c r="D620" s="6">
        <v>33463.305</v>
      </c>
      <c r="E620" s="8">
        <v>0.59887599945068404</v>
      </c>
      <c r="F620" s="8">
        <v>3.6969911307096502E-2</v>
      </c>
      <c r="G620" s="9">
        <v>6.1732163821904642</v>
      </c>
      <c r="H620" s="8">
        <v>6.605862250723364</v>
      </c>
      <c r="I620" s="8">
        <v>511.63150024414102</v>
      </c>
      <c r="J620" s="8">
        <v>7.0941529273986799</v>
      </c>
      <c r="K620" s="8">
        <v>0</v>
      </c>
      <c r="L620" s="8">
        <v>17.411729812622099</v>
      </c>
      <c r="M620" s="8">
        <v>3.9560923576354998</v>
      </c>
      <c r="N620" s="8">
        <v>190.22486877441401</v>
      </c>
      <c r="O620" s="8">
        <v>1076.4189453125</v>
      </c>
      <c r="P620" s="8">
        <v>0</v>
      </c>
    </row>
    <row r="621" spans="1:16" ht="15.75" customHeight="1" x14ac:dyDescent="0.35">
      <c r="A621" s="5">
        <v>44635</v>
      </c>
      <c r="B621" s="6" t="s">
        <v>624</v>
      </c>
      <c r="C621" s="6" t="str">
        <f t="shared" si="11"/>
        <v>1965</v>
      </c>
      <c r="D621" s="6">
        <v>20798.645</v>
      </c>
      <c r="E621" s="8">
        <v>0.75483220815658603</v>
      </c>
      <c r="F621" s="8">
        <v>4.0711525827646297E-2</v>
      </c>
      <c r="G621" s="9">
        <v>5.3934537222610013</v>
      </c>
      <c r="H621" s="8">
        <v>4.8093077825515094</v>
      </c>
      <c r="I621" s="8">
        <v>163.69692993164099</v>
      </c>
      <c r="J621" s="8">
        <v>9.1418609619140607</v>
      </c>
      <c r="K621" s="8">
        <v>67.581062316894503</v>
      </c>
      <c r="L621" s="8">
        <v>8.2888870239257795</v>
      </c>
      <c r="M621" s="8">
        <v>3.63022041320801</v>
      </c>
      <c r="N621" s="8">
        <v>250.24772644043</v>
      </c>
      <c r="O621" s="8">
        <v>1027.53198242188</v>
      </c>
      <c r="P621" s="8">
        <v>0</v>
      </c>
    </row>
    <row r="622" spans="1:16" ht="15.75" customHeight="1" x14ac:dyDescent="0.35">
      <c r="A622" s="5">
        <v>44636</v>
      </c>
      <c r="B622" s="6" t="s">
        <v>625</v>
      </c>
      <c r="C622" s="6" t="str">
        <f t="shared" si="11"/>
        <v>1965</v>
      </c>
      <c r="D622" s="6">
        <v>25768.395</v>
      </c>
      <c r="E622" s="8">
        <v>0.78175592422485396</v>
      </c>
      <c r="F622" s="8">
        <v>4.0042266249656698E-2</v>
      </c>
      <c r="G622" s="9">
        <v>5.1220930995003844</v>
      </c>
      <c r="H622" s="8">
        <v>5.3064189999030198</v>
      </c>
      <c r="I622" s="8">
        <v>1276.20764160156</v>
      </c>
      <c r="J622" s="8">
        <v>9.7241945266723597</v>
      </c>
      <c r="K622" s="8">
        <v>51.270866394042997</v>
      </c>
      <c r="L622" s="8">
        <v>63.076393127441399</v>
      </c>
      <c r="M622" s="8">
        <v>4.1483244895935103</v>
      </c>
      <c r="N622" s="8">
        <v>448.03726196289102</v>
      </c>
      <c r="O622" s="8">
        <v>1691.09802246094</v>
      </c>
      <c r="P622" s="8">
        <v>0</v>
      </c>
    </row>
    <row r="623" spans="1:16" ht="15.75" customHeight="1" x14ac:dyDescent="0.35">
      <c r="A623" s="5">
        <v>44637</v>
      </c>
      <c r="B623" s="6" t="s">
        <v>626</v>
      </c>
      <c r="C623" s="6" t="str">
        <f t="shared" si="11"/>
        <v>1965</v>
      </c>
      <c r="D623" s="6">
        <v>22819.355</v>
      </c>
      <c r="E623" s="8">
        <v>0.98693442344665505</v>
      </c>
      <c r="F623" s="8">
        <v>6.1467703431844697E-2</v>
      </c>
      <c r="G623" s="9">
        <v>6.2281446438135202</v>
      </c>
      <c r="H623" s="8">
        <v>5.1770060318835434</v>
      </c>
      <c r="I623" s="8">
        <v>2382.55859375</v>
      </c>
      <c r="J623" s="8">
        <v>16.604587554931602</v>
      </c>
      <c r="K623" s="8">
        <v>1.46339046955109</v>
      </c>
      <c r="L623" s="8">
        <v>91.525909423828097</v>
      </c>
      <c r="M623" s="8">
        <v>5.1093654632568404</v>
      </c>
      <c r="N623" s="8">
        <v>235.90132141113301</v>
      </c>
      <c r="O623" s="8">
        <v>1057.25329589844</v>
      </c>
      <c r="P623" s="8">
        <v>0</v>
      </c>
    </row>
    <row r="624" spans="1:16" ht="15.75" customHeight="1" x14ac:dyDescent="0.35">
      <c r="A624" s="5">
        <v>44638</v>
      </c>
      <c r="B624" s="6" t="s">
        <v>627</v>
      </c>
      <c r="C624" s="6" t="str">
        <f t="shared" si="11"/>
        <v>1965</v>
      </c>
      <c r="D624" s="6">
        <v>8005.6399999999994</v>
      </c>
      <c r="E624" s="8">
        <v>0.92825055122375499</v>
      </c>
      <c r="F624" s="8">
        <v>5.0995580852031701E-2</v>
      </c>
      <c r="G624" s="9">
        <v>5.4937301986841698</v>
      </c>
      <c r="H624" s="8">
        <v>4.1794856120605193</v>
      </c>
      <c r="I624" s="8">
        <v>1798.62976074219</v>
      </c>
      <c r="J624" s="8">
        <v>12.224480628967299</v>
      </c>
      <c r="K624" s="8">
        <v>54.66796875</v>
      </c>
      <c r="L624" s="8">
        <v>68.352432250976605</v>
      </c>
      <c r="M624" s="8">
        <v>3.87960982322693</v>
      </c>
      <c r="N624" s="8">
        <v>385.07931518554699</v>
      </c>
      <c r="O624" s="8">
        <v>1812.6884765625</v>
      </c>
      <c r="P624" s="8">
        <v>0</v>
      </c>
    </row>
    <row r="625" spans="1:16" ht="15.75" customHeight="1" x14ac:dyDescent="0.35">
      <c r="A625" s="5">
        <v>44639</v>
      </c>
      <c r="B625" s="6" t="s">
        <v>628</v>
      </c>
      <c r="C625" s="6" t="str">
        <f t="shared" si="11"/>
        <v>1965</v>
      </c>
      <c r="D625" s="6">
        <v>15755.661121139552</v>
      </c>
      <c r="E625" s="8">
        <v>0.89866018295288097</v>
      </c>
      <c r="F625" s="8">
        <v>5.7750776410102803E-2</v>
      </c>
      <c r="G625" s="9">
        <v>6.426319704111207</v>
      </c>
      <c r="H625" s="8">
        <v>5.0421632503407823</v>
      </c>
      <c r="I625" s="8">
        <v>2177.130859375</v>
      </c>
      <c r="J625" s="8">
        <v>14.4524393081665</v>
      </c>
      <c r="K625" s="8">
        <v>1.1476359367370601</v>
      </c>
      <c r="L625" s="8">
        <v>76.230735778808594</v>
      </c>
      <c r="M625" s="8">
        <v>4.5311913490295401</v>
      </c>
      <c r="N625" s="8">
        <v>323.258544921875</v>
      </c>
      <c r="O625" s="8">
        <v>1360.37817382813</v>
      </c>
      <c r="P625" s="8">
        <v>0</v>
      </c>
    </row>
    <row r="626" spans="1:16" ht="15.75" customHeight="1" x14ac:dyDescent="0.35">
      <c r="A626" s="5">
        <v>44640</v>
      </c>
      <c r="B626" s="6" t="s">
        <v>629</v>
      </c>
      <c r="C626" s="6" t="str">
        <f t="shared" si="11"/>
        <v>1965</v>
      </c>
      <c r="D626" s="6">
        <v>4172.6310806274405</v>
      </c>
      <c r="E626" s="8">
        <v>0.86123824119567904</v>
      </c>
      <c r="F626" s="8">
        <v>6.2765635550022097E-2</v>
      </c>
      <c r="G626" s="9">
        <v>7.2878365761932447</v>
      </c>
      <c r="H626" s="8">
        <v>4.8210254145909968</v>
      </c>
      <c r="I626" s="8">
        <v>2031.36694335938</v>
      </c>
      <c r="J626" s="8">
        <v>18.0327472686768</v>
      </c>
      <c r="K626" s="8">
        <v>0</v>
      </c>
      <c r="L626" s="8">
        <v>64.618560791015597</v>
      </c>
      <c r="M626" s="8">
        <v>4.1520514488220197</v>
      </c>
      <c r="N626" s="8">
        <v>300.77066040039102</v>
      </c>
      <c r="O626" s="8">
        <v>1146.5654296875</v>
      </c>
      <c r="P626" s="8">
        <v>0</v>
      </c>
    </row>
    <row r="627" spans="1:16" ht="15.75" customHeight="1" x14ac:dyDescent="0.35">
      <c r="A627" s="5">
        <v>44641</v>
      </c>
      <c r="B627" s="6" t="s">
        <v>630</v>
      </c>
      <c r="C627" s="6" t="str">
        <f t="shared" si="11"/>
        <v>1965</v>
      </c>
      <c r="D627" s="6">
        <v>13972.234941101053</v>
      </c>
      <c r="E627" s="8">
        <v>0.88363331556320202</v>
      </c>
      <c r="F627" s="8">
        <v>5.8887671679258298E-2</v>
      </c>
      <c r="G627" s="9">
        <v>6.6642656679060384</v>
      </c>
      <c r="H627" s="8">
        <v>5.8868098127023618</v>
      </c>
      <c r="I627" s="8">
        <v>2201.7294921875</v>
      </c>
      <c r="J627" s="8">
        <v>13.501217842102101</v>
      </c>
      <c r="K627" s="8">
        <v>0</v>
      </c>
      <c r="L627" s="8">
        <v>107.001174926758</v>
      </c>
      <c r="M627" s="8">
        <v>5.20178127288818</v>
      </c>
      <c r="N627" s="8">
        <v>485.36715698242199</v>
      </c>
      <c r="O627" s="8">
        <v>750.83245849609398</v>
      </c>
      <c r="P627" s="8">
        <v>0</v>
      </c>
    </row>
    <row r="628" spans="1:16" ht="15.75" customHeight="1" x14ac:dyDescent="0.35">
      <c r="A628" s="5">
        <v>44642</v>
      </c>
      <c r="B628" s="6" t="s">
        <v>631</v>
      </c>
      <c r="C628" s="6" t="str">
        <f t="shared" si="11"/>
        <v>1965</v>
      </c>
      <c r="D628" s="6">
        <v>27034.764340972939</v>
      </c>
      <c r="E628" s="8">
        <v>1.13968801498413</v>
      </c>
      <c r="F628" s="8">
        <v>0.109348304569721</v>
      </c>
      <c r="G628" s="9">
        <v>9.5945823007749773</v>
      </c>
      <c r="H628" s="8">
        <v>4.6474284119611848</v>
      </c>
      <c r="I628" s="8">
        <v>1658.73266601563</v>
      </c>
      <c r="J628" s="8">
        <v>17.143323898315401</v>
      </c>
      <c r="K628" s="8">
        <v>0</v>
      </c>
      <c r="L628" s="8">
        <v>53.506118774414098</v>
      </c>
      <c r="M628" s="8">
        <v>5.2966184616088903</v>
      </c>
      <c r="N628" s="8">
        <v>635.21228027343795</v>
      </c>
      <c r="O628" s="8">
        <v>553.45526123046898</v>
      </c>
      <c r="P628" s="8">
        <v>0</v>
      </c>
    </row>
    <row r="629" spans="1:16" ht="15.75" customHeight="1" x14ac:dyDescent="0.35">
      <c r="A629" s="5">
        <v>44643</v>
      </c>
      <c r="B629" s="6" t="s">
        <v>632</v>
      </c>
      <c r="C629" s="6" t="str">
        <f t="shared" si="11"/>
        <v>1965</v>
      </c>
      <c r="D629" s="6">
        <v>9245.8677006530779</v>
      </c>
      <c r="E629" s="8">
        <v>1.3432586193084699</v>
      </c>
      <c r="F629" s="8">
        <v>0.123421080410481</v>
      </c>
      <c r="G629" s="9">
        <v>9.1881845116333647</v>
      </c>
      <c r="H629" s="8">
        <v>3.6203736753499096</v>
      </c>
      <c r="I629" s="8">
        <v>1527.19311523438</v>
      </c>
      <c r="J629" s="8">
        <v>25.117118835449201</v>
      </c>
      <c r="K629" s="8">
        <v>0</v>
      </c>
      <c r="L629" s="8">
        <v>97.342521667480497</v>
      </c>
      <c r="M629" s="8">
        <v>4.86309814453125</v>
      </c>
      <c r="N629" s="8">
        <v>604.63360595703102</v>
      </c>
      <c r="O629" s="8">
        <v>578.72296142578102</v>
      </c>
      <c r="P629" s="8">
        <v>0</v>
      </c>
    </row>
    <row r="630" spans="1:16" ht="15.75" customHeight="1" x14ac:dyDescent="0.35">
      <c r="A630" s="5">
        <v>44643</v>
      </c>
      <c r="B630" s="6" t="s">
        <v>633</v>
      </c>
      <c r="C630" s="6" t="str">
        <f t="shared" si="11"/>
        <v>1965</v>
      </c>
      <c r="D630" s="6">
        <v>6661.2406406402606</v>
      </c>
      <c r="E630" s="8">
        <v>0.53188224963058295</v>
      </c>
      <c r="F630" s="8">
        <v>5.5453636296643898E-2</v>
      </c>
      <c r="G630" s="9">
        <v>10.425923469933249</v>
      </c>
      <c r="H630" s="8">
        <v>7.8046557319081113</v>
      </c>
      <c r="I630" s="8">
        <v>851.09382319696101</v>
      </c>
      <c r="J630" s="8">
        <v>10.7596480196235</v>
      </c>
      <c r="K630" s="8">
        <v>45.5000026924466</v>
      </c>
      <c r="L630" s="8">
        <v>26.2601327390256</v>
      </c>
      <c r="M630" s="8">
        <v>4.1511578482795102</v>
      </c>
      <c r="N630" s="8">
        <v>649.45472526728304</v>
      </c>
      <c r="O630" s="8">
        <v>1885.9055380519101</v>
      </c>
      <c r="P630" s="8">
        <v>0</v>
      </c>
    </row>
    <row r="631" spans="1:16" ht="15.75" customHeight="1" x14ac:dyDescent="0.35">
      <c r="A631" s="5">
        <v>44643</v>
      </c>
      <c r="B631" s="6" t="s">
        <v>634</v>
      </c>
      <c r="C631" s="6" t="str">
        <f t="shared" si="11"/>
        <v>1965</v>
      </c>
      <c r="D631" s="6">
        <v>2642.4305541229237</v>
      </c>
      <c r="E631" s="8">
        <v>1.16453933941784</v>
      </c>
      <c r="F631" s="8">
        <v>0.109976621833064</v>
      </c>
      <c r="G631" s="9">
        <v>9.4437876085870975</v>
      </c>
      <c r="H631" s="8">
        <v>4.0485263714996353</v>
      </c>
      <c r="I631" s="8">
        <v>2197.3548066073899</v>
      </c>
      <c r="J631" s="8">
        <v>23.534703824309801</v>
      </c>
      <c r="K631" s="8">
        <v>42.899981537970397</v>
      </c>
      <c r="L631" s="8">
        <v>89.293228161931594</v>
      </c>
      <c r="M631" s="8">
        <v>4.7146682262818898</v>
      </c>
      <c r="N631" s="8">
        <v>471.516043365087</v>
      </c>
      <c r="O631" s="8">
        <v>599.50839475489897</v>
      </c>
      <c r="P631" s="8">
        <v>0</v>
      </c>
    </row>
    <row r="632" spans="1:16" ht="15.75" customHeight="1" x14ac:dyDescent="0.35">
      <c r="A632" s="5">
        <v>44644</v>
      </c>
      <c r="B632" s="6" t="s">
        <v>635</v>
      </c>
      <c r="C632" s="6" t="str">
        <f t="shared" si="11"/>
        <v>1965</v>
      </c>
      <c r="D632" s="6">
        <v>62538.426962432801</v>
      </c>
      <c r="E632" s="8">
        <v>1.2687586545944201</v>
      </c>
      <c r="F632" s="8">
        <v>0.100234568119049</v>
      </c>
      <c r="G632" s="9">
        <v>7.9002076365020475</v>
      </c>
      <c r="H632" s="8">
        <v>3.4853978424933518</v>
      </c>
      <c r="I632" s="8">
        <v>2386.42309570313</v>
      </c>
      <c r="J632" s="8">
        <v>32.145912170410199</v>
      </c>
      <c r="K632" s="8">
        <v>1.1984106302261399</v>
      </c>
      <c r="L632" s="8">
        <v>103.310592651367</v>
      </c>
      <c r="M632" s="8">
        <v>4.4221286773681596</v>
      </c>
      <c r="N632" s="8">
        <v>522.68395996093795</v>
      </c>
      <c r="O632" s="8">
        <v>830.88726806640602</v>
      </c>
      <c r="P632" s="8">
        <v>0</v>
      </c>
    </row>
    <row r="633" spans="1:16" ht="15.75" customHeight="1" x14ac:dyDescent="0.35">
      <c r="A633" s="5">
        <v>44645</v>
      </c>
      <c r="B633" s="6" t="s">
        <v>636</v>
      </c>
      <c r="C633" s="6" t="str">
        <f t="shared" si="11"/>
        <v>1965</v>
      </c>
      <c r="D633" s="6">
        <v>14095.311019897423</v>
      </c>
      <c r="E633" s="8">
        <v>0.94170373982842204</v>
      </c>
      <c r="F633" s="8">
        <v>7.9386377791790502E-2</v>
      </c>
      <c r="G633" s="9">
        <v>8.4300799109340545</v>
      </c>
      <c r="H633" s="8">
        <v>4.3218677848510803</v>
      </c>
      <c r="I633" s="8">
        <v>1955.9801071290501</v>
      </c>
      <c r="J633" s="8">
        <v>22.447910788083199</v>
      </c>
      <c r="K633" s="8">
        <v>49.327543170806202</v>
      </c>
      <c r="L633" s="8">
        <v>116.86139848912001</v>
      </c>
      <c r="M633" s="8">
        <v>4.0699190560382403</v>
      </c>
      <c r="N633" s="8">
        <v>444.71338181560498</v>
      </c>
      <c r="O633" s="8">
        <v>1224.8095540925899</v>
      </c>
      <c r="P633" s="8">
        <v>0</v>
      </c>
    </row>
    <row r="634" spans="1:16" ht="15.75" customHeight="1" x14ac:dyDescent="0.35">
      <c r="A634" s="5">
        <v>44645</v>
      </c>
      <c r="B634" s="6" t="s">
        <v>637</v>
      </c>
      <c r="C634" s="6" t="str">
        <f t="shared" si="11"/>
        <v>1965</v>
      </c>
      <c r="D634" s="6">
        <v>12208.73621131897</v>
      </c>
      <c r="E634" s="8">
        <v>2.2316644191741899</v>
      </c>
      <c r="F634" s="8">
        <v>6.9914229214191395E-2</v>
      </c>
      <c r="G634" s="9">
        <v>3.1328289600128416</v>
      </c>
      <c r="H634" s="8">
        <v>2.1256411267228277</v>
      </c>
      <c r="I634" s="8">
        <v>6669.3681640625</v>
      </c>
      <c r="J634" s="8">
        <v>20.3954982757568</v>
      </c>
      <c r="K634" s="8">
        <v>0</v>
      </c>
      <c r="L634" s="8">
        <v>420.14898681640602</v>
      </c>
      <c r="M634" s="8">
        <v>4.7437176704406703</v>
      </c>
      <c r="N634" s="8">
        <v>199.32009887695301</v>
      </c>
      <c r="O634" s="8">
        <v>1685.06787109375</v>
      </c>
      <c r="P634" s="8">
        <v>0</v>
      </c>
    </row>
    <row r="635" spans="1:16" ht="15.75" customHeight="1" x14ac:dyDescent="0.35">
      <c r="A635" s="5">
        <v>44646</v>
      </c>
      <c r="B635" s="6" t="s">
        <v>638</v>
      </c>
      <c r="C635" s="6" t="str">
        <f t="shared" si="11"/>
        <v>1965</v>
      </c>
      <c r="D635" s="6">
        <v>11882.353910140997</v>
      </c>
      <c r="E635" s="8">
        <v>0.821118176556767</v>
      </c>
      <c r="F635" s="8">
        <v>6.4571934299103906E-2</v>
      </c>
      <c r="G635" s="9">
        <v>7.8639026808389998</v>
      </c>
      <c r="H635" s="8">
        <v>6.1821650111954956</v>
      </c>
      <c r="I635" s="8">
        <v>1747.50098177212</v>
      </c>
      <c r="J635" s="8">
        <v>13.139580716734599</v>
      </c>
      <c r="K635" s="8">
        <v>18.774412620771798</v>
      </c>
      <c r="L635" s="8">
        <v>72.871244673201502</v>
      </c>
      <c r="M635" s="8">
        <v>5.07628806116589</v>
      </c>
      <c r="N635" s="8">
        <v>303.49047774136699</v>
      </c>
      <c r="O635" s="8">
        <v>1793.2866754387401</v>
      </c>
      <c r="P635" s="8">
        <v>0</v>
      </c>
    </row>
    <row r="636" spans="1:16" ht="15.75" customHeight="1" x14ac:dyDescent="0.35">
      <c r="A636" s="5">
        <v>44646</v>
      </c>
      <c r="B636" s="6" t="s">
        <v>639</v>
      </c>
      <c r="C636" s="6" t="str">
        <f t="shared" si="11"/>
        <v>1965</v>
      </c>
      <c r="D636" s="6">
        <v>7573.0690905761758</v>
      </c>
      <c r="E636" s="8">
        <v>0.993061482906342</v>
      </c>
      <c r="F636" s="8">
        <v>7.13075026869774E-2</v>
      </c>
      <c r="G636" s="9">
        <v>7.1805727957835392</v>
      </c>
      <c r="H636" s="8">
        <v>4.0328903635940261</v>
      </c>
      <c r="I636" s="8">
        <v>2151.32934570313</v>
      </c>
      <c r="J636" s="8">
        <v>34.166969299316399</v>
      </c>
      <c r="K636" s="8">
        <v>0</v>
      </c>
      <c r="L636" s="8">
        <v>144.91162109375</v>
      </c>
      <c r="M636" s="8">
        <v>4.0049080848693803</v>
      </c>
      <c r="N636" s="8">
        <v>472.53958129882801</v>
      </c>
      <c r="O636" s="8">
        <v>1824.71423339844</v>
      </c>
      <c r="P636" s="8">
        <v>0</v>
      </c>
    </row>
    <row r="637" spans="1:16" ht="15.75" customHeight="1" x14ac:dyDescent="0.35">
      <c r="A637" s="5">
        <v>44646</v>
      </c>
      <c r="B637" s="6" t="s">
        <v>640</v>
      </c>
      <c r="C637" s="6" t="str">
        <f t="shared" si="11"/>
        <v>1965</v>
      </c>
      <c r="D637" s="6">
        <v>21206.540925979592</v>
      </c>
      <c r="E637" s="8">
        <v>1.5453278854027599</v>
      </c>
      <c r="F637" s="8">
        <v>7.6271611848964901E-2</v>
      </c>
      <c r="G637" s="9">
        <v>4.9356264498576738</v>
      </c>
      <c r="H637" s="8">
        <v>3.1814183140607355</v>
      </c>
      <c r="I637" s="8">
        <v>4153.97701264845</v>
      </c>
      <c r="J637" s="8">
        <v>16.7750648443382</v>
      </c>
      <c r="K637" s="8">
        <v>15.6659197344307</v>
      </c>
      <c r="L637" s="8">
        <v>261.14993155038798</v>
      </c>
      <c r="M637" s="8">
        <v>4.9163344358490901</v>
      </c>
      <c r="N637" s="8">
        <v>203.52531342540999</v>
      </c>
      <c r="O637" s="8">
        <v>1388.8870316881801</v>
      </c>
      <c r="P637" s="8">
        <v>0</v>
      </c>
    </row>
    <row r="638" spans="1:16" ht="15.75" customHeight="1" x14ac:dyDescent="0.35">
      <c r="A638" s="5">
        <v>44647</v>
      </c>
      <c r="B638" s="6" t="s">
        <v>641</v>
      </c>
      <c r="C638" s="6" t="str">
        <f t="shared" si="11"/>
        <v>1965</v>
      </c>
      <c r="D638" s="6">
        <v>7163.3011505889908</v>
      </c>
      <c r="E638" s="8">
        <v>0.90711164474487305</v>
      </c>
      <c r="F638" s="8">
        <v>7.0758596062660203E-2</v>
      </c>
      <c r="G638" s="9">
        <v>7.8004285880996713</v>
      </c>
      <c r="H638" s="8">
        <v>5.2054047859727222</v>
      </c>
      <c r="I638" s="8">
        <v>1939.12170410156</v>
      </c>
      <c r="J638" s="8">
        <v>18.999095916748001</v>
      </c>
      <c r="K638" s="8">
        <v>0</v>
      </c>
      <c r="L638" s="8">
        <v>85.379653930664105</v>
      </c>
      <c r="M638" s="8">
        <v>4.7218832969665501</v>
      </c>
      <c r="N638" s="8">
        <v>373.99191284179699</v>
      </c>
      <c r="O638" s="8">
        <v>701.333740234375</v>
      </c>
      <c r="P638" s="8">
        <v>0</v>
      </c>
    </row>
    <row r="639" spans="1:16" ht="15.75" customHeight="1" x14ac:dyDescent="0.35">
      <c r="A639" s="5">
        <v>44647</v>
      </c>
      <c r="B639" s="6" t="s">
        <v>642</v>
      </c>
      <c r="C639" s="6" t="str">
        <f t="shared" si="11"/>
        <v>1965</v>
      </c>
      <c r="D639" s="6">
        <v>18521.109900588981</v>
      </c>
      <c r="E639" s="8">
        <v>1.74058397767086</v>
      </c>
      <c r="F639" s="8">
        <v>8.6681589001260995E-2</v>
      </c>
      <c r="G639" s="9">
        <v>4.980029123171227</v>
      </c>
      <c r="H639" s="8">
        <v>2.9210189108696509</v>
      </c>
      <c r="I639" s="8">
        <v>4089.4729938942901</v>
      </c>
      <c r="J639" s="8">
        <v>16.724890048745699</v>
      </c>
      <c r="K639" s="8">
        <v>10.742589320601599</v>
      </c>
      <c r="L639" s="8">
        <v>276.16029626684099</v>
      </c>
      <c r="M639" s="8">
        <v>5.0842787147333004</v>
      </c>
      <c r="N639" s="8">
        <v>199.28986669382499</v>
      </c>
      <c r="O639" s="8">
        <v>1517.8642954265999</v>
      </c>
      <c r="P639" s="8">
        <v>0</v>
      </c>
    </row>
    <row r="640" spans="1:16" ht="15.75" customHeight="1" x14ac:dyDescent="0.35">
      <c r="A640" s="5">
        <v>44648</v>
      </c>
      <c r="B640" s="6" t="s">
        <v>643</v>
      </c>
      <c r="C640" s="6" t="str">
        <f t="shared" si="11"/>
        <v>1965</v>
      </c>
      <c r="D640" s="6">
        <v>32700.954999999998</v>
      </c>
      <c r="E640" s="8">
        <v>0.91327875852584794</v>
      </c>
      <c r="F640" s="8">
        <v>7.5536124408245101E-2</v>
      </c>
      <c r="G640" s="9">
        <v>8.2708727979363434</v>
      </c>
      <c r="H640" s="8">
        <v>4.9042179441368843</v>
      </c>
      <c r="I640" s="8">
        <v>1912.33630371094</v>
      </c>
      <c r="J640" s="8">
        <v>18.8571662902832</v>
      </c>
      <c r="K640" s="8">
        <v>2.4414186477661102</v>
      </c>
      <c r="L640" s="8">
        <v>105.897186279297</v>
      </c>
      <c r="M640" s="8">
        <v>4.4789180755615199</v>
      </c>
      <c r="N640" s="8">
        <v>399.88690185546898</v>
      </c>
      <c r="O640" s="8">
        <v>993.46228027343795</v>
      </c>
      <c r="P640" s="8">
        <v>0</v>
      </c>
    </row>
    <row r="641" spans="1:16" ht="15.75" customHeight="1" x14ac:dyDescent="0.35">
      <c r="A641" s="5">
        <v>44649</v>
      </c>
      <c r="B641" s="6" t="s">
        <v>644</v>
      </c>
      <c r="C641" s="6" t="str">
        <f t="shared" si="11"/>
        <v>1965</v>
      </c>
      <c r="D641" s="6">
        <v>30446.715</v>
      </c>
      <c r="E641" s="8">
        <v>0.78676468133926403</v>
      </c>
      <c r="F641" s="8">
        <v>6.5316952764987904E-2</v>
      </c>
      <c r="G641" s="9">
        <v>8.3019680870527424</v>
      </c>
      <c r="H641" s="8">
        <v>5.4827583098157877</v>
      </c>
      <c r="I641" s="8">
        <v>1556.46533203125</v>
      </c>
      <c r="J641" s="8">
        <v>15.0958709716797</v>
      </c>
      <c r="K641" s="8">
        <v>0.63141459226608299</v>
      </c>
      <c r="L641" s="8">
        <v>71.060150146484403</v>
      </c>
      <c r="M641" s="8">
        <v>4.3136405944824201</v>
      </c>
      <c r="N641" s="8">
        <v>472.86825561523398</v>
      </c>
      <c r="O641" s="8">
        <v>714.50311279296898</v>
      </c>
      <c r="P641" s="8">
        <v>0</v>
      </c>
    </row>
    <row r="642" spans="1:16" ht="15.75" customHeight="1" x14ac:dyDescent="0.35">
      <c r="A642" s="5">
        <v>44650</v>
      </c>
      <c r="B642" s="6" t="s">
        <v>645</v>
      </c>
      <c r="C642" s="6" t="str">
        <f t="shared" si="11"/>
        <v>1965</v>
      </c>
      <c r="D642" s="6">
        <v>15903.199999999999</v>
      </c>
      <c r="E642" s="8">
        <v>1.32224798202515</v>
      </c>
      <c r="F642" s="8">
        <v>7.9085633158683805E-2</v>
      </c>
      <c r="G642" s="9">
        <v>5.9811498473649811</v>
      </c>
      <c r="H642" s="8">
        <v>3.4598498713466252</v>
      </c>
      <c r="I642" s="8">
        <v>1780.40087890625</v>
      </c>
      <c r="J642" s="8">
        <v>24.643705368041999</v>
      </c>
      <c r="K642" s="8">
        <v>0</v>
      </c>
      <c r="L642" s="8">
        <v>101.835899353027</v>
      </c>
      <c r="M642" s="8">
        <v>4.5747795104980504</v>
      </c>
      <c r="N642" s="8">
        <v>556.41613769531295</v>
      </c>
      <c r="O642" s="8">
        <v>2188.21923828125</v>
      </c>
      <c r="P642" s="8">
        <v>0</v>
      </c>
    </row>
    <row r="643" spans="1:16" ht="15.75" customHeight="1" x14ac:dyDescent="0.35">
      <c r="A643" s="5">
        <v>44651</v>
      </c>
      <c r="B643" s="6" t="s">
        <v>646</v>
      </c>
      <c r="C643" s="6" t="str">
        <f t="shared" ref="C643:C706" si="12">IFERROR(MID(B643, SEARCH("B", B643)+1,4),"N/A")</f>
        <v>1965</v>
      </c>
      <c r="D643" s="6">
        <v>27199.489999999998</v>
      </c>
      <c r="E643" s="8">
        <v>1.0877811908721899</v>
      </c>
      <c r="F643" s="8">
        <v>7.1255736052990001E-2</v>
      </c>
      <c r="G643" s="9">
        <v>6.5505578374504436</v>
      </c>
      <c r="H643" s="8">
        <v>4.0844241679698809</v>
      </c>
      <c r="I643" s="8">
        <v>1580.12243652344</v>
      </c>
      <c r="J643" s="8">
        <v>20.46462059021</v>
      </c>
      <c r="K643" s="8">
        <v>0</v>
      </c>
      <c r="L643" s="8">
        <v>67.489204406738295</v>
      </c>
      <c r="M643" s="8">
        <v>4.4429597854614302</v>
      </c>
      <c r="N643" s="8">
        <v>490.87228393554699</v>
      </c>
      <c r="O643" s="8">
        <v>1811.58068847656</v>
      </c>
      <c r="P643" s="8">
        <v>0</v>
      </c>
    </row>
    <row r="644" spans="1:16" ht="15.75" customHeight="1" x14ac:dyDescent="0.35">
      <c r="A644" s="5">
        <v>44652</v>
      </c>
      <c r="B644" s="6" t="s">
        <v>647</v>
      </c>
      <c r="C644" s="6" t="str">
        <f t="shared" si="12"/>
        <v>1965</v>
      </c>
      <c r="D644" s="6">
        <v>19022.079999999998</v>
      </c>
      <c r="E644" s="8">
        <v>0.73635768890380904</v>
      </c>
      <c r="F644" s="8">
        <v>6.1297036707401303E-2</v>
      </c>
      <c r="G644" s="9">
        <v>8.3243561697104216</v>
      </c>
      <c r="H644" s="8">
        <v>5.2784108054762982</v>
      </c>
      <c r="I644" s="8">
        <v>1425.24548339844</v>
      </c>
      <c r="J644" s="8">
        <v>25.157133102416999</v>
      </c>
      <c r="K644" s="8">
        <v>0</v>
      </c>
      <c r="L644" s="8">
        <v>86.694992065429702</v>
      </c>
      <c r="M644" s="8">
        <v>3.8867983818054199</v>
      </c>
      <c r="N644" s="8">
        <v>305.84548950195301</v>
      </c>
      <c r="O644" s="8">
        <v>942.60559082031295</v>
      </c>
      <c r="P644" s="8">
        <v>0</v>
      </c>
    </row>
    <row r="645" spans="1:16" ht="15.75" customHeight="1" x14ac:dyDescent="0.35">
      <c r="A645" s="5">
        <v>44653</v>
      </c>
      <c r="B645" s="6" t="s">
        <v>648</v>
      </c>
      <c r="C645" s="6" t="str">
        <f t="shared" si="12"/>
        <v>1965</v>
      </c>
      <c r="D645" s="6">
        <v>9667.1866918182732</v>
      </c>
      <c r="E645" s="8">
        <v>0.792016532505051</v>
      </c>
      <c r="F645" s="8">
        <v>6.5314627745423404E-2</v>
      </c>
      <c r="G645" s="9">
        <v>8.2466242893745232</v>
      </c>
      <c r="H645" s="8">
        <v>5.036215670017623</v>
      </c>
      <c r="I645" s="8">
        <v>1768.03724468322</v>
      </c>
      <c r="J645" s="8">
        <v>18.4235032717793</v>
      </c>
      <c r="K645" s="8">
        <v>38.334199120887298</v>
      </c>
      <c r="L645" s="8">
        <v>74.215181490132295</v>
      </c>
      <c r="M645" s="8">
        <v>3.9887660719149598</v>
      </c>
      <c r="N645" s="8">
        <v>510.737479583452</v>
      </c>
      <c r="O645" s="8">
        <v>1679.0023247930601</v>
      </c>
      <c r="P645" s="8">
        <v>0</v>
      </c>
    </row>
    <row r="646" spans="1:16" ht="15.75" customHeight="1" x14ac:dyDescent="0.35">
      <c r="A646" s="5">
        <v>44653</v>
      </c>
      <c r="B646" s="6" t="s">
        <v>649</v>
      </c>
      <c r="C646" s="6" t="str">
        <f t="shared" si="12"/>
        <v>1965</v>
      </c>
      <c r="D646" s="6">
        <v>34697</v>
      </c>
      <c r="E646" s="8">
        <v>0.80960112810134899</v>
      </c>
      <c r="F646" s="8">
        <v>6.5938629209995298E-2</v>
      </c>
      <c r="G646" s="9">
        <v>8.1445821801943978</v>
      </c>
      <c r="H646" s="8">
        <v>5.1580539081148817</v>
      </c>
      <c r="I646" s="8">
        <v>1441.19519042969</v>
      </c>
      <c r="J646" s="8">
        <v>11.159248352050801</v>
      </c>
      <c r="K646" s="8">
        <v>0.91955077648162797</v>
      </c>
      <c r="L646" s="8">
        <v>75.184577941894503</v>
      </c>
      <c r="M646" s="8">
        <v>4.1759662628173801</v>
      </c>
      <c r="N646" s="8">
        <v>182.13140869140599</v>
      </c>
      <c r="O646" s="8">
        <v>1683.72778320313</v>
      </c>
      <c r="P646" s="8">
        <v>0</v>
      </c>
    </row>
    <row r="647" spans="1:16" ht="15.75" customHeight="1" x14ac:dyDescent="0.35">
      <c r="A647" s="5">
        <v>44654</v>
      </c>
      <c r="B647" s="6" t="s">
        <v>650</v>
      </c>
      <c r="C647" s="6" t="str">
        <f t="shared" si="12"/>
        <v>1965</v>
      </c>
      <c r="D647" s="6">
        <v>19896.37</v>
      </c>
      <c r="E647" s="8">
        <v>0.72556412220001198</v>
      </c>
      <c r="F647" s="8">
        <v>6.3685342669487E-2</v>
      </c>
      <c r="G647" s="9">
        <v>8.7773555390782168</v>
      </c>
      <c r="H647" s="8">
        <v>5.9729094337558024</v>
      </c>
      <c r="I647" s="8">
        <v>1399.00866699219</v>
      </c>
      <c r="J647" s="8">
        <v>11.332068443298301</v>
      </c>
      <c r="K647" s="8">
        <v>0.26410397887229897</v>
      </c>
      <c r="L647" s="8">
        <v>76.317604064941406</v>
      </c>
      <c r="M647" s="8">
        <v>4.3337287902831996</v>
      </c>
      <c r="N647" s="8">
        <v>291.46746826171898</v>
      </c>
      <c r="O647" s="8">
        <v>2518.61328125</v>
      </c>
      <c r="P647" s="8">
        <v>0</v>
      </c>
    </row>
    <row r="648" spans="1:16" ht="15.75" customHeight="1" x14ac:dyDescent="0.35">
      <c r="A648" s="5">
        <v>44655</v>
      </c>
      <c r="B648" s="6" t="s">
        <v>651</v>
      </c>
      <c r="C648" s="6" t="str">
        <f t="shared" si="12"/>
        <v>1965</v>
      </c>
      <c r="D648" s="6">
        <v>14239.163665313759</v>
      </c>
      <c r="E648" s="8">
        <v>0.82834304996154395</v>
      </c>
      <c r="F648" s="8">
        <v>8.0337123370161898E-2</v>
      </c>
      <c r="G648" s="9">
        <v>9.6985329174780386</v>
      </c>
      <c r="H648" s="8">
        <v>5.8320492210656898</v>
      </c>
      <c r="I648" s="8">
        <v>1423.36103119526</v>
      </c>
      <c r="J648" s="8">
        <v>13.8345226573876</v>
      </c>
      <c r="K648" s="8">
        <v>25.298285494884698</v>
      </c>
      <c r="L648" s="8">
        <v>40.044345718216199</v>
      </c>
      <c r="M648" s="8">
        <v>4.8309374393034004</v>
      </c>
      <c r="N648" s="8">
        <v>379.05335199546801</v>
      </c>
      <c r="O648" s="8">
        <v>1834.0629933324101</v>
      </c>
      <c r="P648" s="8">
        <v>0</v>
      </c>
    </row>
    <row r="649" spans="1:16" ht="15.75" customHeight="1" x14ac:dyDescent="0.35">
      <c r="A649" s="5">
        <v>44655</v>
      </c>
      <c r="B649" s="6" t="s">
        <v>652</v>
      </c>
      <c r="C649" s="6" t="str">
        <f t="shared" si="12"/>
        <v>1965</v>
      </c>
      <c r="D649" s="6">
        <v>7351.4085787963868</v>
      </c>
      <c r="E649" s="8">
        <v>1.08023534258634</v>
      </c>
      <c r="F649" s="8">
        <v>8.6418441595777107E-2</v>
      </c>
      <c r="G649" s="9">
        <v>7.9999642845299643</v>
      </c>
      <c r="H649" s="8">
        <v>4.1266490336462542</v>
      </c>
      <c r="I649" s="8">
        <v>1659.7940756442799</v>
      </c>
      <c r="J649" s="8">
        <v>25.2795508302492</v>
      </c>
      <c r="K649" s="8">
        <v>21.65368406024</v>
      </c>
      <c r="L649" s="8">
        <v>63.286457753339398</v>
      </c>
      <c r="M649" s="8">
        <v>4.4577521325944502</v>
      </c>
      <c r="N649" s="8">
        <v>512.94348645410696</v>
      </c>
      <c r="O649" s="8">
        <v>1285.7013501328399</v>
      </c>
      <c r="P649" s="8">
        <v>0</v>
      </c>
    </row>
    <row r="650" spans="1:16" ht="15.75" customHeight="1" x14ac:dyDescent="0.35">
      <c r="A650" s="5">
        <v>44656</v>
      </c>
      <c r="B650" s="6" t="s">
        <v>653</v>
      </c>
      <c r="C650" s="6" t="str">
        <f t="shared" si="12"/>
        <v>1965</v>
      </c>
      <c r="D650" s="6">
        <v>31971.743111190808</v>
      </c>
      <c r="E650" s="8">
        <v>0.57454669475555398</v>
      </c>
      <c r="F650" s="8">
        <v>5.7387243956327397E-2</v>
      </c>
      <c r="G650" s="9">
        <v>9.9882645710360087</v>
      </c>
      <c r="H650" s="8">
        <v>7.4071814803034339</v>
      </c>
      <c r="I650" s="8">
        <v>865.18048095703102</v>
      </c>
      <c r="J650" s="8">
        <v>9.1760654449462908</v>
      </c>
      <c r="K650" s="8">
        <v>0</v>
      </c>
      <c r="L650" s="8">
        <v>17.312822341918899</v>
      </c>
      <c r="M650" s="8">
        <v>4.2557716369628897</v>
      </c>
      <c r="N650" s="8">
        <v>308.26177978515602</v>
      </c>
      <c r="O650" s="8">
        <v>1923.98937988281</v>
      </c>
      <c r="P650" s="8">
        <v>0</v>
      </c>
    </row>
    <row r="651" spans="1:16" ht="15.75" customHeight="1" x14ac:dyDescent="0.35">
      <c r="A651" s="5">
        <v>44657</v>
      </c>
      <c r="B651" s="6" t="s">
        <v>654</v>
      </c>
      <c r="C651" s="6" t="str">
        <f t="shared" si="12"/>
        <v>1965</v>
      </c>
      <c r="D651" s="6">
        <v>31670.344615249633</v>
      </c>
      <c r="E651" s="8">
        <v>0.449776381254196</v>
      </c>
      <c r="F651" s="8">
        <v>3.8586717098951298E-2</v>
      </c>
      <c r="G651" s="9">
        <v>8.5790892334881388</v>
      </c>
      <c r="H651" s="8">
        <v>6.960073061268055</v>
      </c>
      <c r="I651" s="8">
        <v>993.44586181640602</v>
      </c>
      <c r="J651" s="8">
        <v>12.785520553588899</v>
      </c>
      <c r="K651" s="8">
        <v>0</v>
      </c>
      <c r="L651" s="8">
        <v>46.814590454101598</v>
      </c>
      <c r="M651" s="8">
        <v>3.1304764747619598</v>
      </c>
      <c r="N651" s="8">
        <v>468.08605957031301</v>
      </c>
      <c r="O651" s="8">
        <v>1791.67651367188</v>
      </c>
      <c r="P651" s="8">
        <v>0</v>
      </c>
    </row>
    <row r="652" spans="1:16" ht="15.75" customHeight="1" x14ac:dyDescent="0.35">
      <c r="A652" s="5">
        <v>44658</v>
      </c>
      <c r="B652" s="6" t="s">
        <v>655</v>
      </c>
      <c r="C652" s="6" t="str">
        <f t="shared" si="12"/>
        <v>1965</v>
      </c>
      <c r="D652" s="6">
        <v>36729.849083251967</v>
      </c>
      <c r="E652" s="8">
        <v>1.49790817328179</v>
      </c>
      <c r="F652" s="8">
        <v>8.7269978082782196E-2</v>
      </c>
      <c r="G652" s="9">
        <v>5.8261233658656835</v>
      </c>
      <c r="H652" s="8">
        <v>3.1610560460008359</v>
      </c>
      <c r="I652" s="8">
        <v>4368.3695970922299</v>
      </c>
      <c r="J652" s="8">
        <v>20.176670385494798</v>
      </c>
      <c r="K652" s="8">
        <v>42.015084332800598</v>
      </c>
      <c r="L652" s="8">
        <v>221.98418406986801</v>
      </c>
      <c r="M652" s="8">
        <v>4.7349716875064702</v>
      </c>
      <c r="N652" s="8">
        <v>183.67931460472599</v>
      </c>
      <c r="O652" s="8">
        <v>1308.3447668373601</v>
      </c>
      <c r="P652" s="8">
        <v>0</v>
      </c>
    </row>
    <row r="653" spans="1:16" ht="15.75" customHeight="1" x14ac:dyDescent="0.35">
      <c r="A653" s="5">
        <v>44659</v>
      </c>
      <c r="B653" s="6" t="s">
        <v>656</v>
      </c>
      <c r="C653" s="6" t="str">
        <f t="shared" si="12"/>
        <v>1965</v>
      </c>
      <c r="D653" s="6">
        <v>28500.281213150029</v>
      </c>
      <c r="E653" s="8">
        <v>1.02966201305389</v>
      </c>
      <c r="F653" s="8">
        <v>6.2544405460357694E-2</v>
      </c>
      <c r="G653" s="9">
        <v>6.0742656005009161</v>
      </c>
      <c r="H653" s="8">
        <v>4.1751687509862716</v>
      </c>
      <c r="I653" s="8">
        <v>1639.01318359375</v>
      </c>
      <c r="J653" s="8">
        <v>7.5140175819396999</v>
      </c>
      <c r="K653" s="8">
        <v>0</v>
      </c>
      <c r="L653" s="8">
        <v>117.580352783203</v>
      </c>
      <c r="M653" s="8">
        <v>4.2990126609802202</v>
      </c>
      <c r="N653" s="8">
        <v>166.78977966308599</v>
      </c>
      <c r="O653" s="8">
        <v>815.02160644531295</v>
      </c>
      <c r="P653" s="8">
        <v>0</v>
      </c>
    </row>
    <row r="654" spans="1:16" ht="15.75" customHeight="1" x14ac:dyDescent="0.35">
      <c r="A654" s="5">
        <v>44660</v>
      </c>
      <c r="B654" s="6" t="s">
        <v>657</v>
      </c>
      <c r="C654" s="6" t="str">
        <f t="shared" si="12"/>
        <v>1965</v>
      </c>
      <c r="D654" s="6">
        <v>34144.331620764897</v>
      </c>
      <c r="E654" s="8">
        <v>1.50000524520874</v>
      </c>
      <c r="F654" s="8">
        <v>6.3646666705608396E-2</v>
      </c>
      <c r="G654" s="9">
        <v>4.2430962764234437</v>
      </c>
      <c r="H654" s="8">
        <v>3.0621068690059783</v>
      </c>
      <c r="I654" s="8">
        <v>5359.60205078125</v>
      </c>
      <c r="J654" s="8">
        <v>9.1187715530395508</v>
      </c>
      <c r="K654" s="8">
        <v>2.2580432891845699</v>
      </c>
      <c r="L654" s="8">
        <v>292.63104248046898</v>
      </c>
      <c r="M654" s="8">
        <v>4.5931763648986799</v>
      </c>
      <c r="N654" s="8">
        <v>233.43489074707</v>
      </c>
      <c r="O654" s="8">
        <v>1224.69470214844</v>
      </c>
      <c r="P654" s="8">
        <v>0</v>
      </c>
    </row>
    <row r="655" spans="1:16" ht="15.75" customHeight="1" x14ac:dyDescent="0.35">
      <c r="A655" s="5">
        <v>44661</v>
      </c>
      <c r="B655" s="6" t="s">
        <v>658</v>
      </c>
      <c r="C655" s="6" t="str">
        <f t="shared" si="12"/>
        <v>1965</v>
      </c>
      <c r="D655" s="6">
        <v>39169.166735992483</v>
      </c>
      <c r="E655" s="8">
        <v>1.330891848</v>
      </c>
      <c r="F655" s="8">
        <v>7.0603602000000001E-2</v>
      </c>
      <c r="G655" s="9">
        <v>5.3049841808032472</v>
      </c>
      <c r="H655" s="8">
        <v>3.5312152171210838</v>
      </c>
      <c r="I655" s="8">
        <v>3938.9140630000002</v>
      </c>
      <c r="J655" s="8">
        <v>9.1811113360000007</v>
      </c>
      <c r="K655" s="8">
        <v>3.1508495810000001</v>
      </c>
      <c r="L655" s="8">
        <v>193.6859283</v>
      </c>
      <c r="M655" s="8">
        <v>4.6996655460000003</v>
      </c>
      <c r="N655" s="8">
        <v>193.7038574</v>
      </c>
      <c r="O655" s="8">
        <v>996.83959960000004</v>
      </c>
      <c r="P655" s="8">
        <v>0</v>
      </c>
    </row>
    <row r="656" spans="1:16" ht="15.75" customHeight="1" x14ac:dyDescent="0.35">
      <c r="A656" s="5">
        <v>44662</v>
      </c>
      <c r="B656" s="6" t="s">
        <v>659</v>
      </c>
      <c r="C656" s="6" t="str">
        <f t="shared" si="12"/>
        <v>1965</v>
      </c>
      <c r="D656" s="6">
        <v>28063.165000000001</v>
      </c>
      <c r="E656" s="8">
        <v>1.3575668551901099</v>
      </c>
      <c r="F656" s="8">
        <v>6.5788795515613493E-2</v>
      </c>
      <c r="G656" s="9">
        <v>4.8460814481508994</v>
      </c>
      <c r="H656" s="8">
        <v>3.2119105269844295</v>
      </c>
      <c r="I656" s="8">
        <v>3403.0957112514102</v>
      </c>
      <c r="J656" s="8">
        <v>8.1937304926335894</v>
      </c>
      <c r="K656" s="8">
        <v>24.653819376311802</v>
      </c>
      <c r="L656" s="8">
        <v>164.52796279118101</v>
      </c>
      <c r="M656" s="8">
        <v>4.3603832732702603</v>
      </c>
      <c r="N656" s="8">
        <v>174.71607736605</v>
      </c>
      <c r="O656" s="8">
        <v>881.00256560405398</v>
      </c>
      <c r="P656" s="8">
        <v>0</v>
      </c>
    </row>
    <row r="657" spans="1:16" ht="15.75" customHeight="1" x14ac:dyDescent="0.35">
      <c r="A657" s="5">
        <v>44663</v>
      </c>
      <c r="B657" s="6" t="s">
        <v>660</v>
      </c>
      <c r="C657" s="6" t="str">
        <f t="shared" si="12"/>
        <v>1965</v>
      </c>
      <c r="D657" s="6">
        <v>32160.555</v>
      </c>
      <c r="E657" s="8">
        <v>1.67957920029401</v>
      </c>
      <c r="F657" s="8">
        <v>7.4335958882870895E-2</v>
      </c>
      <c r="G657" s="9">
        <v>4.425868031103172</v>
      </c>
      <c r="H657" s="8">
        <v>2.840787736494772</v>
      </c>
      <c r="I657" s="8">
        <v>3743.4125965511498</v>
      </c>
      <c r="J657" s="8">
        <v>7.9600559092969503</v>
      </c>
      <c r="K657" s="8">
        <v>18.7007230556945</v>
      </c>
      <c r="L657" s="8">
        <v>189.24047208550601</v>
      </c>
      <c r="M657" s="8">
        <v>4.7713279946669198</v>
      </c>
      <c r="N657" s="8">
        <v>221.26433749791499</v>
      </c>
      <c r="O657" s="8">
        <v>1162.46858077549</v>
      </c>
      <c r="P657" s="8">
        <v>0</v>
      </c>
    </row>
    <row r="658" spans="1:16" ht="15.75" customHeight="1" x14ac:dyDescent="0.35">
      <c r="A658" s="5">
        <v>44664</v>
      </c>
      <c r="B658" s="6" t="s">
        <v>661</v>
      </c>
      <c r="C658" s="6" t="str">
        <f t="shared" si="12"/>
        <v>1965</v>
      </c>
      <c r="D658" s="6">
        <v>12295.065000000001</v>
      </c>
      <c r="E658" s="8">
        <v>1.0118671799561101</v>
      </c>
      <c r="F658" s="8">
        <v>7.9249433247488496E-2</v>
      </c>
      <c r="G658" s="9">
        <v>7.8319995763600074</v>
      </c>
      <c r="H658" s="8">
        <v>4.6379066401614271</v>
      </c>
      <c r="I658" s="8">
        <v>1973.41139224837</v>
      </c>
      <c r="J658" s="8">
        <v>8.4176513528964207</v>
      </c>
      <c r="K658" s="8">
        <v>17.8523798012634</v>
      </c>
      <c r="L658" s="8">
        <v>93.796580588840399</v>
      </c>
      <c r="M658" s="8">
        <v>4.6929455128798603</v>
      </c>
      <c r="N658" s="8">
        <v>316.04458951577698</v>
      </c>
      <c r="O658" s="8">
        <v>1182.1597379795101</v>
      </c>
      <c r="P658" s="8">
        <v>0</v>
      </c>
    </row>
    <row r="659" spans="1:16" ht="15.75" customHeight="1" x14ac:dyDescent="0.35">
      <c r="A659" s="5">
        <v>44689</v>
      </c>
      <c r="B659" s="6" t="s">
        <v>662</v>
      </c>
      <c r="C659" s="6" t="str">
        <f t="shared" si="12"/>
        <v>1965</v>
      </c>
      <c r="D659" s="7">
        <v>11290.082116066269</v>
      </c>
      <c r="E659" s="8">
        <v>1.25337264204919</v>
      </c>
      <c r="F659" s="8">
        <v>9.1261375026620101E-2</v>
      </c>
      <c r="G659" s="9">
        <v>7.2812643235465195</v>
      </c>
      <c r="H659" s="8">
        <v>3.383583242121166</v>
      </c>
      <c r="I659" s="8">
        <v>2665.8791127623599</v>
      </c>
      <c r="J659" s="8">
        <v>21.410800974636899</v>
      </c>
      <c r="K659" s="8">
        <v>16.698911044473501</v>
      </c>
      <c r="L659" s="8">
        <v>129.498718046101</v>
      </c>
      <c r="M659" s="8">
        <v>4.2408906677707696</v>
      </c>
      <c r="N659" s="8">
        <v>262.28833522416897</v>
      </c>
      <c r="O659" s="8">
        <v>1511.7617356176099</v>
      </c>
      <c r="P659" s="8">
        <v>0</v>
      </c>
    </row>
    <row r="660" spans="1:16" ht="15.75" customHeight="1" x14ac:dyDescent="0.35">
      <c r="A660" s="5">
        <v>44690</v>
      </c>
      <c r="B660" s="6" t="s">
        <v>663</v>
      </c>
      <c r="C660" s="6" t="str">
        <f t="shared" si="12"/>
        <v>1965</v>
      </c>
      <c r="D660" s="7">
        <v>31437.263447746573</v>
      </c>
      <c r="E660" s="8">
        <v>0.95559225486975896</v>
      </c>
      <c r="F660" s="8">
        <v>6.6110943457807506E-2</v>
      </c>
      <c r="G660" s="9">
        <v>6.918321399205773</v>
      </c>
      <c r="H660" s="8">
        <v>4.0865966410359436</v>
      </c>
      <c r="I660" s="8">
        <v>2561.53763865054</v>
      </c>
      <c r="J660" s="8">
        <v>49.300980312391999</v>
      </c>
      <c r="K660" s="8">
        <v>21.7578330391365</v>
      </c>
      <c r="L660" s="8">
        <v>121.931950992814</v>
      </c>
      <c r="M660" s="8">
        <v>3.9051200989507202</v>
      </c>
      <c r="N660" s="8">
        <v>222.13280558497399</v>
      </c>
      <c r="O660" s="8">
        <v>1314.39090088289</v>
      </c>
      <c r="P660" s="8">
        <v>0</v>
      </c>
    </row>
    <row r="661" spans="1:16" ht="15.75" customHeight="1" x14ac:dyDescent="0.35">
      <c r="A661" s="5">
        <v>44691</v>
      </c>
      <c r="B661" s="6" t="s">
        <v>664</v>
      </c>
      <c r="C661" s="6" t="str">
        <f t="shared" si="12"/>
        <v>1965</v>
      </c>
      <c r="D661" s="7">
        <v>22833.992905796855</v>
      </c>
      <c r="E661" s="8">
        <v>0.63791847229003895</v>
      </c>
      <c r="F661" s="8">
        <v>6.0292914509773303E-2</v>
      </c>
      <c r="G661" s="9">
        <v>9.4515078538688631</v>
      </c>
      <c r="H661" s="8">
        <v>6.8078205308369197</v>
      </c>
      <c r="I661" s="8">
        <v>756.02081298828102</v>
      </c>
      <c r="J661" s="8">
        <v>12.120581626892101</v>
      </c>
      <c r="K661" s="8">
        <v>2.4643402099609402</v>
      </c>
      <c r="L661" s="8">
        <v>19.646888732910199</v>
      </c>
      <c r="M661" s="8">
        <v>4.34283447265625</v>
      </c>
      <c r="N661" s="8">
        <v>257.15948486328102</v>
      </c>
      <c r="O661" s="8">
        <v>1810.15393066406</v>
      </c>
      <c r="P661" s="8">
        <v>0</v>
      </c>
    </row>
    <row r="662" spans="1:16" ht="15.75" customHeight="1" x14ac:dyDescent="0.35">
      <c r="A662" s="5">
        <v>44692</v>
      </c>
      <c r="B662" s="6" t="s">
        <v>665</v>
      </c>
      <c r="C662" s="6" t="str">
        <f t="shared" si="12"/>
        <v>1965</v>
      </c>
      <c r="D662" s="7">
        <v>8054.4409527262987</v>
      </c>
      <c r="E662" s="8">
        <v>0.89227992296218905</v>
      </c>
      <c r="F662" s="8">
        <v>6.4641706645488697E-2</v>
      </c>
      <c r="G662" s="9">
        <v>7.2445546494973563</v>
      </c>
      <c r="H662" s="8">
        <v>4.4896818451175537</v>
      </c>
      <c r="I662" s="8">
        <v>1768.93139648438</v>
      </c>
      <c r="J662" s="8">
        <v>17.592769622802699</v>
      </c>
      <c r="K662" s="8">
        <v>17.745288848876999</v>
      </c>
      <c r="L662" s="8">
        <v>54.825454711914098</v>
      </c>
      <c r="M662" s="8">
        <v>4.0060529708862296</v>
      </c>
      <c r="N662" s="8">
        <v>202.99014282226599</v>
      </c>
      <c r="O662" s="8">
        <v>1565.63916015625</v>
      </c>
      <c r="P662" s="8">
        <v>0</v>
      </c>
    </row>
    <row r="663" spans="1:16" ht="15.75" customHeight="1" x14ac:dyDescent="0.35">
      <c r="A663" s="5">
        <v>44693</v>
      </c>
      <c r="B663" s="6" t="s">
        <v>666</v>
      </c>
      <c r="C663" s="6" t="str">
        <f t="shared" si="12"/>
        <v>1965</v>
      </c>
      <c r="D663" s="7">
        <v>11775.87792801184</v>
      </c>
      <c r="E663" s="8">
        <v>0.50383341312408403</v>
      </c>
      <c r="F663" s="8">
        <v>4.4012799859046901E-2</v>
      </c>
      <c r="G663" s="9">
        <v>8.7355857536600965</v>
      </c>
      <c r="H663" s="8">
        <v>6.9974600499093675</v>
      </c>
      <c r="I663" s="8">
        <v>891.10791015625</v>
      </c>
      <c r="J663" s="8">
        <v>11.9663228988647</v>
      </c>
      <c r="K663" s="8">
        <v>0.30168828368187001</v>
      </c>
      <c r="L663" s="8">
        <v>35.8682670593262</v>
      </c>
      <c r="M663" s="8">
        <v>3.5255541801452601</v>
      </c>
      <c r="N663" s="8">
        <v>204.09375</v>
      </c>
      <c r="O663" s="8">
        <v>1275.94055175781</v>
      </c>
      <c r="P663" s="8">
        <v>0</v>
      </c>
    </row>
    <row r="664" spans="1:16" ht="15.75" customHeight="1" x14ac:dyDescent="0.35">
      <c r="A664" s="5">
        <v>44694</v>
      </c>
      <c r="B664" s="6" t="s">
        <v>667</v>
      </c>
      <c r="C664" s="6" t="str">
        <f t="shared" si="12"/>
        <v>1965</v>
      </c>
      <c r="D664" s="7">
        <v>2641.608654277486</v>
      </c>
      <c r="E664" s="8">
        <v>0.74863214178646598</v>
      </c>
      <c r="F664" s="8">
        <v>7.2229864611431993E-2</v>
      </c>
      <c r="G664" s="9">
        <f>+F664/E664*100</f>
        <v>9.6482451900968851</v>
      </c>
      <c r="H664" s="8">
        <f>+M664/E664</f>
        <v>6.4619716621652756</v>
      </c>
      <c r="I664" s="8">
        <v>916.88979643776804</v>
      </c>
      <c r="J664" s="8">
        <v>12.993177697467299</v>
      </c>
      <c r="K664" s="8">
        <v>11.180046855097901</v>
      </c>
      <c r="L664" s="8">
        <v>23.442087749008401</v>
      </c>
      <c r="M664" s="8">
        <v>4.8376396856102399</v>
      </c>
      <c r="N664" s="8">
        <v>270.82891113506298</v>
      </c>
      <c r="O664" s="8">
        <v>1312.5273692153801</v>
      </c>
      <c r="P664" s="8">
        <v>0</v>
      </c>
    </row>
    <row r="665" spans="1:16" ht="15.75" customHeight="1" x14ac:dyDescent="0.35">
      <c r="A665" s="5">
        <v>44695</v>
      </c>
      <c r="B665" s="6" t="s">
        <v>668</v>
      </c>
      <c r="C665" s="6" t="str">
        <f t="shared" si="12"/>
        <v>1965</v>
      </c>
      <c r="D665" s="7">
        <v>2733.4846741311062</v>
      </c>
      <c r="E665" s="8">
        <v>0.65216654522548401</v>
      </c>
      <c r="F665" s="8">
        <v>6.94894693101369E-2</v>
      </c>
      <c r="G665" s="9">
        <v>10.655172335789041</v>
      </c>
      <c r="H665" s="8">
        <v>4.3700493698501877</v>
      </c>
      <c r="I665" s="8">
        <v>935.81827538707296</v>
      </c>
      <c r="J665" s="8">
        <v>13.4372716779018</v>
      </c>
      <c r="K665" s="8">
        <v>17.764155404521699</v>
      </c>
      <c r="L665" s="8">
        <v>29.190468408194</v>
      </c>
      <c r="M665" s="8">
        <v>2.85</v>
      </c>
      <c r="N665" s="8">
        <v>275.53363302933701</v>
      </c>
      <c r="O665" s="8">
        <v>1310.0227436468299</v>
      </c>
      <c r="P665" s="8">
        <v>0</v>
      </c>
    </row>
    <row r="666" spans="1:16" ht="15.75" customHeight="1" x14ac:dyDescent="0.35">
      <c r="A666" s="5">
        <v>44640</v>
      </c>
      <c r="B666" s="6" t="s">
        <v>669</v>
      </c>
      <c r="C666" s="6" t="str">
        <f t="shared" si="12"/>
        <v>1965</v>
      </c>
      <c r="D666" s="6">
        <v>10078.459999999999</v>
      </c>
      <c r="E666" s="8">
        <v>0.98693442344665505</v>
      </c>
      <c r="F666" s="8">
        <v>6.1467703431844697E-2</v>
      </c>
      <c r="G666" s="9">
        <v>6.2281446438135202</v>
      </c>
      <c r="H666" s="8">
        <v>5.1770060318835434</v>
      </c>
      <c r="I666" s="8">
        <v>2382.55859375</v>
      </c>
      <c r="J666" s="8">
        <v>16.604587554931602</v>
      </c>
      <c r="K666" s="8">
        <v>1.46339046955109</v>
      </c>
      <c r="L666" s="8">
        <v>91.525909423828097</v>
      </c>
      <c r="M666" s="8">
        <v>5.1093654632568404</v>
      </c>
      <c r="N666" s="8">
        <v>235.90132141113301</v>
      </c>
      <c r="O666" s="8">
        <v>1057.25329589844</v>
      </c>
      <c r="P666" s="8">
        <v>0</v>
      </c>
    </row>
    <row r="667" spans="1:16" ht="15.75" customHeight="1" x14ac:dyDescent="0.35">
      <c r="A667" s="5">
        <v>44641</v>
      </c>
      <c r="B667" s="6" t="s">
        <v>669</v>
      </c>
      <c r="C667" s="6" t="str">
        <f t="shared" si="12"/>
        <v>1965</v>
      </c>
      <c r="D667" s="6">
        <v>20690.757952880864</v>
      </c>
      <c r="E667" s="8">
        <v>0.98693442344665505</v>
      </c>
      <c r="F667" s="8">
        <v>6.1467703431844697E-2</v>
      </c>
      <c r="G667" s="9">
        <v>6.2281446438135202</v>
      </c>
      <c r="H667" s="8">
        <v>5.1770060318835434</v>
      </c>
      <c r="I667" s="8">
        <v>2382.55859375</v>
      </c>
      <c r="J667" s="8">
        <v>16.604587554931602</v>
      </c>
      <c r="K667" s="8">
        <v>1.46339046955109</v>
      </c>
      <c r="L667" s="8">
        <v>91.525909423828097</v>
      </c>
      <c r="M667" s="8">
        <v>5.1093654632568404</v>
      </c>
      <c r="N667" s="8">
        <v>235.90132141113301</v>
      </c>
      <c r="O667" s="8">
        <v>1057.25329589844</v>
      </c>
      <c r="P667" s="8">
        <v>0</v>
      </c>
    </row>
    <row r="668" spans="1:16" ht="15.75" customHeight="1" x14ac:dyDescent="0.35">
      <c r="A668" s="5">
        <v>44642</v>
      </c>
      <c r="B668" s="6" t="s">
        <v>669</v>
      </c>
      <c r="C668" s="6" t="str">
        <f t="shared" si="12"/>
        <v>1965</v>
      </c>
      <c r="D668" s="6">
        <v>264.40999999999997</v>
      </c>
      <c r="E668" s="8">
        <v>0.98693442344665505</v>
      </c>
      <c r="F668" s="8">
        <v>6.1467703431844697E-2</v>
      </c>
      <c r="G668" s="9">
        <v>6.2281446438135202</v>
      </c>
      <c r="H668" s="8">
        <v>5.1770060318835434</v>
      </c>
      <c r="I668" s="8">
        <v>2382.55859375</v>
      </c>
      <c r="J668" s="8">
        <v>16.604587554931602</v>
      </c>
      <c r="K668" s="8">
        <v>1.46339046955109</v>
      </c>
      <c r="L668" s="8">
        <v>91.525909423828097</v>
      </c>
      <c r="M668" s="8">
        <v>5.1093654632568404</v>
      </c>
      <c r="N668" s="8">
        <v>235.90132141113301</v>
      </c>
      <c r="O668" s="8">
        <v>1057.25329589844</v>
      </c>
      <c r="P668" s="8">
        <v>0</v>
      </c>
    </row>
    <row r="669" spans="1:16" ht="15.75" customHeight="1" x14ac:dyDescent="0.35">
      <c r="A669" s="5">
        <v>44688</v>
      </c>
      <c r="B669" s="6" t="s">
        <v>670</v>
      </c>
      <c r="C669" s="6" t="str">
        <f t="shared" si="12"/>
        <v>1965</v>
      </c>
      <c r="D669" s="7">
        <v>13962.859588972664</v>
      </c>
      <c r="E669" s="8">
        <v>1.6636238574981701</v>
      </c>
      <c r="F669" s="8">
        <v>7.0657290518283802E-2</v>
      </c>
      <c r="G669" s="9">
        <v>4.2471914669786779</v>
      </c>
      <c r="H669" s="8">
        <v>3.0379815299047483</v>
      </c>
      <c r="I669" s="8">
        <v>5649.30517578125</v>
      </c>
      <c r="J669" s="8">
        <v>10.0394849777222</v>
      </c>
      <c r="K669" s="8">
        <v>6.4992971420288104</v>
      </c>
      <c r="L669" s="8">
        <v>281.10687255859398</v>
      </c>
      <c r="M669" s="8">
        <v>5.0540585517883301</v>
      </c>
      <c r="N669" s="8">
        <v>132.10119628906301</v>
      </c>
      <c r="O669" s="8">
        <v>912.03253173828102</v>
      </c>
      <c r="P669" s="8">
        <v>0</v>
      </c>
    </row>
    <row r="670" spans="1:16" ht="15.75" customHeight="1" x14ac:dyDescent="0.35">
      <c r="A670" s="5">
        <v>44689</v>
      </c>
      <c r="B670" s="6" t="s">
        <v>670</v>
      </c>
      <c r="C670" s="6" t="str">
        <f t="shared" si="12"/>
        <v>1965</v>
      </c>
      <c r="D670" s="7">
        <v>5297.4975062550457</v>
      </c>
      <c r="E670" s="8">
        <v>1.6636238574981701</v>
      </c>
      <c r="F670" s="8">
        <v>7.0657290518283802E-2</v>
      </c>
      <c r="G670" s="9">
        <v>4.2471914669786779</v>
      </c>
      <c r="H670" s="8">
        <v>3.0379815299047483</v>
      </c>
      <c r="I670" s="8">
        <v>5649.30517578125</v>
      </c>
      <c r="J670" s="8">
        <v>10.0394849777222</v>
      </c>
      <c r="K670" s="8">
        <v>6.4992971420288104</v>
      </c>
      <c r="L670" s="8">
        <v>281.10687255859398</v>
      </c>
      <c r="M670" s="8">
        <v>5.0540585517883301</v>
      </c>
      <c r="N670" s="8">
        <v>132.10119628906301</v>
      </c>
      <c r="O670" s="8">
        <v>912.03253173828102</v>
      </c>
      <c r="P670" s="8">
        <v>0</v>
      </c>
    </row>
    <row r="671" spans="1:16" ht="15.75" customHeight="1" x14ac:dyDescent="0.35">
      <c r="A671" s="5">
        <v>43730</v>
      </c>
      <c r="B671" s="6" t="s">
        <v>674</v>
      </c>
      <c r="C671" s="6" t="str">
        <f t="shared" si="12"/>
        <v>1980</v>
      </c>
      <c r="D671" s="6">
        <v>19150</v>
      </c>
      <c r="E671" s="40">
        <v>1.11004933334125</v>
      </c>
      <c r="F671" s="40">
        <v>5.5324552610948097E-2</v>
      </c>
      <c r="G671" s="9">
        <v>4.9839724189934076</v>
      </c>
      <c r="H671" s="40">
        <v>3.665398588656422</v>
      </c>
      <c r="I671" s="40">
        <v>1266.73559019456</v>
      </c>
      <c r="J671" s="40">
        <v>14.048374952130599</v>
      </c>
      <c r="K671" s="40">
        <v>19.610379929230199</v>
      </c>
      <c r="L671" s="40">
        <v>59.2686666210653</v>
      </c>
      <c r="M671" s="40">
        <v>4.0687732597680197</v>
      </c>
      <c r="N671" s="40">
        <v>734.51892712232996</v>
      </c>
      <c r="O671" s="40">
        <v>1843.5413519246199</v>
      </c>
      <c r="P671" s="40">
        <v>0</v>
      </c>
    </row>
    <row r="672" spans="1:16" ht="15.75" customHeight="1" x14ac:dyDescent="0.35">
      <c r="A672" s="5">
        <v>43731</v>
      </c>
      <c r="B672" s="6" t="s">
        <v>675</v>
      </c>
      <c r="C672" s="6" t="str">
        <f t="shared" si="12"/>
        <v>1980</v>
      </c>
      <c r="D672" s="6">
        <v>24852</v>
      </c>
      <c r="E672" s="40">
        <v>1.01747781385859</v>
      </c>
      <c r="F672" s="40">
        <v>5.8568696066110697E-2</v>
      </c>
      <c r="G672" s="9">
        <v>5.7562627182994897</v>
      </c>
      <c r="H672" s="40">
        <v>1.7619408221200643</v>
      </c>
      <c r="I672" s="40">
        <v>705.84076389512597</v>
      </c>
      <c r="J672" s="40">
        <v>13.585746656707601</v>
      </c>
      <c r="K672" s="40">
        <v>20.656133651733398</v>
      </c>
      <c r="L672" s="40">
        <v>9.8810796737670898</v>
      </c>
      <c r="M672" s="40">
        <v>1.79273569583893</v>
      </c>
      <c r="N672" s="40">
        <v>552.510986328125</v>
      </c>
      <c r="O672" s="40">
        <v>4555.0048828125</v>
      </c>
      <c r="P672" s="40">
        <v>0</v>
      </c>
    </row>
    <row r="673" spans="1:16" ht="15.75" customHeight="1" x14ac:dyDescent="0.35">
      <c r="A673" s="5">
        <v>43732</v>
      </c>
      <c r="B673" s="6" t="s">
        <v>676</v>
      </c>
      <c r="C673" s="6" t="str">
        <f t="shared" si="12"/>
        <v>1980</v>
      </c>
      <c r="D673" s="7">
        <v>20050.770000000019</v>
      </c>
      <c r="E673" s="40">
        <v>1.5027297740000001</v>
      </c>
      <c r="F673" s="40">
        <v>6.5687417999999997E-2</v>
      </c>
      <c r="G673" s="9">
        <v>4.3712062631960595</v>
      </c>
      <c r="H673" s="40">
        <v>1.701744060206529</v>
      </c>
      <c r="I673" s="40">
        <v>1043.7482910000001</v>
      </c>
      <c r="J673" s="40">
        <v>28.65170479</v>
      </c>
      <c r="K673" s="40">
        <v>40.7269249</v>
      </c>
      <c r="L673" s="40">
        <v>3.7564823629999999</v>
      </c>
      <c r="M673" s="40">
        <v>2.557261467</v>
      </c>
      <c r="N673" s="40">
        <v>409.45471190000001</v>
      </c>
      <c r="O673" s="40">
        <v>3560.8264159999999</v>
      </c>
      <c r="P673" s="40">
        <v>0</v>
      </c>
    </row>
    <row r="674" spans="1:16" ht="15.75" customHeight="1" x14ac:dyDescent="0.35">
      <c r="A674" s="5">
        <v>43733</v>
      </c>
      <c r="B674" s="6" t="s">
        <v>676</v>
      </c>
      <c r="C674" s="6" t="str">
        <f t="shared" si="12"/>
        <v>1980</v>
      </c>
      <c r="D674" s="7">
        <v>9444.6576859283414</v>
      </c>
      <c r="E674" s="40">
        <v>1.4342873299826999</v>
      </c>
      <c r="F674" s="40">
        <v>6.2446946039816202E-2</v>
      </c>
      <c r="G674" s="9">
        <v>4.3538658352764941</v>
      </c>
      <c r="H674" s="40">
        <v>1.7998281162400196</v>
      </c>
      <c r="I674" s="40">
        <v>476.79949863256098</v>
      </c>
      <c r="J674" s="40">
        <v>21.090526100288599</v>
      </c>
      <c r="K674" s="40">
        <v>32.1331383487626</v>
      </c>
      <c r="L674" s="40">
        <v>11.3160289554994</v>
      </c>
      <c r="M674" s="40">
        <v>2.5814706632696902</v>
      </c>
      <c r="N674" s="40">
        <v>394.98346742045101</v>
      </c>
      <c r="O674" s="40">
        <v>1770.8803387994999</v>
      </c>
      <c r="P674" s="40">
        <v>0</v>
      </c>
    </row>
    <row r="675" spans="1:16" ht="15.75" customHeight="1" x14ac:dyDescent="0.35">
      <c r="A675" s="5">
        <v>43734</v>
      </c>
      <c r="B675" s="6" t="s">
        <v>676</v>
      </c>
      <c r="C675" s="6" t="str">
        <f t="shared" si="12"/>
        <v>1980</v>
      </c>
      <c r="D675" s="7">
        <v>10800.51162002568</v>
      </c>
      <c r="E675" s="40">
        <v>1.721360397</v>
      </c>
      <c r="F675" s="40">
        <v>7.2735748000000003E-2</v>
      </c>
      <c r="G675" s="9">
        <v>4.2254805052308875</v>
      </c>
      <c r="H675" s="40">
        <v>1.6958816201927527</v>
      </c>
      <c r="I675" s="40">
        <v>488.63523079999999</v>
      </c>
      <c r="J675" s="40">
        <v>25.809835320000001</v>
      </c>
      <c r="K675" s="40">
        <v>31.448784910000001</v>
      </c>
      <c r="L675" s="40">
        <v>9.4252919429999995</v>
      </c>
      <c r="M675" s="40">
        <v>2.9192234589999999</v>
      </c>
      <c r="N675" s="40">
        <v>354.92919330000001</v>
      </c>
      <c r="O675" s="40">
        <v>1364.828896</v>
      </c>
      <c r="P675" s="40">
        <v>0</v>
      </c>
    </row>
    <row r="676" spans="1:16" ht="15.75" customHeight="1" x14ac:dyDescent="0.35">
      <c r="A676" s="5">
        <v>43735</v>
      </c>
      <c r="B676" s="6" t="s">
        <v>676</v>
      </c>
      <c r="C676" s="6" t="str">
        <f t="shared" si="12"/>
        <v>1980</v>
      </c>
      <c r="D676" s="7">
        <v>24227.521634750367</v>
      </c>
      <c r="E676" s="40">
        <v>1.4828690310156301</v>
      </c>
      <c r="F676" s="40">
        <v>7.1432420029096902E-2</v>
      </c>
      <c r="G676" s="9">
        <v>4.8171766039359669</v>
      </c>
      <c r="H676" s="40">
        <v>1.9293555027902827</v>
      </c>
      <c r="I676" s="40">
        <v>381.88019813636203</v>
      </c>
      <c r="J676" s="40">
        <v>21.627585931632002</v>
      </c>
      <c r="K676" s="40">
        <v>43.400058772984202</v>
      </c>
      <c r="L676" s="40">
        <v>17.930703666537099</v>
      </c>
      <c r="M676" s="40">
        <v>2.8609815249073001</v>
      </c>
      <c r="N676" s="40">
        <v>525.52158326683696</v>
      </c>
      <c r="O676" s="40">
        <v>2449.3735517823202</v>
      </c>
      <c r="P676" s="40">
        <v>0</v>
      </c>
    </row>
    <row r="677" spans="1:16" ht="15.75" customHeight="1" x14ac:dyDescent="0.35">
      <c r="A677" s="5">
        <v>43736</v>
      </c>
      <c r="B677" s="6" t="s">
        <v>676</v>
      </c>
      <c r="C677" s="6" t="str">
        <f t="shared" si="12"/>
        <v>1980</v>
      </c>
      <c r="D677" s="7">
        <v>44716.787776107791</v>
      </c>
      <c r="E677" s="40">
        <v>1.4997575283050499</v>
      </c>
      <c r="F677" s="40">
        <v>7.8041583299636799E-2</v>
      </c>
      <c r="G677" s="9">
        <v>5.2036133726120015</v>
      </c>
      <c r="H677" s="40">
        <v>1.9395004068873429</v>
      </c>
      <c r="I677" s="40">
        <v>369.46429443359398</v>
      </c>
      <c r="J677" s="40">
        <v>23.406156539916999</v>
      </c>
      <c r="K677" s="40">
        <v>47.618972778320298</v>
      </c>
      <c r="L677" s="40">
        <v>9.1590557098388707</v>
      </c>
      <c r="M677" s="40">
        <v>2.90878033638</v>
      </c>
      <c r="N677" s="40">
        <v>385.8193359375</v>
      </c>
      <c r="O677" s="40">
        <v>2118.3251953125</v>
      </c>
      <c r="P677" s="40">
        <v>0</v>
      </c>
    </row>
    <row r="678" spans="1:16" ht="15.75" customHeight="1" x14ac:dyDescent="0.35">
      <c r="A678" s="5">
        <v>43737</v>
      </c>
      <c r="B678" s="6" t="s">
        <v>676</v>
      </c>
      <c r="C678" s="6" t="str">
        <f t="shared" si="12"/>
        <v>1980</v>
      </c>
      <c r="D678" s="7">
        <v>17358.362087631223</v>
      </c>
      <c r="E678" s="40">
        <v>1.0558470891970999</v>
      </c>
      <c r="F678" s="40">
        <v>4.6824363883222898E-2</v>
      </c>
      <c r="G678" s="9">
        <v>4.4347675304792142</v>
      </c>
      <c r="H678" s="40">
        <v>2.3846579532737375</v>
      </c>
      <c r="I678" s="40">
        <v>361.42091854412399</v>
      </c>
      <c r="J678" s="40">
        <v>15.2973873533861</v>
      </c>
      <c r="K678" s="40">
        <v>58.9637644707378</v>
      </c>
      <c r="L678" s="40">
        <v>15.356540322076601</v>
      </c>
      <c r="M678" s="40">
        <v>2.5178341586947899</v>
      </c>
      <c r="N678" s="40">
        <v>360.89563289067002</v>
      </c>
      <c r="O678" s="40">
        <v>834.03871631233699</v>
      </c>
      <c r="P678" s="40">
        <v>0</v>
      </c>
    </row>
    <row r="679" spans="1:16" ht="15.75" customHeight="1" x14ac:dyDescent="0.35">
      <c r="A679" s="5">
        <v>43737</v>
      </c>
      <c r="B679" s="6" t="s">
        <v>677</v>
      </c>
      <c r="C679" s="6" t="str">
        <f t="shared" si="12"/>
        <v>1980</v>
      </c>
      <c r="D679" s="7">
        <v>23748.302614135733</v>
      </c>
      <c r="E679" s="40">
        <v>1.4615957736969001</v>
      </c>
      <c r="F679" s="40">
        <v>7.9442352056503296E-2</v>
      </c>
      <c r="G679" s="9">
        <v>5.4353162130159349</v>
      </c>
      <c r="H679" s="40">
        <v>2.1355420718823677</v>
      </c>
      <c r="I679" s="40">
        <v>355.04946899414102</v>
      </c>
      <c r="J679" s="40">
        <v>20.756498336791999</v>
      </c>
      <c r="K679" s="40">
        <v>81.572036743164105</v>
      </c>
      <c r="L679" s="40">
        <v>8.2374343872070295</v>
      </c>
      <c r="M679" s="40">
        <v>3.12129926681519</v>
      </c>
      <c r="N679" s="40">
        <v>498.09024047851602</v>
      </c>
      <c r="O679" s="40">
        <v>2990.09643554688</v>
      </c>
      <c r="P679" s="40">
        <v>0</v>
      </c>
    </row>
    <row r="680" spans="1:16" ht="15.75" customHeight="1" x14ac:dyDescent="0.35">
      <c r="A680" s="5">
        <v>43738</v>
      </c>
      <c r="B680" s="6" t="s">
        <v>678</v>
      </c>
      <c r="C680" s="6" t="str">
        <f t="shared" si="12"/>
        <v>1980</v>
      </c>
      <c r="D680" s="7">
        <v>11280</v>
      </c>
      <c r="E680" s="40">
        <v>0.95358456219021004</v>
      </c>
      <c r="F680" s="40">
        <v>5.0792408370590403E-2</v>
      </c>
      <c r="G680" s="9">
        <v>4.1853209041257982</v>
      </c>
      <c r="H680" s="40">
        <v>2.1843650159015633</v>
      </c>
      <c r="I680" s="40">
        <v>403.13651344227202</v>
      </c>
      <c r="J680" s="40">
        <v>16.732651650156001</v>
      </c>
      <c r="K680" s="40">
        <v>62.748819512373103</v>
      </c>
      <c r="L680" s="40">
        <v>18.1328778342831</v>
      </c>
      <c r="M680" s="40">
        <v>2.6509116614865098</v>
      </c>
      <c r="N680" s="40">
        <v>309.480303979506</v>
      </c>
      <c r="O680" s="40">
        <v>787.81155066758197</v>
      </c>
      <c r="P680" s="40">
        <v>0</v>
      </c>
    </row>
    <row r="681" spans="1:16" ht="15.75" customHeight="1" x14ac:dyDescent="0.35">
      <c r="A681" s="5">
        <v>43738</v>
      </c>
      <c r="B681" s="6" t="s">
        <v>679</v>
      </c>
      <c r="C681" s="6" t="str">
        <f t="shared" si="12"/>
        <v>1980</v>
      </c>
      <c r="D681" s="7">
        <v>12530</v>
      </c>
      <c r="E681" s="40">
        <v>1.05036449432373</v>
      </c>
      <c r="F681" s="40">
        <v>6.9237545132636996E-2</v>
      </c>
      <c r="G681" s="9">
        <v>6.3568960458591146</v>
      </c>
      <c r="H681" s="40">
        <v>3.0752748199721855</v>
      </c>
      <c r="I681" s="40">
        <v>205.34828186035199</v>
      </c>
      <c r="J681" s="40">
        <v>12.6431579589844</v>
      </c>
      <c r="K681" s="40">
        <v>76.747947692871094</v>
      </c>
      <c r="L681" s="40">
        <v>19.287784576416001</v>
      </c>
      <c r="M681" s="40">
        <v>3.4241161346435498</v>
      </c>
      <c r="N681" s="40">
        <v>209.6162109375</v>
      </c>
      <c r="O681" s="40">
        <v>983.73724365234398</v>
      </c>
      <c r="P681" s="40">
        <v>0</v>
      </c>
    </row>
    <row r="682" spans="1:16" ht="15.75" customHeight="1" x14ac:dyDescent="0.35">
      <c r="A682" s="5">
        <v>43739</v>
      </c>
      <c r="B682" s="6" t="s">
        <v>680</v>
      </c>
      <c r="C682" s="6" t="str">
        <f t="shared" si="12"/>
        <v>1980</v>
      </c>
      <c r="D682" s="7">
        <v>4698.585</v>
      </c>
      <c r="E682" s="40">
        <v>1.0526434183120701</v>
      </c>
      <c r="F682" s="40">
        <v>2.8471857309341399E-2</v>
      </c>
      <c r="G682" s="9">
        <v>2.7047960224742069</v>
      </c>
      <c r="H682" s="40">
        <v>3.4908360647699075</v>
      </c>
      <c r="I682" s="40">
        <v>32.943984985351598</v>
      </c>
      <c r="J682" s="40">
        <v>9.8394908905029297</v>
      </c>
      <c r="K682" s="40">
        <v>101.599044799805</v>
      </c>
      <c r="L682" s="40">
        <v>0.27477931976318398</v>
      </c>
      <c r="M682" s="40">
        <v>3.6746056079864502</v>
      </c>
      <c r="N682" s="40">
        <v>149.38917541503901</v>
      </c>
      <c r="O682" s="40">
        <v>863.19866943359398</v>
      </c>
      <c r="P682" s="40">
        <v>0</v>
      </c>
    </row>
    <row r="683" spans="1:16" ht="15.75" customHeight="1" x14ac:dyDescent="0.35">
      <c r="A683" s="5">
        <v>43742</v>
      </c>
      <c r="B683" s="6" t="s">
        <v>681</v>
      </c>
      <c r="C683" s="6" t="str">
        <f t="shared" si="12"/>
        <v>1980</v>
      </c>
      <c r="D683" s="7">
        <v>913.85500000000002</v>
      </c>
      <c r="E683" s="40">
        <v>1.05036449432373</v>
      </c>
      <c r="F683" s="40">
        <v>6.9237545132636996E-2</v>
      </c>
      <c r="G683" s="9">
        <v>6.3568960458591146</v>
      </c>
      <c r="H683" s="40">
        <v>3.0752748199721855</v>
      </c>
      <c r="I683" s="40">
        <v>205.34828186035199</v>
      </c>
      <c r="J683" s="40">
        <v>12.6431579589844</v>
      </c>
      <c r="K683" s="40">
        <v>76.747947692871094</v>
      </c>
      <c r="L683" s="40">
        <v>19.287784576416001</v>
      </c>
      <c r="M683" s="40">
        <v>3.4241161346435498</v>
      </c>
      <c r="N683" s="40">
        <v>209.6162109375</v>
      </c>
      <c r="O683" s="40">
        <v>983.73724365234398</v>
      </c>
      <c r="P683" s="40">
        <v>0</v>
      </c>
    </row>
    <row r="684" spans="1:16" ht="15.75" customHeight="1" x14ac:dyDescent="0.35">
      <c r="A684" s="5">
        <v>43742</v>
      </c>
      <c r="B684" s="6" t="s">
        <v>682</v>
      </c>
      <c r="C684" s="6" t="str">
        <f t="shared" si="12"/>
        <v>1980</v>
      </c>
      <c r="D684" s="7">
        <v>2176.0749999999998</v>
      </c>
      <c r="E684" s="40">
        <v>1.05036449432373</v>
      </c>
      <c r="F684" s="40">
        <v>6.9237545132636996E-2</v>
      </c>
      <c r="G684" s="9">
        <v>6.3568960458591146</v>
      </c>
      <c r="H684" s="40">
        <v>3.0752748199721855</v>
      </c>
      <c r="I684" s="40">
        <v>205.34828186035199</v>
      </c>
      <c r="J684" s="40">
        <v>12.6431579589844</v>
      </c>
      <c r="K684" s="40">
        <v>76.747947692871094</v>
      </c>
      <c r="L684" s="40">
        <v>19.287784576416001</v>
      </c>
      <c r="M684" s="40">
        <v>3.4241161346435498</v>
      </c>
      <c r="N684" s="40">
        <v>209.6162109375</v>
      </c>
      <c r="O684" s="40">
        <v>983.73724365234398</v>
      </c>
      <c r="P684" s="40">
        <v>0</v>
      </c>
    </row>
    <row r="685" spans="1:16" ht="15.75" customHeight="1" x14ac:dyDescent="0.35">
      <c r="A685" s="5">
        <v>43743</v>
      </c>
      <c r="B685" s="6" t="s">
        <v>683</v>
      </c>
      <c r="C685" s="6" t="str">
        <f t="shared" si="12"/>
        <v>1980</v>
      </c>
      <c r="D685" s="7">
        <v>6312.0649999999996</v>
      </c>
      <c r="E685" s="40">
        <v>0.78254000000000001</v>
      </c>
      <c r="F685" s="40">
        <v>6.2E-2</v>
      </c>
      <c r="G685" s="9">
        <v>7.9229176783295427</v>
      </c>
      <c r="H685" s="40">
        <v>4.8432029033659623</v>
      </c>
      <c r="I685" s="40">
        <v>236</v>
      </c>
      <c r="J685" s="40">
        <v>7.9215</v>
      </c>
      <c r="K685" s="40">
        <v>0</v>
      </c>
      <c r="L685" s="40">
        <v>2.86</v>
      </c>
      <c r="M685" s="40">
        <v>3.79</v>
      </c>
      <c r="N685" s="40">
        <v>95</v>
      </c>
      <c r="O685" s="40">
        <v>1156</v>
      </c>
      <c r="P685" s="40">
        <v>0</v>
      </c>
    </row>
    <row r="686" spans="1:16" ht="15.75" customHeight="1" x14ac:dyDescent="0.35">
      <c r="A686" s="5">
        <v>43743</v>
      </c>
      <c r="B686" s="6" t="s">
        <v>684</v>
      </c>
      <c r="C686" s="6" t="str">
        <f t="shared" si="12"/>
        <v>1980</v>
      </c>
      <c r="D686" s="7">
        <v>3106.335</v>
      </c>
      <c r="E686" s="40">
        <v>0.95358456219021004</v>
      </c>
      <c r="F686" s="40">
        <v>5.0792408370590403E-2</v>
      </c>
      <c r="G686" s="9">
        <v>4.1853209041257982</v>
      </c>
      <c r="H686" s="40">
        <v>2.1843650159015633</v>
      </c>
      <c r="I686" s="40">
        <v>403.13651344227202</v>
      </c>
      <c r="J686" s="40">
        <v>16.732651650156001</v>
      </c>
      <c r="K686" s="40">
        <v>62.748819512373103</v>
      </c>
      <c r="L686" s="40">
        <v>18.1328778342831</v>
      </c>
      <c r="M686" s="40">
        <v>2.6509116614865098</v>
      </c>
      <c r="N686" s="40">
        <v>309.480303979506</v>
      </c>
      <c r="O686" s="40">
        <v>787.81155066758197</v>
      </c>
      <c r="P686" s="40">
        <v>0</v>
      </c>
    </row>
    <row r="687" spans="1:16" ht="15.75" customHeight="1" x14ac:dyDescent="0.35">
      <c r="A687" s="5">
        <v>43744</v>
      </c>
      <c r="B687" s="6" t="s">
        <v>685</v>
      </c>
      <c r="C687" s="6" t="str">
        <f t="shared" si="12"/>
        <v>1980</v>
      </c>
      <c r="D687" s="7">
        <v>24021.744999999999</v>
      </c>
      <c r="E687" s="40">
        <v>1.0127645730972299</v>
      </c>
      <c r="F687" s="40">
        <v>6.9429740309715299E-2</v>
      </c>
      <c r="G687" s="9">
        <v>6.8554669223258609</v>
      </c>
      <c r="H687" s="40">
        <v>3.5944202262678031</v>
      </c>
      <c r="I687" s="40">
        <v>467.92428588867199</v>
      </c>
      <c r="J687" s="40">
        <v>13.7314300537109</v>
      </c>
      <c r="K687" s="40">
        <v>38.101593017578097</v>
      </c>
      <c r="L687" s="40">
        <v>23.671459197998001</v>
      </c>
      <c r="M687" s="40">
        <v>3.6403014659881601</v>
      </c>
      <c r="N687" s="40">
        <v>162.81866455078099</v>
      </c>
      <c r="O687" s="40">
        <v>799.36474609375</v>
      </c>
      <c r="P687" s="40">
        <v>0</v>
      </c>
    </row>
    <row r="688" spans="1:16" ht="15.75" customHeight="1" x14ac:dyDescent="0.35">
      <c r="A688" s="5">
        <v>43744</v>
      </c>
      <c r="B688" s="6" t="s">
        <v>686</v>
      </c>
      <c r="C688" s="6" t="str">
        <f t="shared" si="12"/>
        <v>1980</v>
      </c>
      <c r="D688" s="7">
        <v>7553.0549999999994</v>
      </c>
      <c r="E688" s="40">
        <v>2</v>
      </c>
      <c r="F688" s="40">
        <v>0.11516433199999999</v>
      </c>
      <c r="G688" s="9">
        <v>5.7582165999999999</v>
      </c>
      <c r="H688" s="40">
        <v>1.9348856210000001</v>
      </c>
      <c r="I688" s="40">
        <v>1119.6365969999999</v>
      </c>
      <c r="J688" s="40">
        <v>51.344394680000001</v>
      </c>
      <c r="K688" s="40">
        <v>44.00154114</v>
      </c>
      <c r="L688" s="40">
        <v>16.548400879999999</v>
      </c>
      <c r="M688" s="40">
        <v>3.8697712420000001</v>
      </c>
      <c r="N688" s="40">
        <v>296.18908690000001</v>
      </c>
      <c r="O688" s="40">
        <v>1904.7836910000001</v>
      </c>
      <c r="P688" s="40">
        <v>0</v>
      </c>
    </row>
    <row r="689" spans="1:16" ht="15.75" customHeight="1" x14ac:dyDescent="0.35">
      <c r="A689" s="5">
        <v>43745</v>
      </c>
      <c r="B689" s="6" t="s">
        <v>687</v>
      </c>
      <c r="C689" s="6" t="str">
        <f t="shared" si="12"/>
        <v>1980</v>
      </c>
      <c r="D689" s="7">
        <v>27675.235000000001</v>
      </c>
      <c r="E689" s="40">
        <v>0.77332997299999995</v>
      </c>
      <c r="F689" s="40">
        <v>4.8741512000000001E-2</v>
      </c>
      <c r="G689" s="9">
        <v>6.3028091114735574</v>
      </c>
      <c r="H689" s="40">
        <v>5.0197032244087092</v>
      </c>
      <c r="I689" s="40">
        <v>251.9207001</v>
      </c>
      <c r="J689" s="40">
        <v>8.9599466319999994</v>
      </c>
      <c r="K689" s="40">
        <v>12.942553520000001</v>
      </c>
      <c r="L689" s="40">
        <v>13.78367233</v>
      </c>
      <c r="M689" s="40">
        <v>3.881886959</v>
      </c>
      <c r="N689" s="40">
        <v>165.00114439999999</v>
      </c>
      <c r="O689" s="40">
        <v>865.45501709999996</v>
      </c>
      <c r="P689" s="40">
        <v>0</v>
      </c>
    </row>
    <row r="690" spans="1:16" ht="15.75" customHeight="1" x14ac:dyDescent="0.35">
      <c r="A690" s="5">
        <v>43746</v>
      </c>
      <c r="B690" s="6" t="s">
        <v>688</v>
      </c>
      <c r="C690" s="6" t="str">
        <f t="shared" si="12"/>
        <v>1980</v>
      </c>
      <c r="D690" s="7">
        <v>25912.18</v>
      </c>
      <c r="E690" s="40">
        <v>1.2330417629999999</v>
      </c>
      <c r="F690" s="40">
        <v>5.8605477000000003E-2</v>
      </c>
      <c r="G690" s="9">
        <v>4.7529190623205197</v>
      </c>
      <c r="H690" s="40">
        <v>3.2252037614073905</v>
      </c>
      <c r="I690" s="40">
        <v>617.2908936</v>
      </c>
      <c r="J690" s="40">
        <v>26.65542984</v>
      </c>
      <c r="K690" s="40">
        <v>18.813652040000001</v>
      </c>
      <c r="L690" s="40">
        <v>23.273180010000001</v>
      </c>
      <c r="M690" s="40">
        <v>3.9768109319999998</v>
      </c>
      <c r="N690" s="40">
        <v>177.8177948</v>
      </c>
      <c r="O690" s="40">
        <v>385.75909419999999</v>
      </c>
      <c r="P690" s="40">
        <v>0</v>
      </c>
    </row>
    <row r="691" spans="1:16" ht="15.75" customHeight="1" x14ac:dyDescent="0.35">
      <c r="A691" s="5">
        <v>43747</v>
      </c>
      <c r="B691" s="6" t="s">
        <v>689</v>
      </c>
      <c r="C691" s="6" t="str">
        <f t="shared" si="12"/>
        <v>1980</v>
      </c>
      <c r="D691" s="7">
        <v>24543.298462829604</v>
      </c>
      <c r="E691" s="40">
        <v>1.284348965</v>
      </c>
      <c r="F691" s="40">
        <v>6.3683763000000004E-2</v>
      </c>
      <c r="G691" s="9">
        <v>4.9584470214448304</v>
      </c>
      <c r="H691" s="40">
        <v>2.9671819854660764</v>
      </c>
      <c r="I691" s="40">
        <v>902.09844969999995</v>
      </c>
      <c r="J691" s="40">
        <v>25.790954589999998</v>
      </c>
      <c r="K691" s="40">
        <v>31.28432274</v>
      </c>
      <c r="L691" s="40">
        <v>27.547229770000001</v>
      </c>
      <c r="M691" s="40">
        <v>3.8108971120000001</v>
      </c>
      <c r="N691" s="40">
        <v>219.121048</v>
      </c>
      <c r="O691" s="40">
        <v>652.10992429999999</v>
      </c>
      <c r="P691" s="40">
        <v>0</v>
      </c>
    </row>
    <row r="692" spans="1:16" ht="15.75" customHeight="1" x14ac:dyDescent="0.35">
      <c r="A692" s="5">
        <v>43748</v>
      </c>
      <c r="B692" s="6" t="s">
        <v>690</v>
      </c>
      <c r="C692" s="6" t="str">
        <f t="shared" si="12"/>
        <v>1980</v>
      </c>
      <c r="D692" s="7">
        <v>30211.612030563385</v>
      </c>
      <c r="E692" s="40">
        <v>1.1758393049240099</v>
      </c>
      <c r="F692" s="40">
        <v>6.1096616089343997E-2</v>
      </c>
      <c r="G692" s="9">
        <v>5.1960004937317894</v>
      </c>
      <c r="H692" s="40">
        <v>3.039846791072891</v>
      </c>
      <c r="I692" s="40">
        <v>832.60723876953102</v>
      </c>
      <c r="J692" s="40">
        <v>21.41530418396</v>
      </c>
      <c r="K692" s="40">
        <v>19.689907073974599</v>
      </c>
      <c r="L692" s="40">
        <v>18.2404670715332</v>
      </c>
      <c r="M692" s="40">
        <v>3.5743713378906299</v>
      </c>
      <c r="N692" s="40">
        <v>216.67933654785199</v>
      </c>
      <c r="O692" s="40">
        <v>839.98541259765602</v>
      </c>
      <c r="P692" s="40">
        <v>0</v>
      </c>
    </row>
    <row r="693" spans="1:16" ht="15.75" customHeight="1" x14ac:dyDescent="0.35">
      <c r="A693" s="5">
        <v>43749</v>
      </c>
      <c r="B693" s="6" t="s">
        <v>691</v>
      </c>
      <c r="C693" s="6" t="str">
        <f t="shared" si="12"/>
        <v>1980</v>
      </c>
      <c r="D693" s="7">
        <v>24437.66</v>
      </c>
      <c r="E693" s="40">
        <v>1.24626088142395</v>
      </c>
      <c r="F693" s="40">
        <v>6.8615667521953597E-2</v>
      </c>
      <c r="G693" s="9">
        <v>5.5057226415993146</v>
      </c>
      <c r="H693" s="40">
        <v>3.3089833805766276</v>
      </c>
      <c r="I693" s="40">
        <v>925.211181640625</v>
      </c>
      <c r="J693" s="40">
        <v>23.018844604492202</v>
      </c>
      <c r="K693" s="40">
        <v>10.7502098083496</v>
      </c>
      <c r="L693" s="40">
        <v>22.194858551025401</v>
      </c>
      <c r="M693" s="40">
        <v>4.1238565444946298</v>
      </c>
      <c r="N693" s="40">
        <v>143.16514587402301</v>
      </c>
      <c r="O693" s="40">
        <v>451.710693359375</v>
      </c>
      <c r="P693" s="40">
        <v>0</v>
      </c>
    </row>
    <row r="694" spans="1:16" ht="15.75" customHeight="1" x14ac:dyDescent="0.35">
      <c r="A694" s="5">
        <v>43750</v>
      </c>
      <c r="B694" s="6" t="s">
        <v>692</v>
      </c>
      <c r="C694" s="6" t="str">
        <f t="shared" si="12"/>
        <v>1980</v>
      </c>
      <c r="D694" s="7">
        <v>35756.144999999997</v>
      </c>
      <c r="E694" s="40">
        <v>1.41</v>
      </c>
      <c r="F694" s="40">
        <v>8.6809329688549E-2</v>
      </c>
      <c r="G694" s="9">
        <v>6.1566900488332621</v>
      </c>
      <c r="H694" s="40">
        <v>2.6751846286421985</v>
      </c>
      <c r="I694" s="40">
        <v>627.61389160156295</v>
      </c>
      <c r="J694" s="40">
        <v>24.4585075378418</v>
      </c>
      <c r="K694" s="40">
        <v>47.0853881835938</v>
      </c>
      <c r="L694" s="40">
        <v>14.8267822265625</v>
      </c>
      <c r="M694" s="40">
        <v>3.7720103263854998</v>
      </c>
      <c r="N694" s="40">
        <v>183.56103515625</v>
      </c>
      <c r="O694" s="40">
        <v>615.19268798828102</v>
      </c>
      <c r="P694" s="40">
        <v>0</v>
      </c>
    </row>
    <row r="695" spans="1:16" ht="15.75" customHeight="1" x14ac:dyDescent="0.35">
      <c r="A695" s="5">
        <v>43751</v>
      </c>
      <c r="B695" s="6" t="s">
        <v>693</v>
      </c>
      <c r="C695" s="6" t="str">
        <f t="shared" si="12"/>
        <v>1980</v>
      </c>
      <c r="D695" s="7">
        <v>17372.895</v>
      </c>
      <c r="E695" s="40">
        <v>1.5673980712890601</v>
      </c>
      <c r="F695" s="40">
        <v>9.8428286612033802E-2</v>
      </c>
      <c r="G695" s="9">
        <f t="shared" ref="G695:G701" si="13">F695/E695*100</f>
        <v>6.2797248774897607</v>
      </c>
      <c r="H695" s="40">
        <f t="shared" ref="H695:H701" si="14">M695/E695</f>
        <v>2.6293738013648689</v>
      </c>
      <c r="I695" s="40">
        <v>814.12738037109398</v>
      </c>
      <c r="J695" s="40">
        <v>28.084560394287099</v>
      </c>
      <c r="K695" s="40">
        <v>26.336301803588899</v>
      </c>
      <c r="L695" s="41">
        <v>25.298078125</v>
      </c>
      <c r="M695" s="40">
        <v>4.1212754249572798</v>
      </c>
      <c r="N695" s="40">
        <v>196.04995727539099</v>
      </c>
      <c r="O695" s="40">
        <v>539.573486328125</v>
      </c>
      <c r="P695" s="40">
        <v>0</v>
      </c>
    </row>
    <row r="696" spans="1:16" ht="15.75" customHeight="1" x14ac:dyDescent="0.35">
      <c r="A696" s="5">
        <v>43752</v>
      </c>
      <c r="B696" s="6" t="s">
        <v>694</v>
      </c>
      <c r="C696" s="6" t="str">
        <f t="shared" si="12"/>
        <v>1980</v>
      </c>
      <c r="D696" s="7">
        <v>22355.19</v>
      </c>
      <c r="E696" s="40">
        <v>0.85644406080246005</v>
      </c>
      <c r="F696" s="40">
        <v>5.3882431238889701E-2</v>
      </c>
      <c r="G696" s="9">
        <f t="shared" si="13"/>
        <v>6.2914127968151972</v>
      </c>
      <c r="H696" s="40">
        <f t="shared" si="14"/>
        <v>4.0764194678909753</v>
      </c>
      <c r="I696" s="40">
        <v>873.297119140625</v>
      </c>
      <c r="J696" s="40">
        <v>16.521556854248001</v>
      </c>
      <c r="K696" s="40">
        <v>7.9399466514587402</v>
      </c>
      <c r="L696" s="40">
        <v>28.948947906494102</v>
      </c>
      <c r="M696" s="40">
        <v>3.4912252426147501</v>
      </c>
      <c r="N696" s="40">
        <v>171.24201965332</v>
      </c>
      <c r="O696" s="40">
        <v>421.07855224609398</v>
      </c>
      <c r="P696" s="40">
        <v>0</v>
      </c>
    </row>
    <row r="697" spans="1:16" ht="15.75" customHeight="1" x14ac:dyDescent="0.35">
      <c r="A697" s="5">
        <v>43752</v>
      </c>
      <c r="B697" s="6" t="s">
        <v>695</v>
      </c>
      <c r="C697" s="6" t="str">
        <f t="shared" si="12"/>
        <v>1980</v>
      </c>
      <c r="D697" s="7">
        <v>8271.98</v>
      </c>
      <c r="E697" s="40">
        <v>1.6705181598663299</v>
      </c>
      <c r="F697" s="40">
        <v>8.0363877117633806E-2</v>
      </c>
      <c r="G697" s="9">
        <f t="shared" si="13"/>
        <v>4.8107155640896657</v>
      </c>
      <c r="H697" s="40">
        <f t="shared" si="14"/>
        <v>1.9989147469814845</v>
      </c>
      <c r="I697" s="40">
        <v>1008.04406738281</v>
      </c>
      <c r="J697" s="40">
        <v>34.989147186279297</v>
      </c>
      <c r="K697" s="40">
        <v>116.016059875488</v>
      </c>
      <c r="L697" s="40">
        <v>22.523502349853501</v>
      </c>
      <c r="M697" s="40">
        <v>3.33922338485718</v>
      </c>
      <c r="N697" s="40">
        <v>237.47503662109401</v>
      </c>
      <c r="O697" s="40">
        <v>716.86267089843795</v>
      </c>
      <c r="P697" s="40">
        <v>0</v>
      </c>
    </row>
    <row r="698" spans="1:16" ht="15.75" customHeight="1" x14ac:dyDescent="0.35">
      <c r="A698" s="5">
        <v>43753</v>
      </c>
      <c r="B698" s="6" t="s">
        <v>696</v>
      </c>
      <c r="C698" s="6" t="str">
        <f t="shared" si="12"/>
        <v>1980</v>
      </c>
      <c r="D698" s="7">
        <v>13545.705</v>
      </c>
      <c r="E698" s="40">
        <v>1.451173037290574</v>
      </c>
      <c r="F698" s="40">
        <v>0.10069287568330799</v>
      </c>
      <c r="G698" s="9">
        <f t="shared" si="13"/>
        <v>6.9387228880235785</v>
      </c>
      <c r="H698" s="40">
        <f t="shared" si="14"/>
        <v>2.9547810152968319</v>
      </c>
      <c r="I698" s="40">
        <v>884.43048095703102</v>
      </c>
      <c r="J698" s="40">
        <v>30.0941867828369</v>
      </c>
      <c r="K698" s="40">
        <v>30.772111892700199</v>
      </c>
      <c r="L698" s="40">
        <v>56.928445312500003</v>
      </c>
      <c r="M698" s="40">
        <v>4.2878985404968297</v>
      </c>
      <c r="N698" s="40">
        <v>206.60290527343801</v>
      </c>
      <c r="O698" s="40">
        <v>604.91174316406295</v>
      </c>
      <c r="P698" s="40">
        <v>0</v>
      </c>
    </row>
    <row r="699" spans="1:16" ht="15.75" customHeight="1" x14ac:dyDescent="0.35">
      <c r="A699" s="5">
        <v>43753</v>
      </c>
      <c r="B699" s="6" t="s">
        <v>697</v>
      </c>
      <c r="C699" s="6" t="str">
        <f t="shared" si="12"/>
        <v>1980</v>
      </c>
      <c r="D699" s="7">
        <v>17020.669999999998</v>
      </c>
      <c r="E699" s="40">
        <v>1.7631791591644312</v>
      </c>
      <c r="F699" s="40">
        <v>8.4173545241355896E-2</v>
      </c>
      <c r="G699" s="9">
        <f t="shared" si="13"/>
        <v>4.773964392889356</v>
      </c>
      <c r="H699" s="40">
        <f t="shared" si="14"/>
        <v>1.8577203815164214</v>
      </c>
      <c r="I699" s="40">
        <v>1173.31481933594</v>
      </c>
      <c r="J699" s="40">
        <v>43.004817962646499</v>
      </c>
      <c r="K699" s="40">
        <v>79.884208679199205</v>
      </c>
      <c r="L699" s="40">
        <v>26.002790451049801</v>
      </c>
      <c r="M699" s="40">
        <v>3.2754938602447501</v>
      </c>
      <c r="N699" s="40">
        <v>258.53076171875</v>
      </c>
      <c r="O699" s="40">
        <v>1014.8896484375</v>
      </c>
      <c r="P699" s="40">
        <v>0</v>
      </c>
    </row>
    <row r="700" spans="1:16" ht="15.75" customHeight="1" x14ac:dyDescent="0.35">
      <c r="A700" s="5">
        <v>43754</v>
      </c>
      <c r="B700" s="6" t="s">
        <v>698</v>
      </c>
      <c r="C700" s="6" t="str">
        <f t="shared" si="12"/>
        <v>1980</v>
      </c>
      <c r="D700" s="7">
        <v>22992.09</v>
      </c>
      <c r="E700" s="40">
        <v>1.31</v>
      </c>
      <c r="F700" s="40">
        <v>9.4600304961204501E-2</v>
      </c>
      <c r="G700" s="9">
        <f t="shared" si="13"/>
        <v>7.2213973252827852</v>
      </c>
      <c r="H700" s="40">
        <f t="shared" si="14"/>
        <v>3.099554731645656</v>
      </c>
      <c r="I700" s="40">
        <v>1103.0458984375</v>
      </c>
      <c r="J700" s="40">
        <v>29.752780914306602</v>
      </c>
      <c r="K700" s="40">
        <v>24.439039230346701</v>
      </c>
      <c r="L700" s="40">
        <v>56.355037689208999</v>
      </c>
      <c r="M700" s="40">
        <v>4.0604166984558097</v>
      </c>
      <c r="N700" s="40">
        <v>160.88641357421901</v>
      </c>
      <c r="O700" s="40">
        <v>360.65148925781301</v>
      </c>
      <c r="P700" s="40">
        <v>0</v>
      </c>
    </row>
    <row r="701" spans="1:16" ht="15.75" customHeight="1" x14ac:dyDescent="0.35">
      <c r="A701" s="5">
        <v>43754</v>
      </c>
      <c r="B701" s="6" t="s">
        <v>699</v>
      </c>
      <c r="C701" s="6" t="str">
        <f t="shared" si="12"/>
        <v>1980</v>
      </c>
      <c r="D701" s="7">
        <v>1731.21</v>
      </c>
      <c r="E701" s="40">
        <v>1.38213086128235</v>
      </c>
      <c r="F701" s="40">
        <v>6.3090614974498693E-2</v>
      </c>
      <c r="G701" s="9">
        <f t="shared" si="13"/>
        <v>4.5647352752085144</v>
      </c>
      <c r="H701" s="40">
        <f t="shared" si="14"/>
        <v>2.3348589297675355</v>
      </c>
      <c r="I701" s="40">
        <v>793.69622802734398</v>
      </c>
      <c r="J701" s="40">
        <v>29.565017700195298</v>
      </c>
      <c r="K701" s="40">
        <v>26.0842170715332</v>
      </c>
      <c r="L701" s="40">
        <v>27.634651184081999</v>
      </c>
      <c r="M701" s="40">
        <v>3.2270805835723899</v>
      </c>
      <c r="N701" s="40">
        <v>174.01254272460901</v>
      </c>
      <c r="O701" s="40">
        <v>845.11413574218795</v>
      </c>
      <c r="P701" s="40">
        <v>0</v>
      </c>
    </row>
    <row r="702" spans="1:16" ht="15.75" customHeight="1" x14ac:dyDescent="0.35">
      <c r="A702" s="5">
        <v>43755</v>
      </c>
      <c r="B702" s="6" t="s">
        <v>700</v>
      </c>
      <c r="C702" s="6" t="str">
        <f t="shared" si="12"/>
        <v>1980</v>
      </c>
      <c r="D702" s="7">
        <v>25751.024999999998</v>
      </c>
      <c r="E702" s="40">
        <v>1.4163841009139999</v>
      </c>
      <c r="F702" s="40">
        <v>8.7868608534336104E-2</v>
      </c>
      <c r="G702" s="9">
        <v>6.2037273983543049</v>
      </c>
      <c r="H702" s="40">
        <v>2.8987351839933222</v>
      </c>
      <c r="I702" s="40">
        <v>842.98095703125</v>
      </c>
      <c r="J702" s="40">
        <v>24.418615341186499</v>
      </c>
      <c r="K702" s="40">
        <v>16.298425674438501</v>
      </c>
      <c r="L702" s="40">
        <v>105.82994140625</v>
      </c>
      <c r="M702" s="40">
        <v>4.1057224273681596</v>
      </c>
      <c r="N702" s="40">
        <v>185.435302734375</v>
      </c>
      <c r="O702" s="40">
        <v>562.87268066406295</v>
      </c>
      <c r="P702" s="40">
        <v>0</v>
      </c>
    </row>
    <row r="703" spans="1:16" ht="15.75" customHeight="1" x14ac:dyDescent="0.35">
      <c r="A703" s="5">
        <v>43755</v>
      </c>
      <c r="B703" s="6" t="s">
        <v>701</v>
      </c>
      <c r="C703" s="6" t="str">
        <f t="shared" si="12"/>
        <v>1980</v>
      </c>
      <c r="D703" s="7">
        <v>1381.3975294494646</v>
      </c>
      <c r="E703" s="40">
        <v>1.46</v>
      </c>
      <c r="F703" s="40">
        <v>0.104789413511753</v>
      </c>
      <c r="G703" s="9">
        <v>7.1773570898460957</v>
      </c>
      <c r="H703" s="40">
        <v>2.9752917485694383</v>
      </c>
      <c r="I703" s="40">
        <v>1103.31433105469</v>
      </c>
      <c r="J703" s="40">
        <v>55.5855102539063</v>
      </c>
      <c r="K703" s="40">
        <v>33.575759887695298</v>
      </c>
      <c r="L703" s="40">
        <v>34.363853454589801</v>
      </c>
      <c r="M703" s="40">
        <v>4.3439259529113796</v>
      </c>
      <c r="N703" s="40">
        <v>110.907257080078</v>
      </c>
      <c r="O703" s="40">
        <v>520.45587158203102</v>
      </c>
      <c r="P703" s="40">
        <v>0</v>
      </c>
    </row>
    <row r="704" spans="1:16" ht="15.75" customHeight="1" x14ac:dyDescent="0.35">
      <c r="A704" s="5">
        <v>43758</v>
      </c>
      <c r="B704" s="6" t="s">
        <v>702</v>
      </c>
      <c r="C704" s="6" t="str">
        <f t="shared" si="12"/>
        <v>1980</v>
      </c>
      <c r="D704" s="7">
        <v>26138.954999999998</v>
      </c>
      <c r="E704" s="42">
        <v>1.2</v>
      </c>
      <c r="F704" s="42">
        <v>7.6453208923339802E-2</v>
      </c>
      <c r="G704" s="32">
        <v>6.3711007436116507</v>
      </c>
      <c r="H704" s="42">
        <v>2.8201260169347169</v>
      </c>
      <c r="I704" s="42">
        <v>830.1572265625</v>
      </c>
      <c r="J704" s="42">
        <v>25.2459812164307</v>
      </c>
      <c r="K704" s="42">
        <v>30.349248886108398</v>
      </c>
      <c r="L704" s="42">
        <v>44.428310394287102</v>
      </c>
      <c r="M704" s="42">
        <v>3.3841512203216602</v>
      </c>
      <c r="N704" s="42">
        <v>256.99411010742199</v>
      </c>
      <c r="O704" s="42">
        <v>1072.62683105469</v>
      </c>
      <c r="P704" s="42">
        <v>0</v>
      </c>
    </row>
    <row r="705" spans="1:16" ht="15.75" customHeight="1" x14ac:dyDescent="0.35">
      <c r="A705" s="5">
        <v>43759</v>
      </c>
      <c r="B705" s="6" t="s">
        <v>703</v>
      </c>
      <c r="C705" s="6" t="str">
        <f t="shared" si="12"/>
        <v>1980</v>
      </c>
      <c r="D705" s="7">
        <v>23060.605</v>
      </c>
      <c r="E705" s="42">
        <v>0.89921265840530396</v>
      </c>
      <c r="F705" s="42">
        <v>6.0509979724883999E-2</v>
      </c>
      <c r="G705" s="32">
        <v>8.9972644624576059</v>
      </c>
      <c r="H705" s="42">
        <v>2.722090566661993</v>
      </c>
      <c r="I705" s="42">
        <v>677.1455078125</v>
      </c>
      <c r="J705" s="42">
        <v>17.536623001098601</v>
      </c>
      <c r="K705" s="42">
        <v>9.6934938430786097</v>
      </c>
      <c r="L705" s="42">
        <v>32.778053283691399</v>
      </c>
      <c r="M705" s="42">
        <v>3.1992006301879901</v>
      </c>
      <c r="N705" s="42">
        <v>204.923828125</v>
      </c>
      <c r="O705" s="42">
        <v>436.98934936523398</v>
      </c>
      <c r="P705" s="42">
        <v>0</v>
      </c>
    </row>
    <row r="706" spans="1:16" ht="15.75" customHeight="1" x14ac:dyDescent="0.35">
      <c r="A706" s="5">
        <v>43760</v>
      </c>
      <c r="B706" s="6" t="s">
        <v>704</v>
      </c>
      <c r="C706" s="6" t="str">
        <f t="shared" si="12"/>
        <v>1980</v>
      </c>
      <c r="D706" s="7">
        <v>11244.064189987159</v>
      </c>
      <c r="E706" s="40">
        <v>1.345799685</v>
      </c>
      <c r="F706" s="40">
        <v>8.5128598E-2</v>
      </c>
      <c r="G706" s="9">
        <v>6.325502892356524</v>
      </c>
      <c r="H706" s="40">
        <v>2.5299783347772147</v>
      </c>
      <c r="I706" s="40">
        <v>861.31976320000001</v>
      </c>
      <c r="J706" s="40">
        <v>30.68734169</v>
      </c>
      <c r="K706" s="40">
        <v>81.292984009999998</v>
      </c>
      <c r="L706" s="40">
        <v>41.049335480000003</v>
      </c>
      <c r="M706" s="40">
        <v>3.404844046</v>
      </c>
      <c r="N706" s="40">
        <v>152.99128719999999</v>
      </c>
      <c r="O706" s="40">
        <v>360.2803955</v>
      </c>
      <c r="P706" s="40">
        <v>0</v>
      </c>
    </row>
    <row r="707" spans="1:16" ht="15.75" customHeight="1" x14ac:dyDescent="0.35">
      <c r="A707" s="5">
        <v>43763</v>
      </c>
      <c r="B707" s="6" t="s">
        <v>706</v>
      </c>
      <c r="C707" s="6" t="str">
        <f t="shared" ref="C707:C770" si="15">IFERROR(MID(B707, SEARCH("B", B707)+1,4),"N/A")</f>
        <v>1980</v>
      </c>
      <c r="D707" s="7">
        <v>15549.045</v>
      </c>
      <c r="E707" s="42">
        <v>1.48</v>
      </c>
      <c r="F707" s="42">
        <v>8.8314294815063504E-2</v>
      </c>
      <c r="G707" s="32">
        <f t="shared" ref="G707:G713" si="16">F707/E707*100</f>
        <v>5.9671820820988852</v>
      </c>
      <c r="H707" s="42">
        <f t="shared" ref="H707:H713" si="17">M707/E707</f>
        <v>2.1925724841452907</v>
      </c>
      <c r="I707" s="42">
        <v>1035.93225097656</v>
      </c>
      <c r="J707" s="42">
        <v>34.440792083740199</v>
      </c>
      <c r="K707" s="42">
        <v>101.98940277099599</v>
      </c>
      <c r="L707" s="42">
        <v>31.653083801269499</v>
      </c>
      <c r="M707" s="42">
        <v>3.2450072765350302</v>
      </c>
      <c r="N707" s="42">
        <v>146.59788513183599</v>
      </c>
      <c r="O707" s="42">
        <v>419.48001098632801</v>
      </c>
      <c r="P707" s="42">
        <v>0</v>
      </c>
    </row>
    <row r="708" spans="1:16" ht="15.75" customHeight="1" x14ac:dyDescent="0.35">
      <c r="A708" s="5">
        <v>43764</v>
      </c>
      <c r="B708" s="6" t="s">
        <v>707</v>
      </c>
      <c r="C708" s="6" t="str">
        <f t="shared" si="15"/>
        <v>1980</v>
      </c>
      <c r="D708" s="7">
        <v>22207.544999999998</v>
      </c>
      <c r="E708" s="42">
        <v>1.41</v>
      </c>
      <c r="F708" s="42">
        <v>8.1085845828056294E-2</v>
      </c>
      <c r="G708" s="32">
        <f t="shared" si="16"/>
        <v>5.7507692076635673</v>
      </c>
      <c r="H708" s="42">
        <f t="shared" si="17"/>
        <v>2.3060161171230003</v>
      </c>
      <c r="I708" s="42">
        <v>812.08093261718795</v>
      </c>
      <c r="J708" s="42">
        <v>33.818843841552699</v>
      </c>
      <c r="K708" s="42">
        <v>120.725555419922</v>
      </c>
      <c r="L708" s="42">
        <v>19.073751449585</v>
      </c>
      <c r="M708" s="42">
        <v>3.25148272514343</v>
      </c>
      <c r="N708" s="42">
        <v>134.49720764160199</v>
      </c>
      <c r="O708" s="42">
        <v>341.30596923828102</v>
      </c>
      <c r="P708" s="42">
        <v>0</v>
      </c>
    </row>
    <row r="709" spans="1:16" ht="15.75" customHeight="1" x14ac:dyDescent="0.35">
      <c r="A709" s="5">
        <v>43765</v>
      </c>
      <c r="B709" s="6" t="s">
        <v>708</v>
      </c>
      <c r="C709" s="6" t="str">
        <f t="shared" si="15"/>
        <v>1980</v>
      </c>
      <c r="D709" s="7">
        <v>26884.899999999998</v>
      </c>
      <c r="E709" s="42">
        <v>0.98</v>
      </c>
      <c r="F709" s="42">
        <v>4.5048926025629002E-2</v>
      </c>
      <c r="G709" s="32">
        <f t="shared" si="16"/>
        <v>4.5968291862886739</v>
      </c>
      <c r="H709" s="42">
        <f t="shared" si="17"/>
        <v>2.2197545791158877</v>
      </c>
      <c r="I709" s="42">
        <v>361.54397583007801</v>
      </c>
      <c r="J709" s="42">
        <v>7.6989164352417001</v>
      </c>
      <c r="K709" s="42">
        <v>39.172313690185497</v>
      </c>
      <c r="L709" s="42">
        <v>3.33656573295593</v>
      </c>
      <c r="M709" s="42">
        <v>2.1753594875335698</v>
      </c>
      <c r="N709" s="42">
        <v>807.55169677734398</v>
      </c>
      <c r="O709" s="42">
        <v>4902.244140625</v>
      </c>
      <c r="P709" s="42">
        <v>0</v>
      </c>
    </row>
    <row r="710" spans="1:16" ht="15.75" customHeight="1" x14ac:dyDescent="0.35">
      <c r="A710" s="5">
        <v>43766</v>
      </c>
      <c r="B710" s="6" t="s">
        <v>709</v>
      </c>
      <c r="C710" s="6" t="str">
        <f t="shared" si="15"/>
        <v>1980</v>
      </c>
      <c r="D710" s="7">
        <v>38339.449999999997</v>
      </c>
      <c r="E710" s="42">
        <v>1.1100000000000001</v>
      </c>
      <c r="F710" s="42">
        <v>2.8154818341136E-2</v>
      </c>
      <c r="G710" s="32">
        <f t="shared" si="16"/>
        <v>2.5364701208230627</v>
      </c>
      <c r="H710" s="42">
        <f t="shared" si="17"/>
        <v>1.7874020713943601</v>
      </c>
      <c r="I710" s="42">
        <v>341.52896118164102</v>
      </c>
      <c r="J710" s="42">
        <v>8.29052734375</v>
      </c>
      <c r="K710" s="42">
        <v>24.63258934021</v>
      </c>
      <c r="L710" s="42">
        <v>9.9854717254638707</v>
      </c>
      <c r="M710" s="42">
        <v>1.9840162992477399</v>
      </c>
      <c r="N710" s="42">
        <v>648.228515625</v>
      </c>
      <c r="O710" s="42">
        <v>4066.35083007813</v>
      </c>
      <c r="P710" s="42">
        <v>0</v>
      </c>
    </row>
    <row r="711" spans="1:16" ht="15.75" customHeight="1" x14ac:dyDescent="0.35">
      <c r="A711" s="5">
        <v>43767</v>
      </c>
      <c r="B711" s="6" t="s">
        <v>710</v>
      </c>
      <c r="C711" s="6" t="str">
        <f t="shared" si="15"/>
        <v>1980</v>
      </c>
      <c r="D711" s="7">
        <v>31691.564999999999</v>
      </c>
      <c r="E711" s="40">
        <v>1.84</v>
      </c>
      <c r="F711" s="40">
        <v>8.8503412902355194E-2</v>
      </c>
      <c r="G711" s="9">
        <f t="shared" si="16"/>
        <v>4.8099680925193038</v>
      </c>
      <c r="H711" s="40">
        <f t="shared" si="17"/>
        <v>1.7407644054164075</v>
      </c>
      <c r="I711" s="40">
        <v>621.07586669921898</v>
      </c>
      <c r="J711" s="40">
        <v>32.689411163330099</v>
      </c>
      <c r="K711" s="40">
        <v>83.692146301269503</v>
      </c>
      <c r="L711" s="40">
        <v>32.4156684875488</v>
      </c>
      <c r="M711" s="40">
        <v>3.2030065059661901</v>
      </c>
      <c r="N711" s="40">
        <v>282.18811035156301</v>
      </c>
      <c r="O711" s="40">
        <v>984.48986816406295</v>
      </c>
      <c r="P711" s="40">
        <v>0</v>
      </c>
    </row>
    <row r="712" spans="1:16" ht="15.75" customHeight="1" x14ac:dyDescent="0.35">
      <c r="A712" s="5">
        <v>43779</v>
      </c>
      <c r="B712" s="6" t="s">
        <v>714</v>
      </c>
      <c r="C712" s="6" t="str">
        <f t="shared" si="15"/>
        <v>1980</v>
      </c>
      <c r="D712" s="7">
        <v>7697.8049999999994</v>
      </c>
      <c r="E712" s="40">
        <v>1.60019406560858</v>
      </c>
      <c r="F712" s="40">
        <v>8.6307921479990807E-2</v>
      </c>
      <c r="G712" s="20">
        <f t="shared" si="16"/>
        <v>5.3935908984368393</v>
      </c>
      <c r="H712" s="19">
        <f t="shared" si="17"/>
        <v>1.4720021479042973</v>
      </c>
      <c r="I712" s="9">
        <v>297.009993772391</v>
      </c>
      <c r="J712" s="9">
        <v>19.625366884892799</v>
      </c>
      <c r="K712" s="9">
        <v>52.698511772472202</v>
      </c>
      <c r="L712" s="9">
        <v>37.265183120267103</v>
      </c>
      <c r="M712" s="40">
        <v>2.3554891016395398</v>
      </c>
      <c r="N712" s="9">
        <v>715.95685002255505</v>
      </c>
      <c r="O712" s="9">
        <v>3207.8472846951199</v>
      </c>
      <c r="P712" s="9">
        <v>0</v>
      </c>
    </row>
    <row r="713" spans="1:16" ht="15.75" customHeight="1" x14ac:dyDescent="0.35">
      <c r="A713" s="5">
        <v>43779</v>
      </c>
      <c r="B713" s="6" t="s">
        <v>715</v>
      </c>
      <c r="C713" s="6" t="str">
        <f t="shared" si="15"/>
        <v>1980</v>
      </c>
      <c r="D713" s="7">
        <v>6772.37</v>
      </c>
      <c r="E713" s="19">
        <v>0.561566506464523</v>
      </c>
      <c r="F713" s="19">
        <v>4.71515559455052E-2</v>
      </c>
      <c r="G713" s="20">
        <f t="shared" si="16"/>
        <v>8.3964330854343796</v>
      </c>
      <c r="H713" s="19">
        <f t="shared" si="17"/>
        <v>6.1488421440755259</v>
      </c>
      <c r="I713" s="20">
        <v>521.55219629994099</v>
      </c>
      <c r="J713" s="20">
        <v>8.15864321672891</v>
      </c>
      <c r="K713" s="20">
        <v>20.025877898600498</v>
      </c>
      <c r="L713" s="20">
        <v>26.5063284606716</v>
      </c>
      <c r="M713" s="19">
        <v>3.45298380165032</v>
      </c>
      <c r="N713" s="20">
        <v>173.75240886492901</v>
      </c>
      <c r="O713" s="20">
        <v>1066.13114426677</v>
      </c>
      <c r="P713" s="20">
        <v>0</v>
      </c>
    </row>
    <row r="714" spans="1:16" ht="15.75" customHeight="1" x14ac:dyDescent="0.35">
      <c r="A714" s="5">
        <v>43780</v>
      </c>
      <c r="B714" s="6" t="s">
        <v>716</v>
      </c>
      <c r="C714" s="6" t="str">
        <f t="shared" si="15"/>
        <v>1980</v>
      </c>
      <c r="D714" s="7">
        <v>13470.840401306154</v>
      </c>
      <c r="E714" s="19">
        <v>1.0929579730000001</v>
      </c>
      <c r="F714" s="19">
        <v>7.6627902999999997E-2</v>
      </c>
      <c r="G714" s="20">
        <v>7.0110566822316409</v>
      </c>
      <c r="H714" s="19">
        <v>4.2964409492440749</v>
      </c>
      <c r="I714" s="20">
        <v>944.14764400000001</v>
      </c>
      <c r="J714" s="20">
        <v>17.42860031</v>
      </c>
      <c r="K714" s="20">
        <v>5.4868602749999997</v>
      </c>
      <c r="L714" s="20">
        <v>44.824905399999999</v>
      </c>
      <c r="M714" s="19">
        <v>4.6958293910000002</v>
      </c>
      <c r="N714" s="20">
        <v>140.47767640000001</v>
      </c>
      <c r="O714" s="20">
        <v>807.88732909999999</v>
      </c>
      <c r="P714" s="20">
        <v>0</v>
      </c>
    </row>
    <row r="715" spans="1:16" ht="15.75" customHeight="1" x14ac:dyDescent="0.35">
      <c r="A715" s="5">
        <v>43781</v>
      </c>
      <c r="B715" s="6" t="s">
        <v>717</v>
      </c>
      <c r="C715" s="6" t="str">
        <f t="shared" si="15"/>
        <v>1980</v>
      </c>
      <c r="D715" s="7">
        <v>12740.798508834834</v>
      </c>
      <c r="E715" s="19">
        <v>0.808904469013214</v>
      </c>
      <c r="F715" s="19">
        <v>6.6263847053050995E-2</v>
      </c>
      <c r="G715" s="20">
        <v>8.1918013302468875</v>
      </c>
      <c r="H715" s="19">
        <v>5.517685769792056</v>
      </c>
      <c r="I715" s="20">
        <v>669.498046875</v>
      </c>
      <c r="J715" s="20">
        <v>13.1191625595093</v>
      </c>
      <c r="K715" s="20">
        <v>5.4754066467285201</v>
      </c>
      <c r="L715" s="20">
        <v>33.097698211669901</v>
      </c>
      <c r="M715" s="19">
        <v>4.4632806777954102</v>
      </c>
      <c r="N715" s="20">
        <v>168.16410827636699</v>
      </c>
      <c r="O715" s="20">
        <v>972.0615234375</v>
      </c>
      <c r="P715" s="20">
        <v>0</v>
      </c>
    </row>
    <row r="716" spans="1:16" ht="15.75" customHeight="1" x14ac:dyDescent="0.35">
      <c r="A716" s="5">
        <v>43782</v>
      </c>
      <c r="B716" s="6" t="s">
        <v>718</v>
      </c>
      <c r="C716" s="6" t="str">
        <f t="shared" si="15"/>
        <v>1980</v>
      </c>
      <c r="D716" s="7">
        <v>10199.992117080681</v>
      </c>
      <c r="E716" s="40">
        <v>0.58845019340515103</v>
      </c>
      <c r="F716" s="40">
        <v>5.2308358252048499E-2</v>
      </c>
      <c r="G716" s="20">
        <v>8.8891734318853253</v>
      </c>
      <c r="H716" s="19">
        <v>6.9627861315752515</v>
      </c>
      <c r="I716" s="9">
        <v>415.56228637695301</v>
      </c>
      <c r="J716" s="9">
        <v>6.7972049713134801</v>
      </c>
      <c r="K716" s="9">
        <v>5.2183861732482901</v>
      </c>
      <c r="L716" s="9">
        <v>9.9733161926269496</v>
      </c>
      <c r="M716" s="40">
        <v>4.0972528457641602</v>
      </c>
      <c r="N716" s="9">
        <v>182.71151733398401</v>
      </c>
      <c r="O716" s="9">
        <v>1865.55310058594</v>
      </c>
      <c r="P716" s="9">
        <v>0</v>
      </c>
    </row>
    <row r="717" spans="1:16" ht="15.75" customHeight="1" x14ac:dyDescent="0.35">
      <c r="A717" s="5">
        <v>43783</v>
      </c>
      <c r="B717" s="6" t="s">
        <v>719</v>
      </c>
      <c r="C717" s="6" t="str">
        <f t="shared" si="15"/>
        <v>1980</v>
      </c>
      <c r="D717" s="7">
        <v>2366.537074737545</v>
      </c>
      <c r="E717" s="40">
        <v>0.88038122699999999</v>
      </c>
      <c r="F717" s="40">
        <v>6.9596126999999994E-2</v>
      </c>
      <c r="G717" s="20">
        <v>7.905226152669881</v>
      </c>
      <c r="H717" s="19">
        <v>4.3537249539738312</v>
      </c>
      <c r="I717" s="9">
        <v>830.71667479999996</v>
      </c>
      <c r="J717" s="9">
        <v>13.031894680000001</v>
      </c>
      <c r="K717" s="9">
        <v>5</v>
      </c>
      <c r="L717" s="9">
        <v>40.820960999999997</v>
      </c>
      <c r="M717" s="40">
        <v>3.8329377170000001</v>
      </c>
      <c r="N717" s="9">
        <v>61.652442929999999</v>
      </c>
      <c r="O717" s="9">
        <v>387.96118159999997</v>
      </c>
      <c r="P717" s="9">
        <v>0</v>
      </c>
    </row>
    <row r="718" spans="1:16" ht="15.75" customHeight="1" x14ac:dyDescent="0.35">
      <c r="A718" s="5">
        <v>43785</v>
      </c>
      <c r="B718" s="6" t="s">
        <v>721</v>
      </c>
      <c r="C718" s="6" t="str">
        <f t="shared" si="15"/>
        <v>1980</v>
      </c>
      <c r="D718" s="7">
        <v>2770.1000570678725</v>
      </c>
      <c r="E718" s="19">
        <v>0.57434815008888895</v>
      </c>
      <c r="F718" s="19">
        <v>3.97865967938172E-2</v>
      </c>
      <c r="G718" s="20">
        <v>6.9272612417502568</v>
      </c>
      <c r="H718" s="19">
        <v>6.5105604174098808</v>
      </c>
      <c r="I718" s="20">
        <v>195.08160905176399</v>
      </c>
      <c r="J718" s="20">
        <v>7.2611302406561196</v>
      </c>
      <c r="K718" s="20">
        <v>20.972812832919502</v>
      </c>
      <c r="L718" s="20">
        <v>12.0016317248571</v>
      </c>
      <c r="M718" s="19">
        <v>3.73932833178131</v>
      </c>
      <c r="N718" s="20">
        <v>218.84956165071199</v>
      </c>
      <c r="O718" s="20">
        <v>1281.4432273815301</v>
      </c>
      <c r="P718" s="20">
        <v>0</v>
      </c>
    </row>
    <row r="719" spans="1:16" ht="15.75" customHeight="1" x14ac:dyDescent="0.35">
      <c r="A719" s="5">
        <v>43785</v>
      </c>
      <c r="B719" s="6" t="s">
        <v>722</v>
      </c>
      <c r="C719" s="6" t="str">
        <f t="shared" si="15"/>
        <v>1980</v>
      </c>
      <c r="D719" s="7">
        <v>5492.5869440460183</v>
      </c>
      <c r="E719" s="40">
        <v>1.43658641376416</v>
      </c>
      <c r="F719" s="40">
        <v>6.2131038204703802E-2</v>
      </c>
      <c r="G719" s="9">
        <v>4.3249078238118202</v>
      </c>
      <c r="H719" s="40">
        <v>1.7628020333157624</v>
      </c>
      <c r="I719" s="40">
        <v>254.22008955740301</v>
      </c>
      <c r="J719" s="40">
        <v>16.148912424794599</v>
      </c>
      <c r="K719" s="40">
        <v>70.780059262270697</v>
      </c>
      <c r="L719" s="40">
        <v>39.007081224609202</v>
      </c>
      <c r="M719" s="40">
        <v>2.5324174512172601</v>
      </c>
      <c r="N719" s="40">
        <v>491.13592284720397</v>
      </c>
      <c r="O719" s="40">
        <v>1804.49480133407</v>
      </c>
      <c r="P719" s="40">
        <v>0</v>
      </c>
    </row>
    <row r="720" spans="1:16" ht="15.75" customHeight="1" x14ac:dyDescent="0.35">
      <c r="A720" s="5">
        <v>43786</v>
      </c>
      <c r="B720" s="6" t="s">
        <v>723</v>
      </c>
      <c r="C720" s="6" t="str">
        <f t="shared" si="15"/>
        <v>1980</v>
      </c>
      <c r="D720" s="7">
        <v>2960.62</v>
      </c>
      <c r="E720" s="40">
        <v>0.92590302228927601</v>
      </c>
      <c r="F720" s="40">
        <v>6.1854667961597401E-2</v>
      </c>
      <c r="G720" s="9">
        <v>6.6804693874595005</v>
      </c>
      <c r="H720" s="40">
        <v>4.2733111562806236</v>
      </c>
      <c r="I720" s="40">
        <v>187.17800903320301</v>
      </c>
      <c r="J720" s="40">
        <v>12.653906822204601</v>
      </c>
      <c r="K720" s="40">
        <v>10.0213327407837</v>
      </c>
      <c r="L720" s="40">
        <v>5.9344835281372097</v>
      </c>
      <c r="M720" s="40">
        <v>3.95667171478271</v>
      </c>
      <c r="N720" s="40">
        <v>128.59330749511699</v>
      </c>
      <c r="O720" s="40">
        <v>937.88323974609398</v>
      </c>
      <c r="P720" s="40">
        <v>0</v>
      </c>
    </row>
    <row r="721" spans="1:16" ht="15.75" customHeight="1" x14ac:dyDescent="0.35">
      <c r="A721" s="5">
        <v>43786</v>
      </c>
      <c r="B721" s="6" t="s">
        <v>724</v>
      </c>
      <c r="C721" s="6" t="str">
        <f t="shared" si="15"/>
        <v>1980</v>
      </c>
      <c r="D721" s="7">
        <v>10870.725</v>
      </c>
      <c r="E721" s="40">
        <v>1.95</v>
      </c>
      <c r="F721" s="40">
        <v>0.11403185129165599</v>
      </c>
      <c r="G721" s="9">
        <v>5.8477872457259483</v>
      </c>
      <c r="H721" s="40">
        <v>1.8795674886458975</v>
      </c>
      <c r="I721" s="40">
        <v>1276.52709960938</v>
      </c>
      <c r="J721" s="40">
        <v>37.6003227233887</v>
      </c>
      <c r="K721" s="40">
        <v>78.112541198730497</v>
      </c>
      <c r="L721" s="40">
        <v>16.664932250976602</v>
      </c>
      <c r="M721" s="40">
        <v>3.6651566028595002</v>
      </c>
      <c r="N721" s="40">
        <v>221.38861083984401</v>
      </c>
      <c r="O721" s="40">
        <v>991.83020019531295</v>
      </c>
      <c r="P721" s="40">
        <v>0</v>
      </c>
    </row>
    <row r="722" spans="1:16" ht="15.75" customHeight="1" x14ac:dyDescent="0.35">
      <c r="A722" s="5">
        <v>43787</v>
      </c>
      <c r="B722" s="6" t="s">
        <v>725</v>
      </c>
      <c r="C722" s="6" t="str">
        <f t="shared" si="15"/>
        <v>1980</v>
      </c>
      <c r="D722" s="7">
        <v>21270</v>
      </c>
      <c r="E722" s="40">
        <v>1.0525101840550799</v>
      </c>
      <c r="F722" s="40">
        <v>0.10478635867856601</v>
      </c>
      <c r="G722" s="9">
        <v>9.9558522345929461</v>
      </c>
      <c r="H722" s="40">
        <v>2.0330050135040239</v>
      </c>
      <c r="I722" s="40">
        <v>242.370467193846</v>
      </c>
      <c r="J722" s="40">
        <v>14.0047006392986</v>
      </c>
      <c r="K722" s="40">
        <v>51.665834653498599</v>
      </c>
      <c r="L722" s="40">
        <v>8.6113389711228407</v>
      </c>
      <c r="M722" s="40">
        <v>2.1397584809480201</v>
      </c>
      <c r="N722" s="40">
        <v>731.50616849214703</v>
      </c>
      <c r="O722" s="40">
        <v>2646.6019664864298</v>
      </c>
      <c r="P722" s="40">
        <v>0</v>
      </c>
    </row>
    <row r="723" spans="1:16" ht="15.75" customHeight="1" x14ac:dyDescent="0.35">
      <c r="A723" s="5">
        <v>43788</v>
      </c>
      <c r="B723" s="6" t="s">
        <v>726</v>
      </c>
      <c r="C723" s="6" t="str">
        <f t="shared" si="15"/>
        <v>1980</v>
      </c>
      <c r="D723" s="7">
        <v>10076.529999999999</v>
      </c>
      <c r="E723" s="40">
        <v>1.1154287663253399</v>
      </c>
      <c r="F723" s="40">
        <v>0.10018850762590201</v>
      </c>
      <c r="G723" s="9">
        <v>8.9820623826981141</v>
      </c>
      <c r="H723" s="40">
        <v>1.8833837573188248</v>
      </c>
      <c r="I723" s="40">
        <v>264.26745017692201</v>
      </c>
      <c r="J723" s="40">
        <v>14.4953599834081</v>
      </c>
      <c r="K723" s="40">
        <v>53.5005492855326</v>
      </c>
      <c r="L723" s="40">
        <v>9.9412774978015097</v>
      </c>
      <c r="M723" s="40">
        <v>2.1007804209433201</v>
      </c>
      <c r="N723" s="40">
        <v>764.62905063221604</v>
      </c>
      <c r="O723" s="40">
        <v>2956.7934573685998</v>
      </c>
      <c r="P723" s="40">
        <v>0</v>
      </c>
    </row>
    <row r="724" spans="1:16" ht="15.75" customHeight="1" x14ac:dyDescent="0.35">
      <c r="A724" s="5">
        <v>43789</v>
      </c>
      <c r="B724" s="6" t="s">
        <v>727</v>
      </c>
      <c r="C724" s="6" t="str">
        <f t="shared" si="15"/>
        <v>1980</v>
      </c>
      <c r="D724" s="7">
        <v>3331.18</v>
      </c>
      <c r="E724" s="40">
        <v>1.4035325291971801</v>
      </c>
      <c r="F724" s="40">
        <v>7.7470081393198595E-2</v>
      </c>
      <c r="G724" s="9">
        <v>5.519649867859596</v>
      </c>
      <c r="H724" s="40">
        <v>1.9901120617667991</v>
      </c>
      <c r="I724" s="40">
        <v>498.38060821367202</v>
      </c>
      <c r="J724" s="40">
        <v>18.504734383005101</v>
      </c>
      <c r="K724" s="40">
        <v>49.188386420679798</v>
      </c>
      <c r="L724" s="40">
        <v>13.458565246832601</v>
      </c>
      <c r="M724" s="40">
        <v>2.7931870154373701</v>
      </c>
      <c r="N724" s="40">
        <v>367.972130893859</v>
      </c>
      <c r="O724" s="40">
        <v>1813.9543210791201</v>
      </c>
      <c r="P724" s="40">
        <v>0</v>
      </c>
    </row>
    <row r="725" spans="1:16" ht="15.75" customHeight="1" x14ac:dyDescent="0.35">
      <c r="A725" s="5">
        <v>43789</v>
      </c>
      <c r="B725" s="6" t="s">
        <v>728</v>
      </c>
      <c r="C725" s="6" t="str">
        <f t="shared" si="15"/>
        <v>1980</v>
      </c>
      <c r="D725" s="7">
        <v>10378.574999999999</v>
      </c>
      <c r="E725" s="40">
        <v>1.2080336015283699</v>
      </c>
      <c r="F725" s="40">
        <v>9.4605282229917098E-2</v>
      </c>
      <c r="G725" s="9">
        <v>7.8313452630974156</v>
      </c>
      <c r="H725" s="40">
        <v>1.8461901445995612</v>
      </c>
      <c r="I725" s="40">
        <v>225.45825979444399</v>
      </c>
      <c r="J725" s="40">
        <v>14.915421101636699</v>
      </c>
      <c r="K725" s="40">
        <v>51.300803767142497</v>
      </c>
      <c r="L725" s="40">
        <v>25.784656067208001</v>
      </c>
      <c r="M725" s="40">
        <v>2.2302597294867899</v>
      </c>
      <c r="N725" s="40">
        <v>674.746970934979</v>
      </c>
      <c r="O725" s="40">
        <v>2617.5601638230701</v>
      </c>
      <c r="P725" s="40">
        <v>0</v>
      </c>
    </row>
    <row r="726" spans="1:16" ht="15.75" customHeight="1" x14ac:dyDescent="0.35">
      <c r="A726" s="5">
        <v>43790</v>
      </c>
      <c r="B726" s="6" t="s">
        <v>729</v>
      </c>
      <c r="C726" s="6" t="str">
        <f t="shared" si="15"/>
        <v>1980</v>
      </c>
      <c r="D726" s="7">
        <v>25038.855</v>
      </c>
      <c r="E726" s="40">
        <v>1.2885835170745901</v>
      </c>
      <c r="F726" s="40">
        <v>7.5601011514663696E-2</v>
      </c>
      <c r="G726" s="9">
        <v>5.8669857648262553</v>
      </c>
      <c r="H726" s="40">
        <v>3.3911604154227537</v>
      </c>
      <c r="I726" s="40">
        <v>1147.1259765625</v>
      </c>
      <c r="J726" s="40">
        <v>17.84499168396</v>
      </c>
      <c r="K726" s="40">
        <v>8.2549791336059606</v>
      </c>
      <c r="L726" s="40">
        <v>56.310020446777301</v>
      </c>
      <c r="M726" s="40">
        <v>4.3697934150695801</v>
      </c>
      <c r="N726" s="40">
        <v>172.074783325195</v>
      </c>
      <c r="O726" s="40">
        <v>620.62115478515602</v>
      </c>
      <c r="P726" s="40">
        <v>0</v>
      </c>
    </row>
    <row r="727" spans="1:16" ht="15.75" customHeight="1" x14ac:dyDescent="0.35">
      <c r="A727" s="5">
        <v>43791</v>
      </c>
      <c r="B727" s="6" t="s">
        <v>730</v>
      </c>
      <c r="C727" s="6" t="str">
        <f t="shared" si="15"/>
        <v>1980</v>
      </c>
      <c r="D727" s="7">
        <v>9355.6749999999993</v>
      </c>
      <c r="E727" s="40">
        <v>1.03864121437073</v>
      </c>
      <c r="F727" s="40">
        <v>6.0449887067079502E-2</v>
      </c>
      <c r="G727" s="9">
        <v>4.9930583796387742</v>
      </c>
      <c r="H727" s="40">
        <v>2.0471183037687295</v>
      </c>
      <c r="I727" s="40">
        <v>312.15841674804699</v>
      </c>
      <c r="J727" s="40">
        <v>11.338701248168899</v>
      </c>
      <c r="K727" s="40">
        <v>7.3165907859802202</v>
      </c>
      <c r="L727" s="40">
        <v>48.024574279785199</v>
      </c>
      <c r="M727" s="40">
        <v>4.1717343330383301</v>
      </c>
      <c r="N727" s="40">
        <v>162.833572387695</v>
      </c>
      <c r="O727" s="40">
        <v>838.63928222656295</v>
      </c>
      <c r="P727" s="40">
        <v>0</v>
      </c>
    </row>
    <row r="728" spans="1:16" ht="15.75" customHeight="1" x14ac:dyDescent="0.35">
      <c r="A728" s="5">
        <v>43792</v>
      </c>
      <c r="B728" s="6" t="s">
        <v>731</v>
      </c>
      <c r="C728" s="6" t="str">
        <f t="shared" si="15"/>
        <v>1980</v>
      </c>
      <c r="D728" s="7">
        <v>6149.1440335083043</v>
      </c>
      <c r="E728" s="40">
        <v>0.45973781952200599</v>
      </c>
      <c r="F728" s="40">
        <v>3.7095933164052901E-2</v>
      </c>
      <c r="G728" s="9">
        <v>8.0689322454745867</v>
      </c>
      <c r="H728" s="40">
        <v>8.3820507174138505</v>
      </c>
      <c r="I728" s="40">
        <v>588.67372940165706</v>
      </c>
      <c r="J728" s="40">
        <v>5.38971500476225</v>
      </c>
      <c r="K728" s="40">
        <v>19.451964881306701</v>
      </c>
      <c r="L728" s="40">
        <v>30.224121298708599</v>
      </c>
      <c r="M728" s="40">
        <v>3.8535457199467098</v>
      </c>
      <c r="N728" s="40">
        <v>149.171450382659</v>
      </c>
      <c r="O728" s="40">
        <v>949.22535471867695</v>
      </c>
      <c r="P728" s="40">
        <v>0</v>
      </c>
    </row>
    <row r="729" spans="1:16" ht="15.75" customHeight="1" x14ac:dyDescent="0.35">
      <c r="A729" s="5">
        <v>43793</v>
      </c>
      <c r="B729" s="6" t="s">
        <v>732</v>
      </c>
      <c r="C729" s="6" t="str">
        <f t="shared" si="15"/>
        <v>1980</v>
      </c>
      <c r="D729" s="7">
        <v>10197.000493392947</v>
      </c>
      <c r="E729" s="40">
        <v>1.2554959058761599</v>
      </c>
      <c r="F729" s="40">
        <v>7.1608580648899106E-2</v>
      </c>
      <c r="G729" s="9">
        <v>5.7036092522282162</v>
      </c>
      <c r="H729" s="40">
        <v>3.7027956022595463</v>
      </c>
      <c r="I729" s="40">
        <v>614.69775390625</v>
      </c>
      <c r="J729" s="40">
        <v>15.0721235275269</v>
      </c>
      <c r="K729" s="40">
        <v>8.3381490707397496</v>
      </c>
      <c r="L729" s="40">
        <v>69.015113830566406</v>
      </c>
      <c r="M729" s="40">
        <v>4.6488447189331099</v>
      </c>
      <c r="N729" s="40">
        <v>127.932777404785</v>
      </c>
      <c r="O729" s="40">
        <v>608.34997558593795</v>
      </c>
      <c r="P729" s="40">
        <v>0</v>
      </c>
    </row>
    <row r="730" spans="1:16" ht="15.75" customHeight="1" x14ac:dyDescent="0.35">
      <c r="A730" s="5">
        <v>44125</v>
      </c>
      <c r="B730" s="13" t="s">
        <v>733</v>
      </c>
      <c r="C730" s="6" t="str">
        <f t="shared" si="15"/>
        <v>1980</v>
      </c>
      <c r="D730" s="7">
        <v>2462.6799999999998</v>
      </c>
      <c r="E730" s="8">
        <v>1.00399994850159</v>
      </c>
      <c r="F730" s="8">
        <v>4.80000004172325E-2</v>
      </c>
      <c r="G730" s="9">
        <f>F730/E730*100</f>
        <v>4.7808767808075716</v>
      </c>
      <c r="H730" s="8">
        <f>M730/E730</f>
        <v>1.5637451523729871</v>
      </c>
      <c r="I730" s="8">
        <v>40</v>
      </c>
      <c r="J730" s="8">
        <v>10.3999996185303</v>
      </c>
      <c r="K730" s="8">
        <v>50</v>
      </c>
      <c r="L730" s="8">
        <v>0</v>
      </c>
      <c r="M730" s="8">
        <v>1.5700000524520901</v>
      </c>
      <c r="N730" s="8">
        <v>260</v>
      </c>
      <c r="O730" s="8">
        <v>490</v>
      </c>
      <c r="P730" s="8">
        <v>0</v>
      </c>
    </row>
    <row r="731" spans="1:16" ht="15.75" customHeight="1" x14ac:dyDescent="0.35">
      <c r="A731" s="5">
        <v>44126</v>
      </c>
      <c r="B731" s="13" t="s">
        <v>734</v>
      </c>
      <c r="C731" s="6" t="str">
        <f t="shared" si="15"/>
        <v>1980</v>
      </c>
      <c r="D731" s="7">
        <v>17525.365000000002</v>
      </c>
      <c r="E731" s="8">
        <v>0.87554395198821999</v>
      </c>
      <c r="F731" s="8">
        <v>1.9119292497634902E-2</v>
      </c>
      <c r="G731" s="9">
        <f>F731/E731*100</f>
        <v>2.1837044792803439</v>
      </c>
      <c r="H731" s="8">
        <f>M731/E731</f>
        <v>2.8055011882888077</v>
      </c>
      <c r="I731" s="8">
        <v>19.0760402679443</v>
      </c>
      <c r="J731" s="8">
        <v>10.583046913146999</v>
      </c>
      <c r="K731" s="8">
        <v>113.20664215087901</v>
      </c>
      <c r="L731" s="8">
        <v>3.06824731826782</v>
      </c>
      <c r="M731" s="8">
        <v>2.4563395977020299</v>
      </c>
      <c r="N731" s="8">
        <v>293.30953979492199</v>
      </c>
      <c r="O731" s="8">
        <v>1298.3984375</v>
      </c>
      <c r="P731" s="8">
        <v>0</v>
      </c>
    </row>
    <row r="732" spans="1:16" ht="15.75" customHeight="1" x14ac:dyDescent="0.35">
      <c r="A732" s="5">
        <v>44127</v>
      </c>
      <c r="B732" s="13" t="s">
        <v>735</v>
      </c>
      <c r="C732" s="6" t="str">
        <f t="shared" si="15"/>
        <v>1980</v>
      </c>
      <c r="D732" s="7">
        <v>8784.3950000000004</v>
      </c>
      <c r="E732" s="8">
        <v>0.62963157892227195</v>
      </c>
      <c r="F732" s="8">
        <v>1.51090929284692E-2</v>
      </c>
      <c r="G732" s="9">
        <f>F732/E732*100</f>
        <v>2.3996720358802746</v>
      </c>
      <c r="H732" s="8">
        <f>M732/E732</f>
        <v>3.8748656809105753</v>
      </c>
      <c r="I732" s="8">
        <v>22.557466506958001</v>
      </c>
      <c r="J732" s="8">
        <v>9.3735475540161097</v>
      </c>
      <c r="K732" s="8">
        <v>77.956352233886705</v>
      </c>
      <c r="L732" s="8">
        <v>4.4033489227294904</v>
      </c>
      <c r="M732" s="8">
        <v>2.4397377967834499</v>
      </c>
      <c r="N732" s="8">
        <v>363.96090698242199</v>
      </c>
      <c r="O732" s="8">
        <v>1343.30029296875</v>
      </c>
      <c r="P732" s="8">
        <v>0</v>
      </c>
    </row>
    <row r="733" spans="1:16" ht="15.75" customHeight="1" x14ac:dyDescent="0.35">
      <c r="A733" s="5">
        <v>44128</v>
      </c>
      <c r="B733" s="13" t="s">
        <v>736</v>
      </c>
      <c r="C733" s="6" t="str">
        <f t="shared" si="15"/>
        <v>1980</v>
      </c>
      <c r="D733" s="7">
        <v>6674.2392065429685</v>
      </c>
      <c r="E733" s="8">
        <v>0.81506013870239302</v>
      </c>
      <c r="F733" s="8">
        <v>1.9672915339469899E-2</v>
      </c>
      <c r="G733" s="9">
        <v>2.4136765381251415</v>
      </c>
      <c r="H733" s="8">
        <v>2.172109717107249</v>
      </c>
      <c r="I733" s="8">
        <v>27.183622360229499</v>
      </c>
      <c r="J733" s="8">
        <v>7.4037923812866202</v>
      </c>
      <c r="K733" s="8">
        <v>69.727760314941406</v>
      </c>
      <c r="L733" s="8">
        <v>4.25868844985962</v>
      </c>
      <c r="M733" s="8">
        <v>1.7704000473022501</v>
      </c>
      <c r="N733" s="8">
        <v>750.420654296875</v>
      </c>
      <c r="O733" s="8">
        <v>2525.05200195313</v>
      </c>
      <c r="P733" s="8">
        <v>0</v>
      </c>
    </row>
    <row r="734" spans="1:16" ht="15.75" customHeight="1" x14ac:dyDescent="0.35">
      <c r="A734" s="5">
        <v>44129</v>
      </c>
      <c r="B734" s="13" t="s">
        <v>737</v>
      </c>
      <c r="C734" s="6" t="str">
        <f t="shared" si="15"/>
        <v>1980</v>
      </c>
      <c r="D734" s="7">
        <v>4615.5660217285194</v>
      </c>
      <c r="E734" s="8">
        <v>0.60546523332595803</v>
      </c>
      <c r="F734" s="8">
        <v>1.4329312369227401E-2</v>
      </c>
      <c r="G734" s="9">
        <v>2.366661466342705</v>
      </c>
      <c r="H734" s="8">
        <v>3.6188375668843413</v>
      </c>
      <c r="I734" s="8">
        <v>16.4447841644287</v>
      </c>
      <c r="J734" s="8">
        <v>8.2723550796508807</v>
      </c>
      <c r="K734" s="8">
        <v>78.790916442871094</v>
      </c>
      <c r="L734" s="8">
        <v>4.9528846740722701</v>
      </c>
      <c r="M734" s="8">
        <v>2.1910803318023699</v>
      </c>
      <c r="N734" s="8">
        <v>615.20837402343795</v>
      </c>
      <c r="O734" s="8">
        <v>2415.45141601563</v>
      </c>
      <c r="P734" s="8">
        <v>0</v>
      </c>
    </row>
    <row r="735" spans="1:16" ht="15.75" customHeight="1" x14ac:dyDescent="0.35">
      <c r="A735" s="5">
        <v>44132</v>
      </c>
      <c r="B735" s="13" t="s">
        <v>739</v>
      </c>
      <c r="C735" s="6" t="str">
        <f t="shared" si="15"/>
        <v>1980</v>
      </c>
      <c r="D735" s="7">
        <v>49208.94003677366</v>
      </c>
      <c r="E735" s="40">
        <v>2.4526010990142799</v>
      </c>
      <c r="F735" s="40">
        <v>0.108039453625679</v>
      </c>
      <c r="G735" s="9">
        <v>4.4050968446968781</v>
      </c>
      <c r="H735" s="8">
        <v>1.313953305480712</v>
      </c>
      <c r="I735" s="8">
        <v>724.13177490234398</v>
      </c>
      <c r="J735" s="8">
        <v>41.318660736083999</v>
      </c>
      <c r="K735" s="8">
        <v>53.932807922363303</v>
      </c>
      <c r="L735" s="8">
        <v>9.27185153961182</v>
      </c>
      <c r="M735" s="8">
        <v>3.2226033210754399</v>
      </c>
      <c r="N735" s="8">
        <v>282.056396484375</v>
      </c>
      <c r="O735" s="20">
        <v>1336.2802734375</v>
      </c>
      <c r="P735" s="9">
        <v>0</v>
      </c>
    </row>
    <row r="736" spans="1:16" ht="15.75" customHeight="1" x14ac:dyDescent="0.35">
      <c r="A736" s="5">
        <v>44133</v>
      </c>
      <c r="B736" s="13" t="s">
        <v>740</v>
      </c>
      <c r="C736" s="6" t="str">
        <f t="shared" si="15"/>
        <v>1980</v>
      </c>
      <c r="D736" s="7">
        <v>28813.994767684948</v>
      </c>
      <c r="E736" s="8">
        <v>0.644475817680359</v>
      </c>
      <c r="F736" s="8">
        <v>2.0185930654406499E-2</v>
      </c>
      <c r="G736" s="9">
        <v>3.132147103216544</v>
      </c>
      <c r="H736" s="8">
        <v>2.6632463692519068</v>
      </c>
      <c r="I736" s="8">
        <v>39.134048461914098</v>
      </c>
      <c r="J736" s="8">
        <v>9.7002849578857404</v>
      </c>
      <c r="K736" s="8">
        <v>86.5654296875</v>
      </c>
      <c r="L736" s="8">
        <v>9.0256729125976598</v>
      </c>
      <c r="M736" s="8">
        <v>1.71639788150787</v>
      </c>
      <c r="N736" s="8">
        <v>752.562744140625</v>
      </c>
      <c r="O736" s="20">
        <v>2393.29516601563</v>
      </c>
      <c r="P736" s="8">
        <v>0</v>
      </c>
    </row>
    <row r="737" spans="1:16" ht="15.75" customHeight="1" x14ac:dyDescent="0.35">
      <c r="A737" s="5">
        <v>44134</v>
      </c>
      <c r="B737" s="13" t="s">
        <v>741</v>
      </c>
      <c r="C737" s="6" t="str">
        <f t="shared" si="15"/>
        <v>1980</v>
      </c>
      <c r="D737" s="7">
        <v>36772.19352355953</v>
      </c>
      <c r="E737" s="8">
        <v>2.0858893394470202</v>
      </c>
      <c r="F737" s="8">
        <v>9.8325692117214203E-2</v>
      </c>
      <c r="G737" s="9">
        <v>4.7138498796528125</v>
      </c>
      <c r="H737" s="8">
        <v>1.1703160208182717</v>
      </c>
      <c r="I737" s="8">
        <v>258.01745605468801</v>
      </c>
      <c r="J737" s="8">
        <v>33.270198822021499</v>
      </c>
      <c r="K737" s="8">
        <v>67.570343017578097</v>
      </c>
      <c r="L737" s="8">
        <v>3.98698806762695</v>
      </c>
      <c r="M737" s="8">
        <v>2.4411497116088898</v>
      </c>
      <c r="N737" s="8">
        <v>260.85586547851602</v>
      </c>
      <c r="O737" s="8">
        <v>1211.98486328125</v>
      </c>
      <c r="P737" s="8">
        <v>0</v>
      </c>
    </row>
    <row r="738" spans="1:16" ht="15.75" customHeight="1" x14ac:dyDescent="0.35">
      <c r="A738" s="5">
        <v>44135</v>
      </c>
      <c r="B738" s="13" t="s">
        <v>742</v>
      </c>
      <c r="C738" s="6" t="str">
        <f t="shared" si="15"/>
        <v>1980</v>
      </c>
      <c r="D738" s="7">
        <v>29213.541491165182</v>
      </c>
      <c r="E738" s="8">
        <v>1.2749938964843801</v>
      </c>
      <c r="F738" s="8">
        <v>5.5083665996789898E-2</v>
      </c>
      <c r="G738" s="9">
        <v>4.3203082107824606</v>
      </c>
      <c r="H738" s="8">
        <v>1.3607511025275836</v>
      </c>
      <c r="I738" s="8">
        <v>146.01185607910199</v>
      </c>
      <c r="J738" s="8">
        <v>18.070884704589801</v>
      </c>
      <c r="K738" s="8">
        <v>81.132301330566406</v>
      </c>
      <c r="L738" s="8">
        <v>6.18505954742432</v>
      </c>
      <c r="M738" s="8">
        <v>1.7349493503570601</v>
      </c>
      <c r="N738" s="8">
        <v>308.31427001953102</v>
      </c>
      <c r="O738" s="8">
        <v>1576.18286132813</v>
      </c>
      <c r="P738" s="8">
        <v>0</v>
      </c>
    </row>
    <row r="739" spans="1:16" ht="15.75" customHeight="1" x14ac:dyDescent="0.35">
      <c r="A739" s="5">
        <v>44136</v>
      </c>
      <c r="B739" s="13" t="s">
        <v>743</v>
      </c>
      <c r="C739" s="6" t="str">
        <f t="shared" si="15"/>
        <v>1980</v>
      </c>
      <c r="D739" s="7">
        <v>42172.410769500762</v>
      </c>
      <c r="E739" s="8">
        <v>1.45627748966217</v>
      </c>
      <c r="F739" s="8">
        <v>6.7170746624469799E-2</v>
      </c>
      <c r="G739" s="9">
        <v>4.6124963889987889</v>
      </c>
      <c r="H739" s="8">
        <v>1.4694830388745523</v>
      </c>
      <c r="I739" s="8">
        <v>172.90141296386699</v>
      </c>
      <c r="J739" s="8">
        <v>22.5248832702637</v>
      </c>
      <c r="K739" s="8">
        <v>69.547340393066406</v>
      </c>
      <c r="L739" s="8">
        <v>30.207923889160199</v>
      </c>
      <c r="M739" s="8">
        <v>2.13997507095337</v>
      </c>
      <c r="N739" s="8">
        <v>445.86077880859398</v>
      </c>
      <c r="O739" s="8">
        <v>2398.93334960938</v>
      </c>
      <c r="P739" s="8">
        <v>0</v>
      </c>
    </row>
    <row r="740" spans="1:16" ht="15.75" customHeight="1" x14ac:dyDescent="0.35">
      <c r="A740" s="5">
        <v>44137</v>
      </c>
      <c r="B740" s="13" t="s">
        <v>744</v>
      </c>
      <c r="C740" s="6" t="str">
        <f t="shared" si="15"/>
        <v>1980</v>
      </c>
      <c r="D740" s="7">
        <v>26116.132829513546</v>
      </c>
      <c r="E740" s="8">
        <v>1.3819774389267001</v>
      </c>
      <c r="F740" s="8">
        <v>5.0898473709821701E-2</v>
      </c>
      <c r="G740" s="9">
        <v>3.6830177017471084</v>
      </c>
      <c r="H740" s="8">
        <v>1.428663849934616</v>
      </c>
      <c r="I740" s="8">
        <v>209.00120544433599</v>
      </c>
      <c r="J740" s="8">
        <v>19.644874572753899</v>
      </c>
      <c r="K740" s="8">
        <v>55.332447052002003</v>
      </c>
      <c r="L740" s="8">
        <v>11.858431816101101</v>
      </c>
      <c r="M740" s="8">
        <v>1.9743812084198</v>
      </c>
      <c r="N740" s="8">
        <v>307.65084838867199</v>
      </c>
      <c r="O740" s="8">
        <v>1832.19372558594</v>
      </c>
      <c r="P740" s="8">
        <v>0</v>
      </c>
    </row>
    <row r="741" spans="1:16" ht="15.75" customHeight="1" x14ac:dyDescent="0.35">
      <c r="A741" s="5">
        <v>44138</v>
      </c>
      <c r="B741" s="13" t="s">
        <v>745</v>
      </c>
      <c r="C741" s="6" t="str">
        <f t="shared" si="15"/>
        <v>1980</v>
      </c>
      <c r="D741" s="7">
        <v>24319.364364166293</v>
      </c>
      <c r="E741" s="8">
        <v>1.8342088460922199</v>
      </c>
      <c r="F741" s="8">
        <v>5.9124093502759899E-2</v>
      </c>
      <c r="G741" s="9">
        <v>3.2234112068930272</v>
      </c>
      <c r="H741" s="8">
        <v>1.6218845414659777</v>
      </c>
      <c r="I741" s="8">
        <v>336.42684936523398</v>
      </c>
      <c r="J741" s="8">
        <v>27.265211105346701</v>
      </c>
      <c r="K741" s="8">
        <v>66.427177429199205</v>
      </c>
      <c r="L741" s="8">
        <v>20.649766921997099</v>
      </c>
      <c r="M741" s="8">
        <v>2.97487497329712</v>
      </c>
      <c r="N741" s="8">
        <v>363.85464477539102</v>
      </c>
      <c r="O741" s="8">
        <v>2159.78515625</v>
      </c>
      <c r="P741" s="8">
        <v>0</v>
      </c>
    </row>
    <row r="742" spans="1:16" ht="15.75" customHeight="1" x14ac:dyDescent="0.35">
      <c r="A742" s="5">
        <v>44139</v>
      </c>
      <c r="B742" s="13" t="s">
        <v>746</v>
      </c>
      <c r="C742" s="6" t="str">
        <f t="shared" si="15"/>
        <v>1980</v>
      </c>
      <c r="D742" s="7">
        <v>17382.139687042192</v>
      </c>
      <c r="E742" s="8">
        <v>1.06747674942017</v>
      </c>
      <c r="F742" s="8">
        <v>6.0932807624340099E-2</v>
      </c>
      <c r="G742" s="9">
        <v>5.7081156716001047</v>
      </c>
      <c r="H742" s="8">
        <v>5.3387395411810719</v>
      </c>
      <c r="I742" s="8">
        <v>391.893798828125</v>
      </c>
      <c r="J742" s="8">
        <v>12.046496391296399</v>
      </c>
      <c r="K742" s="8">
        <v>15.864554405212401</v>
      </c>
      <c r="L742" s="8">
        <v>13.174481391906699</v>
      </c>
      <c r="M742" s="8">
        <v>5.6989803314209002</v>
      </c>
      <c r="N742" s="8">
        <v>184.15336608886699</v>
      </c>
      <c r="O742" s="8">
        <v>717.45812988281295</v>
      </c>
      <c r="P742" s="8">
        <v>0</v>
      </c>
    </row>
    <row r="743" spans="1:16" ht="15.75" customHeight="1" x14ac:dyDescent="0.35">
      <c r="A743" s="5">
        <v>44140</v>
      </c>
      <c r="B743" s="13" t="s">
        <v>747</v>
      </c>
      <c r="C743" s="6" t="str">
        <f t="shared" si="15"/>
        <v>1980</v>
      </c>
      <c r="D743" s="7">
        <v>27892.36</v>
      </c>
      <c r="E743" s="8">
        <v>1.77583432197571</v>
      </c>
      <c r="F743" s="8">
        <v>7.3595635592937497E-2</v>
      </c>
      <c r="G743" s="9">
        <v>4.1442850091476124</v>
      </c>
      <c r="H743" s="8">
        <v>2.5596595451714408</v>
      </c>
      <c r="I743" s="8">
        <v>391.80624389648398</v>
      </c>
      <c r="J743" s="8">
        <v>25.515323638916001</v>
      </c>
      <c r="K743" s="8">
        <v>29.4564819335938</v>
      </c>
      <c r="L743" s="8">
        <v>24.217454910278299</v>
      </c>
      <c r="M743" s="8">
        <v>4.54553127288818</v>
      </c>
      <c r="N743" s="8">
        <v>194.982345581055</v>
      </c>
      <c r="O743" s="8">
        <v>684.61480712890602</v>
      </c>
      <c r="P743" s="8">
        <v>0</v>
      </c>
    </row>
    <row r="744" spans="1:16" ht="15.75" customHeight="1" x14ac:dyDescent="0.35">
      <c r="A744" s="5">
        <v>44141</v>
      </c>
      <c r="B744" s="13" t="s">
        <v>748</v>
      </c>
      <c r="C744" s="6" t="str">
        <f t="shared" si="15"/>
        <v>1980</v>
      </c>
      <c r="D744" s="7">
        <v>32498.305</v>
      </c>
      <c r="E744" s="8">
        <v>2.7668592119216902</v>
      </c>
      <c r="F744" s="8">
        <v>0.175135567784309</v>
      </c>
      <c r="G744" s="9">
        <f>F744/E744*100</f>
        <v>6.3297607276038672</v>
      </c>
      <c r="H744" s="8">
        <f>M744/E744</f>
        <v>1.0432697315376878</v>
      </c>
      <c r="I744" s="8">
        <v>1271</v>
      </c>
      <c r="J744" s="8">
        <v>65.693016052246094</v>
      </c>
      <c r="K744" s="8">
        <v>58.557640075683601</v>
      </c>
      <c r="L744" s="8">
        <v>21.071710586547901</v>
      </c>
      <c r="M744" s="8">
        <v>2.8865804672241202</v>
      </c>
      <c r="N744" s="8">
        <v>215.95321655273401</v>
      </c>
      <c r="O744" s="8">
        <v>3380.93579101563</v>
      </c>
      <c r="P744" s="8">
        <v>0</v>
      </c>
    </row>
    <row r="745" spans="1:16" ht="15.75" customHeight="1" x14ac:dyDescent="0.35">
      <c r="A745" s="5">
        <v>44142</v>
      </c>
      <c r="B745" s="13" t="s">
        <v>749</v>
      </c>
      <c r="C745" s="6" t="str">
        <f t="shared" si="15"/>
        <v>1980</v>
      </c>
      <c r="D745" s="7">
        <v>33533.75</v>
      </c>
      <c r="E745" s="8">
        <v>1.3590232061471299</v>
      </c>
      <c r="F745" s="8">
        <v>4.82277870178223E-2</v>
      </c>
      <c r="G745" s="9">
        <v>3.5487096025791547</v>
      </c>
      <c r="H745" s="8">
        <v>0.97874532562727068</v>
      </c>
      <c r="I745" s="8">
        <v>261.76202372931402</v>
      </c>
      <c r="J745" s="8">
        <v>26.583899315976701</v>
      </c>
      <c r="K745" s="8">
        <v>44.624641418457003</v>
      </c>
      <c r="L745" s="8">
        <v>8.9739542454481103E-4</v>
      </c>
      <c r="M745" s="8">
        <v>1.3301376104354901</v>
      </c>
      <c r="N745" s="8">
        <v>257.95254516601602</v>
      </c>
      <c r="O745" s="8">
        <v>1830.72973632813</v>
      </c>
      <c r="P745" s="8">
        <v>0</v>
      </c>
    </row>
    <row r="746" spans="1:16" ht="15.75" customHeight="1" x14ac:dyDescent="0.35">
      <c r="A746" s="5">
        <v>44143</v>
      </c>
      <c r="B746" s="13" t="s">
        <v>750</v>
      </c>
      <c r="C746" s="6" t="str">
        <f t="shared" si="15"/>
        <v>1980</v>
      </c>
      <c r="D746" s="7">
        <v>17707</v>
      </c>
      <c r="E746" s="8">
        <v>0.85221332311630205</v>
      </c>
      <c r="F746" s="8">
        <v>5.5460270494222599E-2</v>
      </c>
      <c r="G746" s="9">
        <v>6.5077920034645951</v>
      </c>
      <c r="H746" s="8">
        <v>4.8155939315558864</v>
      </c>
      <c r="I746" s="8">
        <v>733.19677734375</v>
      </c>
      <c r="J746" s="8">
        <v>9.4045381546020508</v>
      </c>
      <c r="K746" s="8">
        <v>40.295875549316399</v>
      </c>
      <c r="L746" s="8">
        <v>22.539049148559599</v>
      </c>
      <c r="M746" s="8">
        <v>4.1039133071899396</v>
      </c>
      <c r="N746" s="8">
        <v>279.69232177734398</v>
      </c>
      <c r="O746" s="8">
        <v>2212.47412109375</v>
      </c>
      <c r="P746" s="8">
        <v>0</v>
      </c>
    </row>
    <row r="747" spans="1:16" ht="15.75" customHeight="1" x14ac:dyDescent="0.35">
      <c r="A747" s="5">
        <v>44143</v>
      </c>
      <c r="B747" s="13" t="s">
        <v>751</v>
      </c>
      <c r="C747" s="6" t="str">
        <f t="shared" si="15"/>
        <v>1980</v>
      </c>
      <c r="D747" s="7">
        <v>18145</v>
      </c>
      <c r="E747" s="8">
        <v>1.9502880573272701</v>
      </c>
      <c r="F747" s="8">
        <v>8.0529175698757199E-2</v>
      </c>
      <c r="G747" s="9">
        <v>4.1290913614636322</v>
      </c>
      <c r="H747" s="8">
        <v>2.3829243673152694</v>
      </c>
      <c r="I747" s="8">
        <v>434.79812622070301</v>
      </c>
      <c r="J747" s="8">
        <v>31.181434631347699</v>
      </c>
      <c r="K747" s="8">
        <v>18.5462646484375</v>
      </c>
      <c r="L747" s="8">
        <v>17.277330398559599</v>
      </c>
      <c r="M747" s="8">
        <v>4.6473889350891104</v>
      </c>
      <c r="N747" s="8">
        <v>76.223564147949205</v>
      </c>
      <c r="O747" s="8">
        <v>433.69540405273398</v>
      </c>
      <c r="P747" s="8">
        <v>0</v>
      </c>
    </row>
    <row r="748" spans="1:16" ht="15.75" customHeight="1" x14ac:dyDescent="0.35">
      <c r="A748" s="5">
        <v>44143</v>
      </c>
      <c r="B748" s="13" t="s">
        <v>752</v>
      </c>
      <c r="C748" s="6" t="str">
        <f t="shared" si="15"/>
        <v>1980</v>
      </c>
      <c r="D748" s="7">
        <v>5288</v>
      </c>
      <c r="E748" s="8">
        <v>5.0391426086425799</v>
      </c>
      <c r="F748" s="8">
        <v>0.31124934554099998</v>
      </c>
      <c r="G748" s="9">
        <v>6.1766330051302685</v>
      </c>
      <c r="H748" s="8">
        <v>0.7847944065811695</v>
      </c>
      <c r="I748" s="8">
        <v>612.01141357421898</v>
      </c>
      <c r="J748" s="8">
        <v>0</v>
      </c>
      <c r="K748" s="8">
        <v>52.773422241210902</v>
      </c>
      <c r="L748" s="8">
        <v>0</v>
      </c>
      <c r="M748" s="8">
        <v>3.95469093322754</v>
      </c>
      <c r="N748" s="8">
        <v>0</v>
      </c>
      <c r="O748" s="8">
        <v>2126.16088867188</v>
      </c>
      <c r="P748" s="8">
        <v>0</v>
      </c>
    </row>
    <row r="749" spans="1:16" ht="15.75" customHeight="1" x14ac:dyDescent="0.35">
      <c r="A749" s="5">
        <v>44144</v>
      </c>
      <c r="B749" s="13" t="s">
        <v>753</v>
      </c>
      <c r="C749" s="6" t="str">
        <f t="shared" si="15"/>
        <v>1980</v>
      </c>
      <c r="D749" s="7">
        <v>34314.434999999998</v>
      </c>
      <c r="E749" s="8">
        <v>0.894983007907867</v>
      </c>
      <c r="F749" s="8">
        <v>6.4129114151001004E-2</v>
      </c>
      <c r="G749" s="9">
        <v>7.1654001902126288</v>
      </c>
      <c r="H749" s="8">
        <v>3.4534404069212741</v>
      </c>
      <c r="I749" s="8">
        <v>272</v>
      </c>
      <c r="J749" s="8">
        <v>8.3646163940429705</v>
      </c>
      <c r="K749" s="8">
        <v>71.214118957519503</v>
      </c>
      <c r="L749" s="8">
        <v>6.1796417236328098</v>
      </c>
      <c r="M749" s="8">
        <v>3.09077048301697</v>
      </c>
      <c r="N749" s="8">
        <v>658.98236083984398</v>
      </c>
      <c r="O749" s="8">
        <v>3977.71923828125</v>
      </c>
      <c r="P749" s="8">
        <v>0</v>
      </c>
    </row>
    <row r="750" spans="1:16" ht="15.75" customHeight="1" x14ac:dyDescent="0.35">
      <c r="A750" s="5">
        <v>44145</v>
      </c>
      <c r="B750" s="13" t="s">
        <v>754</v>
      </c>
      <c r="C750" s="6" t="str">
        <f t="shared" si="15"/>
        <v>1980</v>
      </c>
      <c r="D750" s="7">
        <v>36705.705000000002</v>
      </c>
      <c r="E750" s="8">
        <v>1.97</v>
      </c>
      <c r="F750" s="8">
        <v>0.111504606902599</v>
      </c>
      <c r="G750" s="9">
        <v>5.6601323300811677</v>
      </c>
      <c r="H750" s="8">
        <v>2.3417741514099442</v>
      </c>
      <c r="I750" s="8">
        <v>2084.10009765625</v>
      </c>
      <c r="J750" s="8">
        <v>19.265195846557599</v>
      </c>
      <c r="K750" s="8">
        <v>11.695430755615201</v>
      </c>
      <c r="L750" s="8">
        <v>162.60412597656301</v>
      </c>
      <c r="M750" s="8">
        <v>4.6132950782775897</v>
      </c>
      <c r="N750" s="8">
        <v>192.66937255859401</v>
      </c>
      <c r="O750" s="8">
        <v>838.018798828125</v>
      </c>
      <c r="P750" s="8">
        <v>0</v>
      </c>
    </row>
    <row r="751" spans="1:16" ht="15.75" customHeight="1" x14ac:dyDescent="0.35">
      <c r="A751" s="5">
        <v>44145</v>
      </c>
      <c r="B751" s="13" t="s">
        <v>755</v>
      </c>
      <c r="C751" s="6" t="str">
        <f t="shared" si="15"/>
        <v>1980</v>
      </c>
      <c r="D751" s="7">
        <v>2671.7954823303189</v>
      </c>
      <c r="E751" s="8">
        <v>0.67854958772659302</v>
      </c>
      <c r="F751" s="8">
        <v>8.4897555410861997E-2</v>
      </c>
      <c r="G751" s="9">
        <v>12.511621397531473</v>
      </c>
      <c r="H751" s="8">
        <v>5.2403314672045065</v>
      </c>
      <c r="I751" s="8">
        <v>310</v>
      </c>
      <c r="J751" s="8">
        <v>7.83911085128784</v>
      </c>
      <c r="K751" s="8">
        <v>0</v>
      </c>
      <c r="L751" s="8">
        <v>0</v>
      </c>
      <c r="M751" s="8">
        <v>3.55582475662231</v>
      </c>
      <c r="N751" s="8">
        <v>184.08505249023401</v>
      </c>
      <c r="O751" s="8">
        <v>1515.61853027344</v>
      </c>
      <c r="P751" s="8">
        <v>0</v>
      </c>
    </row>
    <row r="752" spans="1:16" ht="15.75" customHeight="1" x14ac:dyDescent="0.35">
      <c r="A752" s="5">
        <v>44146</v>
      </c>
      <c r="B752" s="13" t="s">
        <v>756</v>
      </c>
      <c r="C752" s="6" t="str">
        <f t="shared" si="15"/>
        <v>1980</v>
      </c>
      <c r="D752" s="7">
        <v>33871.5</v>
      </c>
      <c r="E752" s="8">
        <v>1.9568337202072099</v>
      </c>
      <c r="F752" s="8">
        <v>0.13181483745575001</v>
      </c>
      <c r="G752" s="9">
        <v>6.7361286804579441</v>
      </c>
      <c r="H752" s="8">
        <v>1.5585275055404799</v>
      </c>
      <c r="I752" s="8">
        <v>500.45492553710898</v>
      </c>
      <c r="J752" s="8">
        <v>23.305412292480501</v>
      </c>
      <c r="K752" s="8">
        <v>49.224174499511697</v>
      </c>
      <c r="L752" s="8">
        <v>112.418449401855</v>
      </c>
      <c r="M752" s="8">
        <v>3.0497791767120401</v>
      </c>
      <c r="N752" s="8">
        <v>458.98239135742199</v>
      </c>
      <c r="O752" s="8">
        <v>1811.45031738281</v>
      </c>
      <c r="P752" s="8">
        <v>0</v>
      </c>
    </row>
    <row r="753" spans="1:16" ht="15.75" customHeight="1" x14ac:dyDescent="0.35">
      <c r="A753" s="5">
        <v>44147</v>
      </c>
      <c r="B753" s="13" t="s">
        <v>757</v>
      </c>
      <c r="C753" s="6" t="str">
        <f t="shared" si="15"/>
        <v>1980</v>
      </c>
      <c r="D753" s="7">
        <v>21940.239999999998</v>
      </c>
      <c r="E753" s="8">
        <v>0.82600778341293302</v>
      </c>
      <c r="F753" s="8">
        <v>6.6363163292408003E-2</v>
      </c>
      <c r="G753" s="9">
        <f>F753/E753*100</f>
        <v>8.0342055638030381</v>
      </c>
      <c r="H753" s="8">
        <f>M753/E753</f>
        <v>4.8830770658425209</v>
      </c>
      <c r="I753" s="8">
        <v>1901.60278320313</v>
      </c>
      <c r="J753" s="8">
        <v>6.1873102188110396</v>
      </c>
      <c r="K753" s="8">
        <v>0</v>
      </c>
      <c r="L753" s="8">
        <v>79.885353088378906</v>
      </c>
      <c r="M753" s="8">
        <v>4.0334596633911097</v>
      </c>
      <c r="N753" s="8">
        <v>236.08786010742199</v>
      </c>
      <c r="O753" s="8">
        <v>1811.18139648438</v>
      </c>
      <c r="P753" s="8">
        <v>0</v>
      </c>
    </row>
    <row r="754" spans="1:16" ht="15.75" customHeight="1" x14ac:dyDescent="0.35">
      <c r="A754" s="5">
        <v>44148</v>
      </c>
      <c r="B754" s="13" t="s">
        <v>758</v>
      </c>
      <c r="C754" s="6" t="str">
        <f t="shared" si="15"/>
        <v>1980</v>
      </c>
      <c r="D754" s="7">
        <v>17103.370570678722</v>
      </c>
      <c r="E754" s="8">
        <v>1.3632895946502701</v>
      </c>
      <c r="F754" s="8">
        <v>8.3795145153999301E-2</v>
      </c>
      <c r="G754" s="9">
        <v>6.1465403596435122</v>
      </c>
      <c r="H754" s="8">
        <v>3.3341531931072308</v>
      </c>
      <c r="I754" s="8">
        <v>3952.21313476563</v>
      </c>
      <c r="J754" s="8">
        <v>7.6947784423828098</v>
      </c>
      <c r="K754" s="8">
        <v>0</v>
      </c>
      <c r="L754" s="8">
        <v>183.21028137207</v>
      </c>
      <c r="M754" s="8">
        <v>4.5454163551330602</v>
      </c>
      <c r="N754" s="8">
        <v>179.12854003906301</v>
      </c>
      <c r="O754" s="8">
        <v>1704.65270996094</v>
      </c>
      <c r="P754" s="8">
        <v>0</v>
      </c>
    </row>
    <row r="755" spans="1:16" ht="15.75" customHeight="1" x14ac:dyDescent="0.35">
      <c r="A755" s="5">
        <v>44148</v>
      </c>
      <c r="B755" s="13" t="s">
        <v>759</v>
      </c>
      <c r="C755" s="6" t="str">
        <f t="shared" si="15"/>
        <v>1980</v>
      </c>
      <c r="D755" s="7">
        <v>7844.4849999999997</v>
      </c>
      <c r="E755" s="8">
        <v>3.6245579719543501</v>
      </c>
      <c r="F755" s="8">
        <v>0.211418867111206</v>
      </c>
      <c r="G755" s="9">
        <v>5.8329558734360543</v>
      </c>
      <c r="H755" s="8">
        <v>0.88536620757983198</v>
      </c>
      <c r="I755" s="8">
        <v>763.37451171875</v>
      </c>
      <c r="J755" s="8">
        <v>47.127204895019503</v>
      </c>
      <c r="K755" s="8">
        <v>58.732418060302699</v>
      </c>
      <c r="L755" s="8">
        <v>45.778774261474602</v>
      </c>
      <c r="M755" s="8">
        <v>3.2090611457824698</v>
      </c>
      <c r="N755" s="8">
        <v>794.12585449218795</v>
      </c>
      <c r="O755" s="8">
        <v>3485.1396484375</v>
      </c>
      <c r="P755" s="8">
        <v>0</v>
      </c>
    </row>
    <row r="756" spans="1:16" ht="15.75" customHeight="1" x14ac:dyDescent="0.35">
      <c r="A756" s="5">
        <v>44148</v>
      </c>
      <c r="B756" s="13" t="s">
        <v>760</v>
      </c>
      <c r="C756" s="6" t="str">
        <f t="shared" si="15"/>
        <v>1980</v>
      </c>
      <c r="D756" s="7">
        <v>7304.085</v>
      </c>
      <c r="E756" s="8">
        <v>0.77071779966354403</v>
      </c>
      <c r="F756" s="8">
        <v>2.3752896115183799E-2</v>
      </c>
      <c r="G756" s="9">
        <v>3.0819187159753025</v>
      </c>
      <c r="H756" s="8">
        <v>2.4236015949577854</v>
      </c>
      <c r="I756" s="8">
        <v>24.192092895507798</v>
      </c>
      <c r="J756" s="8">
        <v>7.7002658843994096</v>
      </c>
      <c r="K756" s="8">
        <v>53.957180023193402</v>
      </c>
      <c r="L756" s="8">
        <v>0</v>
      </c>
      <c r="M756" s="8">
        <v>1.8679128885269201</v>
      </c>
      <c r="N756" s="8">
        <v>706.86828613281295</v>
      </c>
      <c r="O756" s="8">
        <v>2312.21606445313</v>
      </c>
      <c r="P756" s="8">
        <v>0</v>
      </c>
    </row>
    <row r="757" spans="1:16" ht="15.75" customHeight="1" x14ac:dyDescent="0.35">
      <c r="A757" s="5">
        <v>44149</v>
      </c>
      <c r="B757" s="13" t="s">
        <v>761</v>
      </c>
      <c r="C757" s="6" t="str">
        <f t="shared" si="15"/>
        <v>1980</v>
      </c>
      <c r="D757" s="7">
        <v>9103.81</v>
      </c>
      <c r="E757" s="8">
        <v>0.91773624420166</v>
      </c>
      <c r="F757" s="8">
        <v>5.9969317167997402E-2</v>
      </c>
      <c r="G757" s="9">
        <v>6.5344828153937398</v>
      </c>
      <c r="H757" s="8">
        <v>2.5477558727578375</v>
      </c>
      <c r="I757" s="8">
        <v>402.96701049804699</v>
      </c>
      <c r="J757" s="8">
        <v>22.026437996299101</v>
      </c>
      <c r="K757" s="8">
        <v>78.623565673828097</v>
      </c>
      <c r="L757" s="8">
        <v>13.788036346435501</v>
      </c>
      <c r="M757" s="8">
        <v>2.3381679058075</v>
      </c>
      <c r="N757" s="8">
        <v>624.29730224609398</v>
      </c>
      <c r="O757" s="8">
        <v>2467.67749023438</v>
      </c>
      <c r="P757" s="8">
        <v>0</v>
      </c>
    </row>
    <row r="758" spans="1:16" ht="15.75" customHeight="1" x14ac:dyDescent="0.35">
      <c r="A758" s="5">
        <v>44149</v>
      </c>
      <c r="B758" s="13" t="s">
        <v>762</v>
      </c>
      <c r="C758" s="6" t="str">
        <f t="shared" si="15"/>
        <v>1980</v>
      </c>
      <c r="D758" s="7">
        <v>23229.48</v>
      </c>
      <c r="E758" s="8">
        <v>1.0425582289695701</v>
      </c>
      <c r="F758" s="8">
        <v>3.1852368265390403E-2</v>
      </c>
      <c r="G758" s="9">
        <v>3.0552123977643171</v>
      </c>
      <c r="H758" s="8">
        <v>1.8064269782459983</v>
      </c>
      <c r="I758" s="8">
        <v>93.386432647705107</v>
      </c>
      <c r="J758" s="8">
        <v>21.561754226684599</v>
      </c>
      <c r="K758" s="8">
        <v>85.947158813476605</v>
      </c>
      <c r="L758" s="8">
        <v>11.7330169677734</v>
      </c>
      <c r="M758" s="8">
        <v>1.883305311203</v>
      </c>
      <c r="N758" s="8">
        <v>438.65414428710898</v>
      </c>
      <c r="O758" s="8">
        <v>1520.90307617188</v>
      </c>
      <c r="P758" s="8">
        <v>0</v>
      </c>
    </row>
    <row r="759" spans="1:16" ht="15.75" customHeight="1" x14ac:dyDescent="0.35">
      <c r="A759" s="5">
        <v>44149</v>
      </c>
      <c r="B759" s="13" t="s">
        <v>763</v>
      </c>
      <c r="C759" s="6" t="str">
        <f t="shared" si="15"/>
        <v>1980</v>
      </c>
      <c r="D759" s="7">
        <v>10347.695</v>
      </c>
      <c r="E759" s="8">
        <v>0.75578414201736499</v>
      </c>
      <c r="F759" s="8">
        <v>3.9567857980728101E-2</v>
      </c>
      <c r="G759" s="9">
        <v>5.2353384757600523</v>
      </c>
      <c r="H759" s="8">
        <v>4.8003512441819689</v>
      </c>
      <c r="I759" s="8">
        <v>1138.91784667969</v>
      </c>
      <c r="J759" s="8">
        <v>21.071245304879302</v>
      </c>
      <c r="K759" s="8">
        <v>0</v>
      </c>
      <c r="L759" s="8">
        <v>57.543148040771499</v>
      </c>
      <c r="M759" s="8">
        <v>3.62802934646606</v>
      </c>
      <c r="N759" s="8">
        <v>318.84426879882801</v>
      </c>
      <c r="O759" s="8">
        <v>1807.03271484375</v>
      </c>
      <c r="P759" s="8">
        <v>0</v>
      </c>
    </row>
    <row r="760" spans="1:16" ht="15.75" customHeight="1" x14ac:dyDescent="0.35">
      <c r="A760" s="5">
        <v>44150</v>
      </c>
      <c r="B760" s="13" t="s">
        <v>764</v>
      </c>
      <c r="C760" s="6" t="str">
        <f t="shared" si="15"/>
        <v>1980</v>
      </c>
      <c r="D760" s="7">
        <v>8765.0949999999993</v>
      </c>
      <c r="E760" s="8">
        <v>0.95920890569686901</v>
      </c>
      <c r="F760" s="8">
        <v>6.23990520834923E-2</v>
      </c>
      <c r="G760" s="9">
        <f>F760/E760*100</f>
        <v>6.5052619625293353</v>
      </c>
      <c r="H760" s="8">
        <f>M760/E760</f>
        <v>5.0307876383649708</v>
      </c>
      <c r="I760" s="8">
        <v>2173.92602539063</v>
      </c>
      <c r="J760" s="8">
        <v>6.9519963264465297</v>
      </c>
      <c r="K760" s="8">
        <v>0</v>
      </c>
      <c r="L760" s="8">
        <v>136.772048950195</v>
      </c>
      <c r="M760" s="8">
        <v>4.8255763053893999</v>
      </c>
      <c r="N760" s="8">
        <v>248.66009521484401</v>
      </c>
      <c r="O760" s="8">
        <v>1657.98156738281</v>
      </c>
      <c r="P760" s="8">
        <v>0</v>
      </c>
    </row>
    <row r="761" spans="1:16" ht="15.75" customHeight="1" x14ac:dyDescent="0.35">
      <c r="A761" s="5">
        <v>44150</v>
      </c>
      <c r="B761" s="13" t="s">
        <v>765</v>
      </c>
      <c r="C761" s="6" t="str">
        <f t="shared" si="15"/>
        <v>1980</v>
      </c>
      <c r="D761" s="7">
        <v>11873.726719436643</v>
      </c>
      <c r="E761" s="8">
        <v>1.4917418956756601</v>
      </c>
      <c r="F761" s="8">
        <v>7.9109564423561096E-2</v>
      </c>
      <c r="G761" s="9">
        <f>F761/E761*100</f>
        <v>5.3031670326407045</v>
      </c>
      <c r="H761" s="8">
        <f>M761/E761</f>
        <v>2.8686839111056237</v>
      </c>
      <c r="I761" s="8">
        <v>4125.03955078125</v>
      </c>
      <c r="J761" s="8">
        <v>7.5604829788207999</v>
      </c>
      <c r="K761" s="8">
        <v>0</v>
      </c>
      <c r="L761" s="8">
        <v>208.55252075195301</v>
      </c>
      <c r="M761" s="8">
        <v>4.27933597564697</v>
      </c>
      <c r="N761" s="8">
        <v>274.90188598632801</v>
      </c>
      <c r="O761" s="8">
        <v>1856.06713867188</v>
      </c>
      <c r="P761" s="8">
        <v>0</v>
      </c>
    </row>
    <row r="762" spans="1:16" ht="15.75" customHeight="1" x14ac:dyDescent="0.35">
      <c r="A762" s="5">
        <v>44150</v>
      </c>
      <c r="B762" s="13" t="s">
        <v>766</v>
      </c>
      <c r="C762" s="6" t="str">
        <f t="shared" si="15"/>
        <v>1980</v>
      </c>
      <c r="D762" s="7">
        <v>12393.350255889876</v>
      </c>
      <c r="E762" s="8">
        <v>0.91291145956756603</v>
      </c>
      <c r="F762" s="8">
        <v>3.7417052084254498E-2</v>
      </c>
      <c r="G762" s="9">
        <f>F762/E762*100</f>
        <v>4.0986507171219495</v>
      </c>
      <c r="H762" s="8">
        <f>M762/E762</f>
        <v>2.5505808338400282</v>
      </c>
      <c r="I762" s="8">
        <v>76.856570102234002</v>
      </c>
      <c r="J762" s="8">
        <v>14.346740509734101</v>
      </c>
      <c r="K762" s="8">
        <v>39.887355934040599</v>
      </c>
      <c r="L762" s="8">
        <v>10.3742585637017</v>
      </c>
      <c r="M762" s="8">
        <v>2.3284544717659599</v>
      </c>
      <c r="N762" s="8">
        <v>1031.2013327147699</v>
      </c>
      <c r="O762" s="8">
        <v>2334.9708659415101</v>
      </c>
      <c r="P762" s="8">
        <v>0</v>
      </c>
    </row>
    <row r="763" spans="1:16" ht="15.75" customHeight="1" x14ac:dyDescent="0.35">
      <c r="A763" s="5">
        <v>44151</v>
      </c>
      <c r="B763" s="13" t="s">
        <v>767</v>
      </c>
      <c r="C763" s="6" t="str">
        <f t="shared" si="15"/>
        <v>1980</v>
      </c>
      <c r="D763" s="7">
        <v>3754.8150000000001</v>
      </c>
      <c r="E763" s="8">
        <v>1.5840369462966899</v>
      </c>
      <c r="F763" s="8">
        <v>0.104906141757965</v>
      </c>
      <c r="G763" s="9">
        <v>6.6227080121599693</v>
      </c>
      <c r="H763" s="8">
        <v>2.8668939667885005</v>
      </c>
      <c r="I763" s="8">
        <v>2750.6044921875</v>
      </c>
      <c r="J763" s="8">
        <v>9.6435632705688494</v>
      </c>
      <c r="K763" s="8">
        <v>0</v>
      </c>
      <c r="L763" s="8">
        <v>153.07217407226599</v>
      </c>
      <c r="M763" s="8">
        <v>4.5412659645080602</v>
      </c>
      <c r="N763" s="8">
        <v>148.20697021484401</v>
      </c>
      <c r="O763" s="8">
        <v>691.830810546875</v>
      </c>
      <c r="P763" s="8">
        <v>0</v>
      </c>
    </row>
    <row r="764" spans="1:16" ht="15.75" customHeight="1" x14ac:dyDescent="0.35">
      <c r="A764" s="5">
        <v>44152</v>
      </c>
      <c r="B764" s="13" t="s">
        <v>768</v>
      </c>
      <c r="C764" s="6" t="str">
        <f t="shared" si="15"/>
        <v>1980</v>
      </c>
      <c r="D764" s="7">
        <v>19598.358707656869</v>
      </c>
      <c r="E764" s="8">
        <v>1.2799423933029199</v>
      </c>
      <c r="F764" s="8">
        <v>9.0014994144439697E-2</v>
      </c>
      <c r="G764" s="9">
        <v>7.0327379275370348</v>
      </c>
      <c r="H764" s="8">
        <v>3.6210222004696817</v>
      </c>
      <c r="I764" s="8">
        <v>2490.435546875</v>
      </c>
      <c r="J764" s="8">
        <v>9.1682615280151403</v>
      </c>
      <c r="K764" s="8">
        <v>0</v>
      </c>
      <c r="L764" s="8">
        <v>134.85305786132801</v>
      </c>
      <c r="M764" s="8">
        <v>4.6346998214721697</v>
      </c>
      <c r="N764" s="8">
        <v>180.87042236328099</v>
      </c>
      <c r="O764" s="8">
        <v>1181.81884765625</v>
      </c>
      <c r="P764" s="8">
        <v>0</v>
      </c>
    </row>
    <row r="765" spans="1:16" ht="15.75" customHeight="1" x14ac:dyDescent="0.35">
      <c r="A765" s="5">
        <v>44153</v>
      </c>
      <c r="B765" s="13" t="s">
        <v>769</v>
      </c>
      <c r="C765" s="6" t="str">
        <f t="shared" si="15"/>
        <v>1980</v>
      </c>
      <c r="D765" s="7">
        <v>2585.7850717926049</v>
      </c>
      <c r="E765" s="8">
        <v>0.66109323501586903</v>
      </c>
      <c r="F765" s="8">
        <v>4.7471500933170298E-2</v>
      </c>
      <c r="G765" s="9">
        <v>7.1807573302471894</v>
      </c>
      <c r="H765" s="8">
        <v>4.5097229324883727</v>
      </c>
      <c r="I765" s="8">
        <v>471.036376953125</v>
      </c>
      <c r="J765" s="8">
        <v>7.15284967422485</v>
      </c>
      <c r="K765" s="8">
        <v>60.569942474365199</v>
      </c>
      <c r="L765" s="8">
        <v>14.145083427429199</v>
      </c>
      <c r="M765" s="8">
        <v>2.9813473224639901</v>
      </c>
      <c r="N765" s="8">
        <v>616.42486572265602</v>
      </c>
      <c r="O765" s="8">
        <v>2230.984375</v>
      </c>
      <c r="P765" s="8">
        <v>0</v>
      </c>
    </row>
    <row r="766" spans="1:16" ht="15.75" customHeight="1" x14ac:dyDescent="0.35">
      <c r="A766" s="5">
        <v>44155</v>
      </c>
      <c r="B766" s="13" t="s">
        <v>770</v>
      </c>
      <c r="C766" s="6" t="str">
        <f t="shared" si="15"/>
        <v>1980</v>
      </c>
      <c r="D766" s="7">
        <v>15908.883849411006</v>
      </c>
      <c r="E766" s="8">
        <v>0.47472193837165799</v>
      </c>
      <c r="F766" s="8">
        <v>1.55797442421317E-2</v>
      </c>
      <c r="G766" s="9">
        <v>3.2818673380825252</v>
      </c>
      <c r="H766" s="8">
        <v>6.6710538780622128</v>
      </c>
      <c r="I766" s="8">
        <v>105.47194671630901</v>
      </c>
      <c r="J766" s="8">
        <v>9.0219364166259801</v>
      </c>
      <c r="K766" s="8">
        <v>97.999710083007798</v>
      </c>
      <c r="L766" s="8">
        <v>7.6723761558532697</v>
      </c>
      <c r="M766" s="8">
        <v>3.1668956279754599</v>
      </c>
      <c r="N766" s="8">
        <v>506.21926879882801</v>
      </c>
      <c r="O766" s="8">
        <v>3265.09545898438</v>
      </c>
      <c r="P766" s="8">
        <v>0</v>
      </c>
    </row>
    <row r="767" spans="1:16" ht="15.75" customHeight="1" x14ac:dyDescent="0.35">
      <c r="A767" s="5">
        <v>44156</v>
      </c>
      <c r="B767" s="13" t="s">
        <v>771</v>
      </c>
      <c r="C767" s="6" t="str">
        <f t="shared" si="15"/>
        <v>1980</v>
      </c>
      <c r="D767" s="7">
        <v>13174.488748168944</v>
      </c>
      <c r="E767" s="8">
        <v>0.58488428592681896</v>
      </c>
      <c r="F767" s="8">
        <v>4.4892322272062302E-2</v>
      </c>
      <c r="G767" s="9">
        <v>7.6754194551363373</v>
      </c>
      <c r="H767" s="8">
        <v>6.6812615857156947</v>
      </c>
      <c r="I767" s="8">
        <v>789.84814453125</v>
      </c>
      <c r="J767" s="8">
        <v>13.302813529968301</v>
      </c>
      <c r="K767" s="8">
        <v>35.7408256530762</v>
      </c>
      <c r="L767" s="8">
        <v>5.1222901344299299</v>
      </c>
      <c r="M767" s="8">
        <v>3.90776491165161</v>
      </c>
      <c r="N767" s="8">
        <v>682.5419921875</v>
      </c>
      <c r="O767" s="8">
        <v>2515.23950195313</v>
      </c>
      <c r="P767" s="8">
        <v>0</v>
      </c>
    </row>
    <row r="768" spans="1:16" ht="15.75" customHeight="1" x14ac:dyDescent="0.35">
      <c r="A768" s="5">
        <v>44157</v>
      </c>
      <c r="B768" s="13" t="s">
        <v>772</v>
      </c>
      <c r="C768" s="6" t="str">
        <f t="shared" si="15"/>
        <v>1980</v>
      </c>
      <c r="D768" s="7">
        <v>20327.238774642919</v>
      </c>
      <c r="E768" s="8">
        <v>0.52397519350051902</v>
      </c>
      <c r="F768" s="8">
        <v>4.25909794867039E-2</v>
      </c>
      <c r="G768" s="9">
        <v>8.1284343257104439</v>
      </c>
      <c r="H768" s="8">
        <v>7.5225537476772661</v>
      </c>
      <c r="I768" s="8">
        <v>801.09356689453102</v>
      </c>
      <c r="J768" s="8">
        <v>12.737399101257299</v>
      </c>
      <c r="K768" s="8">
        <v>13.638186454772899</v>
      </c>
      <c r="L768" s="8">
        <v>10.347963333129901</v>
      </c>
      <c r="M768" s="8">
        <v>3.9416315555572501</v>
      </c>
      <c r="N768" s="8">
        <v>604.14050292968795</v>
      </c>
      <c r="O768" s="8">
        <v>1243.27282714844</v>
      </c>
      <c r="P768" s="8">
        <v>0</v>
      </c>
    </row>
    <row r="769" spans="1:16" ht="15.75" customHeight="1" x14ac:dyDescent="0.35">
      <c r="A769" s="5">
        <v>44158</v>
      </c>
      <c r="B769" s="13" t="s">
        <v>773</v>
      </c>
      <c r="C769" s="6" t="str">
        <f t="shared" si="15"/>
        <v>1980</v>
      </c>
      <c r="D769" s="7">
        <v>18808.814999999999</v>
      </c>
      <c r="E769" s="8">
        <v>1.57935011386871</v>
      </c>
      <c r="F769" s="8">
        <v>8.7627619504928603E-2</v>
      </c>
      <c r="G769" s="9">
        <v>5.5483340100112226</v>
      </c>
      <c r="H769" s="8">
        <v>2.8412907707855481</v>
      </c>
      <c r="I769" s="8">
        <v>4351.81298828125</v>
      </c>
      <c r="J769" s="8">
        <v>7.92873239517212</v>
      </c>
      <c r="K769" s="8">
        <v>0</v>
      </c>
      <c r="L769" s="8">
        <v>255.88818359375</v>
      </c>
      <c r="M769" s="8">
        <v>4.4873929023742702</v>
      </c>
      <c r="N769" s="8">
        <v>176.71856689453099</v>
      </c>
      <c r="O769" s="8">
        <v>1087.30053710938</v>
      </c>
      <c r="P769" s="8">
        <v>0</v>
      </c>
    </row>
    <row r="770" spans="1:16" ht="15.75" customHeight="1" x14ac:dyDescent="0.35">
      <c r="A770" s="5">
        <v>44158</v>
      </c>
      <c r="B770" s="13" t="s">
        <v>774</v>
      </c>
      <c r="C770" s="6" t="str">
        <f t="shared" si="15"/>
        <v>1980</v>
      </c>
      <c r="D770" s="7">
        <v>9270.7549999999992</v>
      </c>
      <c r="E770" s="8">
        <v>0.84293669462204002</v>
      </c>
      <c r="F770" s="8">
        <v>0.10018243640661199</v>
      </c>
      <c r="G770" s="9">
        <v>11.88493003635727</v>
      </c>
      <c r="H770" s="8">
        <v>2.8114738860784136</v>
      </c>
      <c r="I770" s="8">
        <v>566.19299316406295</v>
      </c>
      <c r="J770" s="8">
        <v>9.4801740646362305</v>
      </c>
      <c r="K770" s="8">
        <v>122.33323669433599</v>
      </c>
      <c r="L770" s="8">
        <v>0</v>
      </c>
      <c r="M770" s="8">
        <v>2.36989450454712</v>
      </c>
      <c r="N770" s="8">
        <v>1194.56103515625</v>
      </c>
      <c r="O770" s="8">
        <v>2721.59497070313</v>
      </c>
      <c r="P770" s="8">
        <v>0</v>
      </c>
    </row>
    <row r="771" spans="1:16" ht="15.75" customHeight="1" x14ac:dyDescent="0.35">
      <c r="A771" s="5">
        <v>44159</v>
      </c>
      <c r="B771" s="13" t="s">
        <v>775</v>
      </c>
      <c r="C771" s="6" t="str">
        <f t="shared" ref="C771:C834" si="18">IFERROR(MID(B771, SEARCH("B", B771)+1,4),"N/A")</f>
        <v>1980</v>
      </c>
      <c r="D771" s="7">
        <v>23116.575000000001</v>
      </c>
      <c r="E771" s="8">
        <v>0.52208805084228505</v>
      </c>
      <c r="F771" s="8">
        <v>3.2004047185182599E-2</v>
      </c>
      <c r="G771" s="9">
        <v>6.1300095134432677</v>
      </c>
      <c r="H771" s="8">
        <v>6.9155510376309035</v>
      </c>
      <c r="I771" s="8">
        <v>1648.48132324219</v>
      </c>
      <c r="J771" s="8">
        <v>7.9193644523620597</v>
      </c>
      <c r="K771" s="8">
        <v>0</v>
      </c>
      <c r="L771" s="8">
        <v>90.470611572265597</v>
      </c>
      <c r="M771" s="8">
        <v>3.6105265617370601</v>
      </c>
      <c r="N771" s="8">
        <v>266.54647827148398</v>
      </c>
      <c r="O771" s="8">
        <v>1603.50720214844</v>
      </c>
      <c r="P771" s="8">
        <v>0</v>
      </c>
    </row>
    <row r="772" spans="1:16" ht="15.75" customHeight="1" x14ac:dyDescent="0.35">
      <c r="A772" s="5">
        <v>44160</v>
      </c>
      <c r="B772" s="13" t="s">
        <v>776</v>
      </c>
      <c r="C772" s="6" t="str">
        <f t="shared" si="18"/>
        <v>1980</v>
      </c>
      <c r="D772" s="7">
        <v>17073.744999999999</v>
      </c>
      <c r="E772" s="8">
        <v>0.90311306715011597</v>
      </c>
      <c r="F772" s="8">
        <v>5.06178140640259E-2</v>
      </c>
      <c r="G772" s="9">
        <v>5.6048147131517672</v>
      </c>
      <c r="H772" s="8">
        <v>4.7553973894586106</v>
      </c>
      <c r="I772" s="8">
        <v>2735.70581054688</v>
      </c>
      <c r="J772" s="8">
        <v>6.7256932258606001</v>
      </c>
      <c r="K772" s="8">
        <v>0</v>
      </c>
      <c r="L772" s="8">
        <v>140.09103393554699</v>
      </c>
      <c r="M772" s="8">
        <v>4.2946615219116202</v>
      </c>
      <c r="N772" s="8">
        <v>208.67881774902301</v>
      </c>
      <c r="O772" s="8">
        <v>980.90142822265602</v>
      </c>
      <c r="P772" s="8">
        <v>0</v>
      </c>
    </row>
    <row r="773" spans="1:16" ht="15.75" customHeight="1" x14ac:dyDescent="0.35">
      <c r="A773" s="5">
        <v>44161</v>
      </c>
      <c r="B773" s="13" t="s">
        <v>777</v>
      </c>
      <c r="C773" s="6" t="str">
        <f t="shared" si="18"/>
        <v>1980</v>
      </c>
      <c r="D773" s="13">
        <v>14426.267529449484</v>
      </c>
      <c r="E773" s="8">
        <v>1.06607794761658</v>
      </c>
      <c r="F773" s="8">
        <v>8.7893195450305897E-2</v>
      </c>
      <c r="G773" s="9">
        <v>8.2445374324464602</v>
      </c>
      <c r="H773" s="8">
        <v>4.5693824493369526</v>
      </c>
      <c r="I773" s="8">
        <v>1895.44250488281</v>
      </c>
      <c r="J773" s="8">
        <v>15</v>
      </c>
      <c r="K773" s="8">
        <v>0</v>
      </c>
      <c r="L773" s="8">
        <v>92.121002197265597</v>
      </c>
      <c r="M773" s="8">
        <v>4.8713178634643599</v>
      </c>
      <c r="N773" s="8">
        <v>229.85104370117199</v>
      </c>
      <c r="O773" s="8">
        <v>1536.10693359375</v>
      </c>
      <c r="P773" s="8">
        <v>0</v>
      </c>
    </row>
    <row r="774" spans="1:16" ht="15.75" customHeight="1" x14ac:dyDescent="0.35">
      <c r="A774" s="5">
        <v>44162</v>
      </c>
      <c r="B774" s="13" t="s">
        <v>778</v>
      </c>
      <c r="C774" s="6" t="str">
        <f t="shared" si="18"/>
        <v>1980</v>
      </c>
      <c r="D774" s="13">
        <v>32094.934999999998</v>
      </c>
      <c r="E774" s="8">
        <v>0.83952313661575295</v>
      </c>
      <c r="F774" s="8">
        <v>7.9034276306629195E-2</v>
      </c>
      <c r="G774" s="9">
        <v>9.414186799571544</v>
      </c>
      <c r="H774" s="8">
        <v>5.175238861072188</v>
      </c>
      <c r="I774" s="8">
        <v>1403.85131835938</v>
      </c>
      <c r="J774" s="8">
        <v>16.197178363799999</v>
      </c>
      <c r="K774" s="8">
        <v>0</v>
      </c>
      <c r="L774" s="8">
        <v>60.846614837646499</v>
      </c>
      <c r="M774" s="8">
        <v>4.3447327613830602</v>
      </c>
      <c r="N774" s="8">
        <v>301.86294555664102</v>
      </c>
      <c r="O774" s="8">
        <v>1957.25427246094</v>
      </c>
      <c r="P774" s="8">
        <v>0</v>
      </c>
    </row>
    <row r="775" spans="1:16" ht="15.75" customHeight="1" x14ac:dyDescent="0.35">
      <c r="A775" s="5">
        <v>44163</v>
      </c>
      <c r="B775" s="13" t="s">
        <v>779</v>
      </c>
      <c r="C775" s="6" t="str">
        <f t="shared" si="18"/>
        <v>1980</v>
      </c>
      <c r="D775" s="13">
        <v>14875.475</v>
      </c>
      <c r="E775" s="8">
        <v>0.70945749568989902</v>
      </c>
      <c r="F775" s="8">
        <v>5.25626593118909E-2</v>
      </c>
      <c r="G775" s="9">
        <v>7.4088524867550101</v>
      </c>
      <c r="H775" s="8">
        <v>6.0007827557195315</v>
      </c>
      <c r="I775" s="8">
        <v>1298.19411995881</v>
      </c>
      <c r="J775" s="8">
        <v>15.2247668779018</v>
      </c>
      <c r="K775" s="8">
        <v>18.3925625784453</v>
      </c>
      <c r="L775" s="8">
        <v>57.0464520342464</v>
      </c>
      <c r="M775" s="8">
        <v>4.2573003060519099</v>
      </c>
      <c r="N775" s="8">
        <v>595.07086471448099</v>
      </c>
      <c r="O775" s="8">
        <v>1011.93626909701</v>
      </c>
      <c r="P775" s="8">
        <v>0</v>
      </c>
    </row>
    <row r="776" spans="1:16" ht="15.75" customHeight="1" x14ac:dyDescent="0.35">
      <c r="A776" s="5">
        <v>44164</v>
      </c>
      <c r="B776" s="13" t="s">
        <v>780</v>
      </c>
      <c r="C776" s="6" t="str">
        <f t="shared" si="18"/>
        <v>1980</v>
      </c>
      <c r="D776" s="13">
        <v>14688.023720550516</v>
      </c>
      <c r="E776" s="8">
        <v>1.0703110694885301</v>
      </c>
      <c r="F776" s="8">
        <v>5.9023167937994003E-2</v>
      </c>
      <c r="G776" s="9">
        <v>5.5145807252278001</v>
      </c>
      <c r="H776" s="8">
        <v>5.3865905136983772</v>
      </c>
      <c r="I776" s="8">
        <v>1603.19750976563</v>
      </c>
      <c r="J776" s="8">
        <v>7.4675111770629901</v>
      </c>
      <c r="K776" s="8">
        <v>0</v>
      </c>
      <c r="L776" s="8">
        <v>195.00482177734401</v>
      </c>
      <c r="M776" s="8">
        <v>5.7653274536132804</v>
      </c>
      <c r="N776" s="8">
        <v>179.39207458496099</v>
      </c>
      <c r="O776" s="8">
        <v>2309.65771484375</v>
      </c>
      <c r="P776" s="8">
        <v>0</v>
      </c>
    </row>
    <row r="777" spans="1:16" ht="15.75" customHeight="1" x14ac:dyDescent="0.35">
      <c r="A777" s="5">
        <v>44164</v>
      </c>
      <c r="B777" s="13" t="s">
        <v>781</v>
      </c>
      <c r="C777" s="6" t="str">
        <f t="shared" si="18"/>
        <v>1980</v>
      </c>
      <c r="D777" s="13">
        <v>14356.305</v>
      </c>
      <c r="E777" s="8">
        <v>3.5990765094757098</v>
      </c>
      <c r="F777" s="8">
        <v>0.182848960161209</v>
      </c>
      <c r="G777" s="9">
        <v>5.0804410431342912</v>
      </c>
      <c r="H777" s="8">
        <v>0.71611681294860352</v>
      </c>
      <c r="I777" s="8">
        <v>1748.45983886719</v>
      </c>
      <c r="J777" s="8">
        <v>92.116798400878906</v>
      </c>
      <c r="K777" s="8">
        <v>82.500801086425795</v>
      </c>
      <c r="L777" s="8">
        <v>63.1445922851563</v>
      </c>
      <c r="M777" s="8">
        <v>2.5773591995239298</v>
      </c>
      <c r="N777" s="8">
        <v>463.37405395507801</v>
      </c>
      <c r="O777" s="8">
        <v>2403.73559570313</v>
      </c>
      <c r="P777" s="8">
        <v>0</v>
      </c>
    </row>
    <row r="778" spans="1:16" ht="15.75" customHeight="1" x14ac:dyDescent="0.35">
      <c r="A778" s="5">
        <v>44165</v>
      </c>
      <c r="B778" s="13" t="s">
        <v>782</v>
      </c>
      <c r="C778" s="6" t="str">
        <f t="shared" si="18"/>
        <v>1980</v>
      </c>
      <c r="D778" s="13">
        <v>7854.2797882842997</v>
      </c>
      <c r="E778" s="8">
        <v>4.2528662681579599</v>
      </c>
      <c r="F778" s="8">
        <v>0.20002119243145</v>
      </c>
      <c r="G778" s="9">
        <v>4.7032090787581948</v>
      </c>
      <c r="H778" s="8">
        <v>0.64838415738610089</v>
      </c>
      <c r="I778" s="8">
        <v>2290.03442382813</v>
      </c>
      <c r="J778" s="8">
        <v>62.825084686279297</v>
      </c>
      <c r="K778" s="8">
        <v>72.213279724121094</v>
      </c>
      <c r="L778" s="8">
        <v>54.916084289550803</v>
      </c>
      <c r="M778" s="8">
        <v>2.7574911117553702</v>
      </c>
      <c r="N778" s="8">
        <v>485.182861328125</v>
      </c>
      <c r="O778" s="8">
        <v>2845.4267578125</v>
      </c>
      <c r="P778" s="8">
        <v>0</v>
      </c>
    </row>
    <row r="779" spans="1:16" ht="15.75" customHeight="1" x14ac:dyDescent="0.35">
      <c r="A779" s="5">
        <v>44166</v>
      </c>
      <c r="B779" s="13" t="s">
        <v>783</v>
      </c>
      <c r="C779" s="6" t="str">
        <f t="shared" si="18"/>
        <v>1980</v>
      </c>
      <c r="D779" s="13">
        <v>2366.8072735595679</v>
      </c>
      <c r="E779" s="8">
        <v>1.25899994373322</v>
      </c>
      <c r="F779" s="8">
        <v>6.8000003695488004E-2</v>
      </c>
      <c r="G779" s="9">
        <v>5.4011125285560055</v>
      </c>
      <c r="H779" s="8">
        <v>4.2494044032826634</v>
      </c>
      <c r="I779" s="8">
        <v>2570</v>
      </c>
      <c r="J779" s="8">
        <v>4.6999998092651403</v>
      </c>
      <c r="K779" s="8">
        <v>0</v>
      </c>
      <c r="L779" s="8">
        <v>160</v>
      </c>
      <c r="M779" s="8">
        <v>5.3499999046325701</v>
      </c>
      <c r="N779" s="8">
        <v>90</v>
      </c>
      <c r="O779" s="8">
        <v>420</v>
      </c>
      <c r="P779" s="8">
        <v>0</v>
      </c>
    </row>
    <row r="780" spans="1:16" ht="15.75" customHeight="1" x14ac:dyDescent="0.35">
      <c r="A780" s="5">
        <v>44166</v>
      </c>
      <c r="B780" s="13" t="s">
        <v>784</v>
      </c>
      <c r="C780" s="6" t="str">
        <f t="shared" si="18"/>
        <v>1980</v>
      </c>
      <c r="D780" s="13">
        <v>20024.10710418702</v>
      </c>
      <c r="E780" s="8">
        <v>0.66607427597045898</v>
      </c>
      <c r="F780" s="8">
        <v>4.9661379307508503E-2</v>
      </c>
      <c r="G780" s="9">
        <v>7.4558320444296857</v>
      </c>
      <c r="H780" s="8">
        <v>3.3644319147458699</v>
      </c>
      <c r="I780" s="8">
        <v>320.10266113281301</v>
      </c>
      <c r="J780" s="8">
        <v>11.0136041641235</v>
      </c>
      <c r="K780" s="8">
        <v>65.132164001464801</v>
      </c>
      <c r="L780" s="8">
        <v>5.4357447624206499</v>
      </c>
      <c r="M780" s="8">
        <v>2.2409615516662602</v>
      </c>
      <c r="N780" s="8">
        <v>721.88732910156295</v>
      </c>
      <c r="O780" s="8">
        <v>2047.96911621094</v>
      </c>
      <c r="P780" s="8">
        <v>0</v>
      </c>
    </row>
    <row r="781" spans="1:16" ht="15.75" customHeight="1" x14ac:dyDescent="0.35">
      <c r="A781" s="5">
        <v>44167</v>
      </c>
      <c r="B781" s="13" t="s">
        <v>785</v>
      </c>
      <c r="C781" s="6" t="str">
        <f t="shared" si="18"/>
        <v>1980</v>
      </c>
      <c r="D781" s="7">
        <v>4926.6820158386236</v>
      </c>
      <c r="E781" s="8">
        <v>2.1157062053680402</v>
      </c>
      <c r="F781" s="8">
        <v>9.4255380332469899E-2</v>
      </c>
      <c r="G781" s="9">
        <v>4.4550316151326683</v>
      </c>
      <c r="H781" s="8">
        <v>1.2889851886117911</v>
      </c>
      <c r="I781" s="8">
        <v>1933.86499023438</v>
      </c>
      <c r="J781" s="8">
        <v>39.389892578125</v>
      </c>
      <c r="K781" s="8">
        <v>77.702728271484403</v>
      </c>
      <c r="L781" s="8">
        <v>53.890472412109403</v>
      </c>
      <c r="M781" s="8">
        <v>2.7271139621734601</v>
      </c>
      <c r="N781" s="8">
        <v>395.91748046875</v>
      </c>
      <c r="O781" s="8">
        <v>2368.43969726563</v>
      </c>
      <c r="P781" s="8">
        <v>0</v>
      </c>
    </row>
    <row r="782" spans="1:16" ht="15.75" customHeight="1" x14ac:dyDescent="0.35">
      <c r="A782" s="5">
        <v>44167</v>
      </c>
      <c r="B782" s="13" t="s">
        <v>786</v>
      </c>
      <c r="C782" s="6" t="str">
        <f t="shared" si="18"/>
        <v>1980</v>
      </c>
      <c r="D782" s="13">
        <v>12352.287574005119</v>
      </c>
      <c r="E782" s="8">
        <v>0.97411811351776101</v>
      </c>
      <c r="F782" s="8">
        <v>7.1343302726745605E-2</v>
      </c>
      <c r="G782" s="9">
        <v>7.3238862656099055</v>
      </c>
      <c r="H782" s="8">
        <v>4.9877370052848349</v>
      </c>
      <c r="I782" s="8">
        <v>2334.2685546875</v>
      </c>
      <c r="J782" s="8">
        <v>5.9307098388671902</v>
      </c>
      <c r="K782" s="8">
        <v>3.9233336448669398</v>
      </c>
      <c r="L782" s="8">
        <v>110.23259735107401</v>
      </c>
      <c r="M782" s="8">
        <v>4.8586449623107901</v>
      </c>
      <c r="N782" s="8">
        <v>224.60540771484401</v>
      </c>
      <c r="O782" s="8">
        <v>1214.49963378906</v>
      </c>
      <c r="P782" s="8">
        <v>0</v>
      </c>
    </row>
    <row r="783" spans="1:16" ht="15.75" customHeight="1" x14ac:dyDescent="0.35">
      <c r="A783" s="5">
        <v>44168</v>
      </c>
      <c r="B783" s="13" t="s">
        <v>787</v>
      </c>
      <c r="C783" s="6" t="str">
        <f t="shared" si="18"/>
        <v>1980</v>
      </c>
      <c r="D783" s="13">
        <v>3523.3211800384524</v>
      </c>
      <c r="E783" s="8">
        <v>0.89096480607986495</v>
      </c>
      <c r="F783" s="8">
        <v>9.5133133232593495E-2</v>
      </c>
      <c r="G783" s="9">
        <v>10.677541086181341</v>
      </c>
      <c r="H783" s="8">
        <v>6.3496752622724619</v>
      </c>
      <c r="I783" s="8">
        <v>1379.10485839844</v>
      </c>
      <c r="J783" s="8">
        <v>7.7551641464233398</v>
      </c>
      <c r="K783" s="8">
        <v>0</v>
      </c>
      <c r="L783" s="8">
        <v>53.940322875976598</v>
      </c>
      <c r="M783" s="8">
        <v>5.6573371887206996</v>
      </c>
      <c r="N783" s="8">
        <v>143.94032287597699</v>
      </c>
      <c r="O783" s="8">
        <v>687.77355957031295</v>
      </c>
      <c r="P783" s="8">
        <v>0</v>
      </c>
    </row>
    <row r="784" spans="1:16" ht="15.75" customHeight="1" x14ac:dyDescent="0.35">
      <c r="A784" s="5">
        <v>44169</v>
      </c>
      <c r="B784" s="13" t="s">
        <v>788</v>
      </c>
      <c r="C784" s="6" t="str">
        <f t="shared" si="18"/>
        <v>1980</v>
      </c>
      <c r="D784" s="13">
        <v>11582.33531295773</v>
      </c>
      <c r="E784" s="8">
        <v>0.719454288</v>
      </c>
      <c r="F784" s="8">
        <v>5.8214928999999999E-2</v>
      </c>
      <c r="G784" s="9">
        <v>8.091539653176687</v>
      </c>
      <c r="H784" s="8">
        <v>3.9651333372829938</v>
      </c>
      <c r="I784" s="8">
        <v>951.56426999999996</v>
      </c>
      <c r="J784" s="8">
        <v>14.49995232</v>
      </c>
      <c r="K784" s="8">
        <v>67.030776979999999</v>
      </c>
      <c r="L784" s="8">
        <v>7.8589930529999998</v>
      </c>
      <c r="M784" s="8">
        <v>2.852732182</v>
      </c>
      <c r="N784" s="8">
        <v>826.9923096</v>
      </c>
      <c r="O784" s="8">
        <v>2724.6164549999999</v>
      </c>
      <c r="P784" s="8">
        <v>0</v>
      </c>
    </row>
    <row r="785" spans="1:16" ht="15.75" customHeight="1" x14ac:dyDescent="0.35">
      <c r="A785" s="5">
        <v>44169</v>
      </c>
      <c r="B785" s="13" t="s">
        <v>789</v>
      </c>
      <c r="C785" s="6" t="str">
        <f t="shared" si="18"/>
        <v>1980</v>
      </c>
      <c r="D785" s="7">
        <v>5327.1397290039058</v>
      </c>
      <c r="E785" s="8">
        <v>1.112136722</v>
      </c>
      <c r="F785" s="8">
        <v>6.1835612999999998E-2</v>
      </c>
      <c r="G785" s="9">
        <v>5.560072945779412</v>
      </c>
      <c r="H785" s="8">
        <v>5.7534778390313779</v>
      </c>
      <c r="I785" s="8">
        <v>3360.3469239999999</v>
      </c>
      <c r="J785" s="8">
        <v>8.6267652510000001</v>
      </c>
      <c r="K785" s="8">
        <v>0</v>
      </c>
      <c r="L785" s="8">
        <v>159.4852295</v>
      </c>
      <c r="M785" s="8">
        <v>6.3986539840000001</v>
      </c>
      <c r="N785" s="8">
        <v>119.6322479</v>
      </c>
      <c r="O785" s="8">
        <v>846.79693599999996</v>
      </c>
      <c r="P785" s="8">
        <v>0</v>
      </c>
    </row>
    <row r="786" spans="1:16" ht="15.75" customHeight="1" x14ac:dyDescent="0.35">
      <c r="A786" s="5">
        <v>44170</v>
      </c>
      <c r="B786" s="13" t="s">
        <v>790</v>
      </c>
      <c r="C786" s="6" t="str">
        <f t="shared" si="18"/>
        <v>1980</v>
      </c>
      <c r="D786" s="13">
        <v>5900.299429321296</v>
      </c>
      <c r="E786" s="8">
        <v>1.9625003337860101</v>
      </c>
      <c r="F786" s="8">
        <v>7.4482373893260997E-2</v>
      </c>
      <c r="G786" s="9">
        <v>3.7952795528738243</v>
      </c>
      <c r="H786" s="8">
        <v>1.2958060326389831</v>
      </c>
      <c r="I786" s="8">
        <v>2007.73046875</v>
      </c>
      <c r="J786" s="8">
        <v>41.796970367431598</v>
      </c>
      <c r="K786" s="8">
        <v>69.911911010742202</v>
      </c>
      <c r="L786" s="8">
        <v>36.816745758056598</v>
      </c>
      <c r="M786" s="8">
        <v>2.54301977157593</v>
      </c>
      <c r="N786" s="8">
        <v>608.26690673828102</v>
      </c>
      <c r="O786" s="8">
        <v>2924.18920898438</v>
      </c>
      <c r="P786" s="8">
        <v>0</v>
      </c>
    </row>
    <row r="787" spans="1:16" ht="15.75" customHeight="1" x14ac:dyDescent="0.35">
      <c r="A787" s="5">
        <v>44170</v>
      </c>
      <c r="B787" s="13" t="s">
        <v>791</v>
      </c>
      <c r="C787" s="6" t="str">
        <f t="shared" si="18"/>
        <v>1980</v>
      </c>
      <c r="D787" s="13">
        <v>14539.153254775991</v>
      </c>
      <c r="E787" s="8">
        <v>0.75189501047134399</v>
      </c>
      <c r="F787" s="8">
        <v>5.9542678296566003E-2</v>
      </c>
      <c r="G787" s="9">
        <v>7.9190149512017918</v>
      </c>
      <c r="H787" s="8">
        <v>5.6976228932820812</v>
      </c>
      <c r="I787" s="8">
        <v>1534.37536621094</v>
      </c>
      <c r="J787" s="8">
        <v>6.7767691612243697</v>
      </c>
      <c r="K787" s="8">
        <v>6.3174386024475098</v>
      </c>
      <c r="L787" s="8">
        <v>69.260307312011705</v>
      </c>
      <c r="M787" s="8">
        <v>4.2840142250061</v>
      </c>
      <c r="N787" s="8">
        <v>170.51385498046901</v>
      </c>
      <c r="O787" s="8">
        <v>919.41729736328102</v>
      </c>
      <c r="P787" s="8">
        <v>0</v>
      </c>
    </row>
    <row r="788" spans="1:16" ht="15.75" customHeight="1" x14ac:dyDescent="0.35">
      <c r="A788" s="5">
        <v>44170</v>
      </c>
      <c r="B788" s="13" t="s">
        <v>792</v>
      </c>
      <c r="C788" s="6" t="str">
        <f t="shared" si="18"/>
        <v>1980</v>
      </c>
      <c r="D788" s="7">
        <v>2454.5740206146197</v>
      </c>
      <c r="E788" s="8">
        <v>1.1191985607147199</v>
      </c>
      <c r="F788" s="8">
        <v>4.9199715256691E-2</v>
      </c>
      <c r="G788" s="9">
        <v>4.3959773523361285</v>
      </c>
      <c r="H788" s="8">
        <v>4.1650245544611089</v>
      </c>
      <c r="I788" s="8">
        <v>3676.88232421875</v>
      </c>
      <c r="J788" s="8">
        <v>7.5262298583984402</v>
      </c>
      <c r="K788" s="8">
        <v>0</v>
      </c>
      <c r="L788" s="8">
        <v>193.778564453125</v>
      </c>
      <c r="M788" s="8">
        <v>4.6614894866943404</v>
      </c>
      <c r="N788" s="8">
        <v>177.81356811523401</v>
      </c>
      <c r="O788" s="8">
        <v>1063.52746582031</v>
      </c>
      <c r="P788" s="8">
        <v>0</v>
      </c>
    </row>
    <row r="789" spans="1:16" ht="15.75" customHeight="1" x14ac:dyDescent="0.35">
      <c r="A789" s="5">
        <v>44171</v>
      </c>
      <c r="B789" s="13" t="s">
        <v>793</v>
      </c>
      <c r="C789" s="6" t="str">
        <f t="shared" si="18"/>
        <v>1980</v>
      </c>
      <c r="D789" s="7">
        <v>13835.021794891338</v>
      </c>
      <c r="E789" s="8">
        <v>0.85644215345382702</v>
      </c>
      <c r="F789" s="8">
        <v>6.4549773931503296E-2</v>
      </c>
      <c r="G789" s="9">
        <v>7.5369683371129561</v>
      </c>
      <c r="H789" s="8">
        <v>6.281251454983976</v>
      </c>
      <c r="I789" s="8">
        <v>1392.63610839844</v>
      </c>
      <c r="J789" s="8">
        <v>6.0493845939636204</v>
      </c>
      <c r="K789" s="8">
        <v>6.0522499084472701</v>
      </c>
      <c r="L789" s="8">
        <v>77.959762573242202</v>
      </c>
      <c r="M789" s="8">
        <v>5.3795285224914604</v>
      </c>
      <c r="N789" s="8">
        <v>111.09051513671901</v>
      </c>
      <c r="O789" s="8">
        <v>758.49523925781295</v>
      </c>
      <c r="P789" s="8">
        <v>0</v>
      </c>
    </row>
    <row r="790" spans="1:16" ht="15.75" customHeight="1" x14ac:dyDescent="0.35">
      <c r="A790" s="5">
        <v>44172</v>
      </c>
      <c r="B790" s="13" t="s">
        <v>794</v>
      </c>
      <c r="C790" s="6" t="str">
        <f t="shared" si="18"/>
        <v>1980</v>
      </c>
      <c r="D790" s="7">
        <v>14723.004999999999</v>
      </c>
      <c r="E790" s="8">
        <v>0.75773084163665805</v>
      </c>
      <c r="F790" s="8">
        <v>6.2220912426710101E-2</v>
      </c>
      <c r="G790" s="9">
        <v>8.2114794604791665</v>
      </c>
      <c r="H790" s="8">
        <v>6.4153918305078719</v>
      </c>
      <c r="I790" s="8">
        <v>867.39996337890602</v>
      </c>
      <c r="J790" s="8">
        <v>5.3146390914917001</v>
      </c>
      <c r="K790" s="8">
        <v>0</v>
      </c>
      <c r="L790" s="8">
        <v>49.436874389648402</v>
      </c>
      <c r="M790" s="8">
        <v>4.8611402511596697</v>
      </c>
      <c r="N790" s="8">
        <v>92.420310974121094</v>
      </c>
      <c r="O790" s="8">
        <v>378.29348754882801</v>
      </c>
      <c r="P790" s="8">
        <v>0</v>
      </c>
    </row>
    <row r="791" spans="1:16" ht="15.75" customHeight="1" x14ac:dyDescent="0.35">
      <c r="A791" s="5">
        <v>44172</v>
      </c>
      <c r="B791" s="13" t="s">
        <v>795</v>
      </c>
      <c r="C791" s="6" t="str">
        <f t="shared" si="18"/>
        <v>1980</v>
      </c>
      <c r="D791" s="7">
        <v>3513.5360659027078</v>
      </c>
      <c r="E791" s="8">
        <v>1.22594106197357</v>
      </c>
      <c r="F791" s="8">
        <v>0.103398524224758</v>
      </c>
      <c r="G791" s="9">
        <v>8.434216573046573</v>
      </c>
      <c r="H791" s="8">
        <v>6.3692964339831368</v>
      </c>
      <c r="I791" s="8">
        <v>1546.17834472656</v>
      </c>
      <c r="J791" s="8">
        <v>9.2759866714477504</v>
      </c>
      <c r="K791" s="8">
        <v>0</v>
      </c>
      <c r="L791" s="8">
        <v>95.949783325195298</v>
      </c>
      <c r="M791" s="8">
        <v>7.8083820343017596</v>
      </c>
      <c r="N791" s="8">
        <v>116.769393920898</v>
      </c>
      <c r="O791" s="8">
        <v>895.92712402343795</v>
      </c>
      <c r="P791" s="8">
        <v>0</v>
      </c>
    </row>
    <row r="792" spans="1:16" ht="15.75" customHeight="1" x14ac:dyDescent="0.35">
      <c r="A792" s="5">
        <v>44173</v>
      </c>
      <c r="B792" s="13" t="s">
        <v>796</v>
      </c>
      <c r="C792" s="6" t="str">
        <f t="shared" si="18"/>
        <v>1980</v>
      </c>
      <c r="D792" s="7">
        <v>3961.4890482330366</v>
      </c>
      <c r="E792" s="8">
        <v>1.03100001811981</v>
      </c>
      <c r="F792" s="8">
        <v>7.4000000953674303E-2</v>
      </c>
      <c r="G792" s="9">
        <v>7.1774975415252555</v>
      </c>
      <c r="H792" s="8">
        <v>6.0038796784008737</v>
      </c>
      <c r="I792" s="8">
        <v>1420</v>
      </c>
      <c r="J792" s="8">
        <v>7.9000000953674299</v>
      </c>
      <c r="K792" s="8">
        <v>30</v>
      </c>
      <c r="L792" s="8">
        <v>50</v>
      </c>
      <c r="M792" s="8">
        <v>6.1900000572204599</v>
      </c>
      <c r="N792" s="8">
        <v>100</v>
      </c>
      <c r="O792" s="8">
        <v>840</v>
      </c>
      <c r="P792" s="8">
        <v>0</v>
      </c>
    </row>
    <row r="793" spans="1:16" ht="15.75" customHeight="1" x14ac:dyDescent="0.35">
      <c r="A793" s="5">
        <v>44182</v>
      </c>
      <c r="B793" s="13" t="s">
        <v>797</v>
      </c>
      <c r="C793" s="6" t="str">
        <f t="shared" si="18"/>
        <v>1980</v>
      </c>
      <c r="D793" s="7">
        <v>2124.3509941101029</v>
      </c>
      <c r="E793" s="8">
        <v>0.53761317729949998</v>
      </c>
      <c r="F793" s="8">
        <v>0.107679426670074</v>
      </c>
      <c r="G793" s="9">
        <v>20.029164316797736</v>
      </c>
      <c r="H793" s="8">
        <v>13.269274988911986</v>
      </c>
      <c r="I793" s="8">
        <v>2079.49560546875</v>
      </c>
      <c r="J793" s="8">
        <v>5.0223321914672896</v>
      </c>
      <c r="K793" s="8">
        <v>0</v>
      </c>
      <c r="L793" s="8">
        <v>146.744705200195</v>
      </c>
      <c r="M793" s="8">
        <v>7.1337370872497603</v>
      </c>
      <c r="N793" s="8">
        <v>168.60423278808599</v>
      </c>
      <c r="O793" s="8">
        <v>526.2314453125</v>
      </c>
      <c r="P793" s="8">
        <v>0</v>
      </c>
    </row>
    <row r="794" spans="1:16" ht="15.75" customHeight="1" x14ac:dyDescent="0.35">
      <c r="A794" s="5">
        <v>44196</v>
      </c>
      <c r="B794" s="13" t="s">
        <v>798</v>
      </c>
      <c r="C794" s="6" t="str">
        <f t="shared" si="18"/>
        <v>1980</v>
      </c>
      <c r="D794" s="7">
        <v>1779.7495176696807</v>
      </c>
      <c r="E794" s="8">
        <v>0.84799999000000004</v>
      </c>
      <c r="F794" s="8">
        <v>8.2999997000000006E-2</v>
      </c>
      <c r="G794" s="9">
        <v>9.7877356107044307</v>
      </c>
      <c r="H794" s="8">
        <v>4.1981131898362403</v>
      </c>
      <c r="I794" s="8">
        <v>1110</v>
      </c>
      <c r="J794" s="8">
        <v>6.5999999049999998</v>
      </c>
      <c r="K794" s="8">
        <v>0</v>
      </c>
      <c r="L794" s="8">
        <v>50</v>
      </c>
      <c r="M794" s="8">
        <v>3.5599999430000002</v>
      </c>
      <c r="N794" s="8">
        <v>150</v>
      </c>
      <c r="O794" s="8">
        <v>1270</v>
      </c>
      <c r="P794" s="8">
        <v>0</v>
      </c>
    </row>
    <row r="795" spans="1:16" ht="15.75" customHeight="1" x14ac:dyDescent="0.35">
      <c r="A795" s="5">
        <v>44589</v>
      </c>
      <c r="B795" s="6" t="s">
        <v>799</v>
      </c>
      <c r="C795" s="6" t="str">
        <f t="shared" si="18"/>
        <v>1980</v>
      </c>
      <c r="D795" s="7">
        <v>12498.68</v>
      </c>
      <c r="E795" s="8">
        <v>1.10843765735626</v>
      </c>
      <c r="F795" s="8">
        <v>5.0478242337703698E-2</v>
      </c>
      <c r="G795" s="9">
        <v>4.5539992260908564</v>
      </c>
      <c r="H795" s="8">
        <v>4.0341247045545954</v>
      </c>
      <c r="I795" s="8">
        <v>3517.44580078125</v>
      </c>
      <c r="J795" s="8">
        <v>26</v>
      </c>
      <c r="K795" s="8">
        <v>2.6777994632720898</v>
      </c>
      <c r="L795" s="8">
        <v>187.09028625488301</v>
      </c>
      <c r="M795" s="8">
        <v>4.4715757369995099</v>
      </c>
      <c r="N795" s="8">
        <v>297.09634399414102</v>
      </c>
      <c r="O795" s="8">
        <v>1239.4990234375</v>
      </c>
      <c r="P795" s="8">
        <v>0</v>
      </c>
    </row>
    <row r="796" spans="1:16" ht="15.75" customHeight="1" x14ac:dyDescent="0.35">
      <c r="A796" s="5">
        <v>44590</v>
      </c>
      <c r="B796" s="6" t="s">
        <v>800</v>
      </c>
      <c r="C796" s="6" t="str">
        <f t="shared" si="18"/>
        <v>1980</v>
      </c>
      <c r="D796" s="7">
        <v>29403.55</v>
      </c>
      <c r="E796" s="8">
        <v>1.0626803636550901</v>
      </c>
      <c r="F796" s="8">
        <v>9.1062426567077595E-2</v>
      </c>
      <c r="G796" s="9">
        <v>8.5691266801870967</v>
      </c>
      <c r="H796" s="8">
        <v>4.3795823144304951</v>
      </c>
      <c r="I796" s="8">
        <v>2480.23486328125</v>
      </c>
      <c r="J796" s="8">
        <v>22</v>
      </c>
      <c r="K796" s="8">
        <v>0</v>
      </c>
      <c r="L796" s="8">
        <v>133.98420715332</v>
      </c>
      <c r="M796" s="8">
        <v>4.6540961265564</v>
      </c>
      <c r="N796" s="8">
        <v>218.59922790527301</v>
      </c>
      <c r="O796" s="8">
        <v>1317.38366699219</v>
      </c>
      <c r="P796" s="8">
        <v>0</v>
      </c>
    </row>
    <row r="797" spans="1:16" ht="15.75" customHeight="1" x14ac:dyDescent="0.35">
      <c r="A797" s="5">
        <v>44591</v>
      </c>
      <c r="B797" s="6" t="s">
        <v>801</v>
      </c>
      <c r="C797" s="6" t="str">
        <f t="shared" si="18"/>
        <v>1980</v>
      </c>
      <c r="D797" s="7">
        <v>16446.494999999999</v>
      </c>
      <c r="E797" s="8">
        <v>1.59575963020325</v>
      </c>
      <c r="F797" s="8">
        <v>8.7211087346076993E-2</v>
      </c>
      <c r="G797" s="9">
        <v>5.4651769411517837</v>
      </c>
      <c r="H797" s="8">
        <v>2.8758980329147845</v>
      </c>
      <c r="I797" s="8">
        <v>2951.99609375</v>
      </c>
      <c r="J797" s="8">
        <v>32</v>
      </c>
      <c r="K797" s="8">
        <v>1.50502824783325</v>
      </c>
      <c r="L797" s="8">
        <v>243.85958862304699</v>
      </c>
      <c r="M797" s="8">
        <v>4.5892419815063503</v>
      </c>
      <c r="N797" s="8">
        <v>131.10493469238301</v>
      </c>
      <c r="O797" s="8">
        <v>1094.98364257813</v>
      </c>
      <c r="P797" s="8">
        <v>0</v>
      </c>
    </row>
    <row r="798" spans="1:16" ht="15.75" customHeight="1" x14ac:dyDescent="0.35">
      <c r="A798" s="5">
        <v>44592</v>
      </c>
      <c r="B798" s="6" t="s">
        <v>802</v>
      </c>
      <c r="C798" s="6" t="str">
        <f t="shared" si="18"/>
        <v>1980</v>
      </c>
      <c r="D798" s="7">
        <v>15330.955</v>
      </c>
      <c r="E798" s="8">
        <v>1.6949557065963701</v>
      </c>
      <c r="F798" s="8">
        <v>6.5171733498573303E-2</v>
      </c>
      <c r="G798" s="9">
        <v>3.8450405072498475</v>
      </c>
      <c r="H798" s="8">
        <v>2.6771581084937055</v>
      </c>
      <c r="I798" s="8">
        <v>3691.73022460938</v>
      </c>
      <c r="J798" s="8">
        <v>17.050907135009801</v>
      </c>
      <c r="K798" s="8">
        <v>5.2680644989013699</v>
      </c>
      <c r="L798" s="8">
        <v>333.63912963867199</v>
      </c>
      <c r="M798" s="8">
        <v>4.5376644134521502</v>
      </c>
      <c r="N798" s="8">
        <v>147.70492553710901</v>
      </c>
      <c r="O798" s="8">
        <v>1216.60070800781</v>
      </c>
      <c r="P798" s="8">
        <v>0</v>
      </c>
    </row>
    <row r="799" spans="1:16" ht="15.75" customHeight="1" x14ac:dyDescent="0.35">
      <c r="A799" s="5">
        <v>44593</v>
      </c>
      <c r="B799" s="6" t="s">
        <v>803</v>
      </c>
      <c r="C799" s="6" t="str">
        <f t="shared" si="18"/>
        <v>1980</v>
      </c>
      <c r="D799" s="7">
        <v>25291.684999999998</v>
      </c>
      <c r="E799" s="8">
        <v>1.24449515342712</v>
      </c>
      <c r="F799" s="8">
        <v>6.5244592726230594E-2</v>
      </c>
      <c r="G799" s="9">
        <v>5.2426554291158549</v>
      </c>
      <c r="H799" s="8">
        <v>3.5453879283672585</v>
      </c>
      <c r="I799" s="8">
        <v>2994.67504882813</v>
      </c>
      <c r="J799" s="8">
        <v>14.3595848083496</v>
      </c>
      <c r="K799" s="8">
        <v>11.424323081970201</v>
      </c>
      <c r="L799" s="8">
        <v>197.79064941406301</v>
      </c>
      <c r="M799" s="8">
        <v>4.4122180938720703</v>
      </c>
      <c r="N799" s="8">
        <v>175.57481384277301</v>
      </c>
      <c r="O799" s="8">
        <v>1331.107421875</v>
      </c>
      <c r="P799" s="8">
        <v>0</v>
      </c>
    </row>
    <row r="800" spans="1:16" ht="15.75" customHeight="1" x14ac:dyDescent="0.35">
      <c r="A800" s="5">
        <v>44594</v>
      </c>
      <c r="B800" s="6" t="s">
        <v>804</v>
      </c>
      <c r="C800" s="6" t="str">
        <f t="shared" si="18"/>
        <v>1980</v>
      </c>
      <c r="D800" s="7">
        <v>10132.5</v>
      </c>
      <c r="E800" s="8">
        <v>1.33191919326782</v>
      </c>
      <c r="F800" s="8">
        <v>8.0785878002643599E-2</v>
      </c>
      <c r="G800" s="9">
        <v>6.0653738162927215</v>
      </c>
      <c r="H800" s="8">
        <v>3.1243800651359024</v>
      </c>
      <c r="I800" s="8">
        <v>2961.00024414063</v>
      </c>
      <c r="J800" s="8">
        <v>13.5619096755981</v>
      </c>
      <c r="K800" s="8">
        <v>1.02288317680359</v>
      </c>
      <c r="L800" s="8">
        <v>181.32276916503901</v>
      </c>
      <c r="M800" s="8">
        <v>4.1614217758178702</v>
      </c>
      <c r="N800" s="8">
        <v>267.4462890625</v>
      </c>
      <c r="O800" s="8">
        <v>1424.74536132813</v>
      </c>
      <c r="P800" s="8">
        <v>0</v>
      </c>
    </row>
    <row r="801" spans="1:16" ht="15.75" customHeight="1" x14ac:dyDescent="0.35">
      <c r="A801" s="5">
        <v>44595</v>
      </c>
      <c r="B801" s="6" t="s">
        <v>805</v>
      </c>
      <c r="C801" s="6" t="str">
        <f t="shared" si="18"/>
        <v>1980</v>
      </c>
      <c r="D801" s="7">
        <v>28552.42</v>
      </c>
      <c r="E801" s="8">
        <v>1.0895525475125589</v>
      </c>
      <c r="F801" s="8">
        <v>7.7023417246583348E-2</v>
      </c>
      <c r="G801" s="9">
        <v>7.069270538848933</v>
      </c>
      <c r="H801" s="8">
        <v>3.0368409170782154</v>
      </c>
      <c r="I801" s="8">
        <v>1286.2699113938711</v>
      </c>
      <c r="J801" s="8">
        <v>12.605765614091601</v>
      </c>
      <c r="K801" s="8">
        <v>24.736616874480347</v>
      </c>
      <c r="L801" s="8">
        <v>125.78334102897051</v>
      </c>
      <c r="M801" s="8">
        <v>3.308797757592945</v>
      </c>
      <c r="N801" s="8">
        <v>789.69059421678298</v>
      </c>
      <c r="O801" s="8">
        <v>668.89702481539996</v>
      </c>
      <c r="P801" s="8">
        <v>0</v>
      </c>
    </row>
    <row r="802" spans="1:16" ht="15.75" customHeight="1" x14ac:dyDescent="0.35">
      <c r="A802" s="5">
        <v>44596</v>
      </c>
      <c r="B802" s="6" t="s">
        <v>806</v>
      </c>
      <c r="C802" s="6" t="str">
        <f t="shared" si="18"/>
        <v>1980</v>
      </c>
      <c r="D802" s="7">
        <v>30288.454999999998</v>
      </c>
      <c r="E802" s="8">
        <v>1.3927682895969</v>
      </c>
      <c r="F802" s="8">
        <v>8.3808035021634406E-2</v>
      </c>
      <c r="G802" s="9">
        <v>6.0173709903957127</v>
      </c>
      <c r="H802" s="8">
        <v>1.6345715231973048</v>
      </c>
      <c r="I802" s="8">
        <v>563.60116580135298</v>
      </c>
      <c r="J802" s="8">
        <v>12.753244793497799</v>
      </c>
      <c r="K802" s="8">
        <v>27.386558877392901</v>
      </c>
      <c r="L802" s="8">
        <v>158.420664385263</v>
      </c>
      <c r="M802" s="8">
        <v>2.2765793845873099</v>
      </c>
      <c r="N802" s="8">
        <v>1974.9394320081899</v>
      </c>
      <c r="O802" s="8">
        <v>330.61220126580702</v>
      </c>
      <c r="P802" s="8">
        <v>0</v>
      </c>
    </row>
    <row r="803" spans="1:16" ht="15.75" customHeight="1" x14ac:dyDescent="0.35">
      <c r="A803" s="5">
        <v>44597</v>
      </c>
      <c r="B803" s="6" t="s">
        <v>807</v>
      </c>
      <c r="C803" s="6" t="str">
        <f t="shared" si="18"/>
        <v>1980</v>
      </c>
      <c r="D803" s="7">
        <v>7775.029125</v>
      </c>
      <c r="E803" s="8">
        <v>1.7709659337997401</v>
      </c>
      <c r="F803" s="8">
        <v>0.110034190118313</v>
      </c>
      <c r="G803" s="9">
        <v>6.2132301936619641</v>
      </c>
      <c r="H803" s="8">
        <v>2.6586046159721115</v>
      </c>
      <c r="I803" s="8">
        <v>5147.40087890625</v>
      </c>
      <c r="J803" s="8">
        <v>15.9795923233032</v>
      </c>
      <c r="K803" s="8">
        <v>0</v>
      </c>
      <c r="L803" s="8">
        <v>239.96058654785199</v>
      </c>
      <c r="M803" s="8">
        <v>4.7082982063293501</v>
      </c>
      <c r="N803" s="8">
        <v>132.14093017578099</v>
      </c>
      <c r="O803" s="8">
        <v>848.07824707031295</v>
      </c>
      <c r="P803" s="8">
        <v>0</v>
      </c>
    </row>
    <row r="804" spans="1:16" ht="15.75" customHeight="1" x14ac:dyDescent="0.35">
      <c r="A804" s="5">
        <v>44597</v>
      </c>
      <c r="B804" s="6" t="s">
        <v>808</v>
      </c>
      <c r="C804" s="6" t="str">
        <f t="shared" si="18"/>
        <v>1980</v>
      </c>
      <c r="D804" s="7">
        <v>26780.655875</v>
      </c>
      <c r="E804" s="8">
        <v>0.56540024280548096</v>
      </c>
      <c r="F804" s="8">
        <v>5.3638197481632198E-2</v>
      </c>
      <c r="G804" s="9">
        <v>9.4867659086035747</v>
      </c>
      <c r="H804" s="8">
        <v>6.1521505418285445</v>
      </c>
      <c r="I804" s="8">
        <v>1178.07763671875</v>
      </c>
      <c r="J804" s="8">
        <v>12.937305450439499</v>
      </c>
      <c r="K804" s="8">
        <v>1.4646306037902801</v>
      </c>
      <c r="L804" s="8">
        <v>37.194797515869098</v>
      </c>
      <c r="M804" s="8">
        <v>3.4784274101257302</v>
      </c>
      <c r="N804" s="8">
        <v>231.63768005371099</v>
      </c>
      <c r="O804" s="8">
        <v>1024.48071289063</v>
      </c>
      <c r="P804" s="8">
        <v>0</v>
      </c>
    </row>
    <row r="805" spans="1:16" ht="15.75" customHeight="1" x14ac:dyDescent="0.35">
      <c r="A805" s="5">
        <v>44598</v>
      </c>
      <c r="B805" s="6" t="s">
        <v>809</v>
      </c>
      <c r="C805" s="6" t="str">
        <f t="shared" si="18"/>
        <v>1980</v>
      </c>
      <c r="D805" s="7">
        <v>30866.489999999998</v>
      </c>
      <c r="E805" s="8">
        <v>0.81672124131775292</v>
      </c>
      <c r="F805" s="8">
        <v>6.75655745544715E-2</v>
      </c>
      <c r="G805" s="9">
        <v>8.2727828218911839</v>
      </c>
      <c r="H805" s="8">
        <v>3.8278148519046855</v>
      </c>
      <c r="I805" s="8">
        <v>916.30285969687498</v>
      </c>
      <c r="J805" s="8">
        <v>13.95489696012465</v>
      </c>
      <c r="K805" s="8">
        <v>6.5823817004769953</v>
      </c>
      <c r="L805" s="8">
        <v>77.000447196590358</v>
      </c>
      <c r="M805" s="8">
        <v>3.1262576973821252</v>
      </c>
      <c r="N805" s="8">
        <v>1068.3828171154416</v>
      </c>
      <c r="O805" s="8">
        <v>599.54975413830448</v>
      </c>
      <c r="P805" s="8">
        <v>0</v>
      </c>
    </row>
    <row r="806" spans="1:16" ht="15.75" customHeight="1" x14ac:dyDescent="0.35">
      <c r="A806" s="5">
        <v>44599</v>
      </c>
      <c r="B806" s="6" t="s">
        <v>810</v>
      </c>
      <c r="C806" s="6" t="str">
        <f t="shared" si="18"/>
        <v>1980</v>
      </c>
      <c r="D806" s="7">
        <v>22636.034022445674</v>
      </c>
      <c r="E806" s="8">
        <v>1.1509304046630899</v>
      </c>
      <c r="F806" s="8">
        <v>0.11194037646055199</v>
      </c>
      <c r="G806" s="9">
        <v>9.7260769206388407</v>
      </c>
      <c r="H806" s="8">
        <v>4.2929722133376478</v>
      </c>
      <c r="I806" s="8">
        <v>2027.12182617188</v>
      </c>
      <c r="J806" s="8">
        <v>20.7147006988525</v>
      </c>
      <c r="K806" s="8">
        <v>0</v>
      </c>
      <c r="L806" s="8">
        <v>95.997444152832003</v>
      </c>
      <c r="M806" s="8">
        <v>4.9409122467040998</v>
      </c>
      <c r="N806" s="8">
        <v>191.11717224121099</v>
      </c>
      <c r="O806" s="8">
        <v>860.42364501953102</v>
      </c>
      <c r="P806" s="8">
        <v>0</v>
      </c>
    </row>
    <row r="807" spans="1:16" ht="15.75" customHeight="1" x14ac:dyDescent="0.35">
      <c r="A807" s="5">
        <v>44600</v>
      </c>
      <c r="B807" s="6" t="s">
        <v>811</v>
      </c>
      <c r="C807" s="6" t="str">
        <f t="shared" si="18"/>
        <v>1980</v>
      </c>
      <c r="D807" s="7">
        <v>31263.21112113952</v>
      </c>
      <c r="E807" s="8">
        <v>1.40466797351837</v>
      </c>
      <c r="F807" s="8">
        <v>0.122887618839741</v>
      </c>
      <c r="G807" s="9">
        <v>8.7485171696437138</v>
      </c>
      <c r="H807" s="8">
        <v>3.4796751886519237</v>
      </c>
      <c r="I807" s="8">
        <v>2615.619140625</v>
      </c>
      <c r="J807" s="8">
        <v>19.9362602233887</v>
      </c>
      <c r="K807" s="8">
        <v>0</v>
      </c>
      <c r="L807" s="8">
        <v>121.375625610352</v>
      </c>
      <c r="M807" s="8">
        <v>4.8877882957458496</v>
      </c>
      <c r="N807" s="8">
        <v>233.16053771972699</v>
      </c>
      <c r="O807" s="8">
        <v>1260.50134277344</v>
      </c>
      <c r="P807" s="8">
        <v>0</v>
      </c>
    </row>
    <row r="808" spans="1:16" ht="15.75" customHeight="1" x14ac:dyDescent="0.35">
      <c r="A808" s="5">
        <v>44601</v>
      </c>
      <c r="B808" s="6" t="s">
        <v>812</v>
      </c>
      <c r="C808" s="6" t="str">
        <f t="shared" si="18"/>
        <v>1980</v>
      </c>
      <c r="D808" s="7">
        <v>26727.672704315159</v>
      </c>
      <c r="E808" s="8">
        <v>1.13449847698212</v>
      </c>
      <c r="F808" s="8">
        <v>0.108053453266621</v>
      </c>
      <c r="G808" s="9">
        <v>9.5243365644750835</v>
      </c>
      <c r="H808" s="8">
        <v>3.5735040002151841</v>
      </c>
      <c r="I808" s="8">
        <v>1843.99853515625</v>
      </c>
      <c r="J808" s="8">
        <v>25.146553039550799</v>
      </c>
      <c r="K808" s="8">
        <v>0</v>
      </c>
      <c r="L808" s="8">
        <v>93.861343383789105</v>
      </c>
      <c r="M808" s="8">
        <v>4.0541348457336399</v>
      </c>
      <c r="N808" s="8">
        <v>337.24655151367199</v>
      </c>
      <c r="O808" s="8">
        <v>1350.81616210938</v>
      </c>
      <c r="P808" s="8">
        <v>0</v>
      </c>
    </row>
    <row r="809" spans="1:16" ht="15.75" customHeight="1" x14ac:dyDescent="0.35">
      <c r="A809" s="5">
        <v>44602</v>
      </c>
      <c r="B809" s="6" t="s">
        <v>813</v>
      </c>
      <c r="C809" s="6" t="str">
        <f t="shared" si="18"/>
        <v>1980</v>
      </c>
      <c r="D809" s="7">
        <v>52605.064407196114</v>
      </c>
      <c r="E809" s="8">
        <v>1.2266899786946199</v>
      </c>
      <c r="F809" s="8">
        <v>8.1149928536093097E-2</v>
      </c>
      <c r="G809" s="9">
        <v>6.6153575838655385</v>
      </c>
      <c r="H809" s="8">
        <v>3.7675288911847202</v>
      </c>
      <c r="I809" s="8">
        <v>3344.8754386629398</v>
      </c>
      <c r="J809" s="8">
        <v>28.1001626500322</v>
      </c>
      <c r="K809" s="8">
        <v>48.972115981208297</v>
      </c>
      <c r="L809" s="8">
        <v>113.61810330321801</v>
      </c>
      <c r="M809" s="8">
        <v>4.6215899352587497</v>
      </c>
      <c r="N809" s="8">
        <v>398.282491162479</v>
      </c>
      <c r="O809" s="8">
        <v>1446.0349754208801</v>
      </c>
      <c r="P809" s="8">
        <v>0</v>
      </c>
    </row>
    <row r="810" spans="1:16" ht="15.75" customHeight="1" x14ac:dyDescent="0.35">
      <c r="A810" s="5">
        <v>44603</v>
      </c>
      <c r="B810" s="6" t="s">
        <v>814</v>
      </c>
      <c r="C810" s="6" t="str">
        <f t="shared" si="18"/>
        <v>1980</v>
      </c>
      <c r="D810" s="7">
        <v>37068.342446594281</v>
      </c>
      <c r="E810" s="8">
        <v>1.4806995391845701</v>
      </c>
      <c r="F810" s="8">
        <v>0.13150465488433799</v>
      </c>
      <c r="G810" s="9">
        <v>8.8812518275489154</v>
      </c>
      <c r="H810" s="8">
        <v>2.81514640357691</v>
      </c>
      <c r="I810" s="8">
        <v>2939.21118164063</v>
      </c>
      <c r="J810" s="8">
        <v>43.350723266601598</v>
      </c>
      <c r="K810" s="8">
        <v>0</v>
      </c>
      <c r="L810" s="8">
        <v>123.45319366455099</v>
      </c>
      <c r="M810" s="8">
        <v>4.1683859825134304</v>
      </c>
      <c r="N810" s="8">
        <v>440.15301513671898</v>
      </c>
      <c r="O810" s="8">
        <v>1380.34375</v>
      </c>
      <c r="P810" s="8">
        <v>0</v>
      </c>
    </row>
    <row r="811" spans="1:16" ht="15.75" customHeight="1" x14ac:dyDescent="0.35">
      <c r="A811" s="5">
        <v>44604</v>
      </c>
      <c r="B811" s="6" t="s">
        <v>815</v>
      </c>
      <c r="C811" s="6" t="str">
        <f t="shared" si="18"/>
        <v>1980</v>
      </c>
      <c r="D811" s="7">
        <v>10335.86409057618</v>
      </c>
      <c r="E811" s="8">
        <v>1.1787536822114899</v>
      </c>
      <c r="F811" s="8">
        <v>7.31746862497928E-2</v>
      </c>
      <c r="G811" s="9">
        <v>6.2078012865680217</v>
      </c>
      <c r="H811" s="8">
        <v>3.5899043996000017</v>
      </c>
      <c r="I811" s="8">
        <v>3279.8484816435598</v>
      </c>
      <c r="J811" s="8">
        <v>23.7830073908891</v>
      </c>
      <c r="K811" s="8">
        <v>40.415595068159803</v>
      </c>
      <c r="L811" s="8">
        <v>103.51960146838699</v>
      </c>
      <c r="M811" s="8">
        <v>4.2316130298157297</v>
      </c>
      <c r="N811" s="8">
        <v>401.34875277078601</v>
      </c>
      <c r="O811" s="8">
        <v>1197.0416905458301</v>
      </c>
      <c r="P811" s="8">
        <v>0</v>
      </c>
    </row>
    <row r="812" spans="1:16" ht="15.75" customHeight="1" x14ac:dyDescent="0.35">
      <c r="A812" s="5">
        <v>44607</v>
      </c>
      <c r="B812" s="6" t="s">
        <v>816</v>
      </c>
      <c r="C812" s="6" t="str">
        <f t="shared" si="18"/>
        <v>1980</v>
      </c>
      <c r="D812" s="7">
        <v>15608.875</v>
      </c>
      <c r="E812" s="8">
        <v>1.7638508081436199</v>
      </c>
      <c r="F812" s="8">
        <v>0.103366851806641</v>
      </c>
      <c r="G812" s="9">
        <v>5.8602944948292048</v>
      </c>
      <c r="H812" s="8">
        <v>2.6893635841452492</v>
      </c>
      <c r="I812" s="8">
        <v>5204.73193359375</v>
      </c>
      <c r="J812" s="8">
        <v>13.357337951660201</v>
      </c>
      <c r="K812" s="8">
        <v>0</v>
      </c>
      <c r="L812" s="8">
        <v>243.36755371093801</v>
      </c>
      <c r="M812" s="8">
        <v>4.7436361312866202</v>
      </c>
      <c r="N812" s="8">
        <v>122.345588684082</v>
      </c>
      <c r="O812" s="8">
        <v>680.70074462890602</v>
      </c>
      <c r="P812" s="8">
        <v>0</v>
      </c>
    </row>
    <row r="813" spans="1:16" ht="15.75" customHeight="1" x14ac:dyDescent="0.35">
      <c r="A813" s="5">
        <v>44608</v>
      </c>
      <c r="B813" s="6" t="s">
        <v>817</v>
      </c>
      <c r="C813" s="6" t="str">
        <f t="shared" si="18"/>
        <v>1980</v>
      </c>
      <c r="D813" s="7">
        <v>13640.275</v>
      </c>
      <c r="E813" s="8">
        <v>2.3973228931427002</v>
      </c>
      <c r="F813" s="8">
        <v>9.5419645309448201E-2</v>
      </c>
      <c r="G813" s="9">
        <v>3.9802583783096743</v>
      </c>
      <c r="H813" s="8">
        <v>2.5947092923283424</v>
      </c>
      <c r="I813" s="8">
        <v>5412.44189453125</v>
      </c>
      <c r="J813" s="8">
        <v>12.717373847961399</v>
      </c>
      <c r="K813" s="8">
        <v>0</v>
      </c>
      <c r="L813" s="8">
        <v>286.15106201171898</v>
      </c>
      <c r="M813" s="8">
        <v>6.2203559875488299</v>
      </c>
      <c r="N813" s="8">
        <v>119.373008728027</v>
      </c>
      <c r="O813" s="8">
        <v>674.01037597656295</v>
      </c>
      <c r="P813" s="8">
        <v>0</v>
      </c>
    </row>
    <row r="814" spans="1:16" ht="15.75" customHeight="1" x14ac:dyDescent="0.35">
      <c r="A814" s="5">
        <v>44609</v>
      </c>
      <c r="B814" s="6" t="s">
        <v>818</v>
      </c>
      <c r="C814" s="6" t="str">
        <f t="shared" si="18"/>
        <v>1980</v>
      </c>
      <c r="D814" s="7">
        <v>29622.820129394499</v>
      </c>
      <c r="E814" s="8">
        <v>2.3080060482025102</v>
      </c>
      <c r="F814" s="8">
        <v>8.5445031523704501E-2</v>
      </c>
      <c r="G814" s="9">
        <v>3.7021147145714646</v>
      </c>
      <c r="H814" s="8">
        <v>2.1272883294308085</v>
      </c>
      <c r="I814" s="8">
        <v>7272.69580078125</v>
      </c>
      <c r="J814" s="8">
        <v>11.160681724548301</v>
      </c>
      <c r="K814" s="8">
        <v>0</v>
      </c>
      <c r="L814" s="8">
        <v>336.8046875</v>
      </c>
      <c r="M814" s="8">
        <v>4.9097943305969203</v>
      </c>
      <c r="N814" s="8">
        <v>232.00192260742199</v>
      </c>
      <c r="O814" s="8">
        <v>2664.24926757813</v>
      </c>
      <c r="P814" s="8">
        <v>0</v>
      </c>
    </row>
    <row r="815" spans="1:16" ht="15.75" customHeight="1" x14ac:dyDescent="0.35">
      <c r="A815" s="5">
        <v>44610</v>
      </c>
      <c r="B815" s="6" t="s">
        <v>819</v>
      </c>
      <c r="C815" s="6" t="str">
        <f t="shared" si="18"/>
        <v>1980</v>
      </c>
      <c r="D815" s="7">
        <v>17317.89</v>
      </c>
      <c r="E815" s="8">
        <v>2.0826234817504901</v>
      </c>
      <c r="F815" s="8">
        <v>8.9990623295307201E-2</v>
      </c>
      <c r="G815" s="9">
        <v>4.3210222147148816</v>
      </c>
      <c r="H815" s="8">
        <v>2.9646909568644197</v>
      </c>
      <c r="I815" s="8">
        <v>6260.1083984375</v>
      </c>
      <c r="J815" s="8">
        <v>8.5891313552856392</v>
      </c>
      <c r="K815" s="8">
        <v>0</v>
      </c>
      <c r="L815" s="8">
        <v>315.91372680664102</v>
      </c>
      <c r="M815" s="8">
        <v>6.1743350028991699</v>
      </c>
      <c r="N815" s="8">
        <v>204.43508911132801</v>
      </c>
      <c r="O815" s="8">
        <v>1460.4033203125</v>
      </c>
      <c r="P815" s="8">
        <v>0</v>
      </c>
    </row>
    <row r="816" spans="1:16" ht="15.75" customHeight="1" x14ac:dyDescent="0.35">
      <c r="A816" s="5">
        <v>44611</v>
      </c>
      <c r="B816" s="6" t="s">
        <v>820</v>
      </c>
      <c r="C816" s="6" t="str">
        <f t="shared" si="18"/>
        <v>1980</v>
      </c>
      <c r="D816" s="7">
        <v>6378.65</v>
      </c>
      <c r="E816" s="8">
        <v>1.7269362211227399</v>
      </c>
      <c r="F816" s="8">
        <v>0.133183509111404</v>
      </c>
      <c r="G816" s="9">
        <v>7.7121266832203492</v>
      </c>
      <c r="H816" s="8">
        <v>2.6413184440701096</v>
      </c>
      <c r="I816" s="8">
        <v>1791.2919921875</v>
      </c>
      <c r="J816" s="8">
        <v>37.225921630859403</v>
      </c>
      <c r="K816" s="8">
        <v>30.650447845458999</v>
      </c>
      <c r="L816" s="8">
        <v>197.419021606445</v>
      </c>
      <c r="M816" s="8">
        <v>4.5613884925842303</v>
      </c>
      <c r="N816" s="8">
        <v>1282.04699707031</v>
      </c>
      <c r="O816" s="8">
        <v>3076.01977539063</v>
      </c>
      <c r="P816" s="8">
        <v>0</v>
      </c>
    </row>
    <row r="817" spans="1:16" ht="15.75" customHeight="1" x14ac:dyDescent="0.35">
      <c r="A817" s="5">
        <v>44612</v>
      </c>
      <c r="B817" s="6" t="s">
        <v>821</v>
      </c>
      <c r="C817" s="6" t="str">
        <f t="shared" si="18"/>
        <v>1980</v>
      </c>
      <c r="D817" s="7">
        <v>6346.8049999999994</v>
      </c>
      <c r="E817" s="8">
        <v>0.77774643898010298</v>
      </c>
      <c r="F817" s="8">
        <v>5.7323887944221497E-2</v>
      </c>
      <c r="G817" s="9">
        <v>7.3705111423452001</v>
      </c>
      <c r="H817" s="8">
        <v>5.2583813212634158</v>
      </c>
      <c r="I817" s="8">
        <v>2454.7119140625</v>
      </c>
      <c r="J817" s="8">
        <v>28.660589218139599</v>
      </c>
      <c r="K817" s="8">
        <v>0</v>
      </c>
      <c r="L817" s="8">
        <v>113.96605682373</v>
      </c>
      <c r="M817" s="8">
        <v>4.0896873474121103</v>
      </c>
      <c r="N817" s="8">
        <v>491.01568603515602</v>
      </c>
      <c r="O817" s="8">
        <v>1169.39782714844</v>
      </c>
      <c r="P817" s="8">
        <v>0</v>
      </c>
    </row>
    <row r="818" spans="1:16" ht="15.75" customHeight="1" x14ac:dyDescent="0.35">
      <c r="A818" s="5">
        <v>44613</v>
      </c>
      <c r="B818" s="6" t="s">
        <v>822</v>
      </c>
      <c r="C818" s="6" t="str">
        <f t="shared" si="18"/>
        <v>1980</v>
      </c>
      <c r="D818" s="6">
        <v>10499.981677093503</v>
      </c>
      <c r="E818" s="8">
        <v>0.51788669824600198</v>
      </c>
      <c r="F818" s="8">
        <v>3.0010903254151299E-2</v>
      </c>
      <c r="G818" s="9">
        <v>5.7948781762098447</v>
      </c>
      <c r="H818" s="8">
        <v>7.7892259334167235</v>
      </c>
      <c r="I818" s="8">
        <v>1804.89392089844</v>
      </c>
      <c r="J818" s="8">
        <v>11.4348402023315</v>
      </c>
      <c r="K818" s="8">
        <v>1.7448844909668</v>
      </c>
      <c r="L818" s="8">
        <v>58.588836669921903</v>
      </c>
      <c r="M818" s="8">
        <v>4.03393650054932</v>
      </c>
      <c r="N818" s="8">
        <v>384.45407104492199</v>
      </c>
      <c r="O818" s="8">
        <v>1347.07446289063</v>
      </c>
      <c r="P818" s="8">
        <v>0</v>
      </c>
    </row>
    <row r="819" spans="1:16" ht="15.75" customHeight="1" x14ac:dyDescent="0.35">
      <c r="A819" s="5">
        <v>44614</v>
      </c>
      <c r="B819" s="6" t="s">
        <v>823</v>
      </c>
      <c r="C819" s="6" t="str">
        <f t="shared" si="18"/>
        <v>1980</v>
      </c>
      <c r="D819" s="6">
        <v>15053.874574737552</v>
      </c>
      <c r="E819" s="8">
        <v>0.53509283065795898</v>
      </c>
      <c r="F819" s="8">
        <v>3.9003912359476103E-2</v>
      </c>
      <c r="G819" s="9">
        <v>7.2891861233715742</v>
      </c>
      <c r="H819" s="8">
        <v>7.269007575494296</v>
      </c>
      <c r="I819" s="8">
        <v>1547.52478027344</v>
      </c>
      <c r="J819" s="8">
        <v>10.2228889465332</v>
      </c>
      <c r="K819" s="8">
        <v>2.5438680648803702</v>
      </c>
      <c r="L819" s="8">
        <v>27.27174949646</v>
      </c>
      <c r="M819" s="8">
        <v>3.8895938396453902</v>
      </c>
      <c r="N819" s="8">
        <v>378.66125488281301</v>
      </c>
      <c r="O819" s="8">
        <v>1808.05163574219</v>
      </c>
      <c r="P819" s="8">
        <v>0</v>
      </c>
    </row>
    <row r="820" spans="1:16" ht="15.75" customHeight="1" x14ac:dyDescent="0.35">
      <c r="A820" s="5">
        <v>44615</v>
      </c>
      <c r="B820" s="6" t="s">
        <v>824</v>
      </c>
      <c r="C820" s="6" t="str">
        <f t="shared" si="18"/>
        <v>1980</v>
      </c>
      <c r="D820" s="6">
        <v>2246.2690905761765</v>
      </c>
      <c r="E820" s="8">
        <v>0.86817007107410604</v>
      </c>
      <c r="F820" s="8">
        <v>5.0088061104953001E-2</v>
      </c>
      <c r="G820" s="9">
        <v>5.7693835313838573</v>
      </c>
      <c r="H820" s="8">
        <v>4.7884932879049726</v>
      </c>
      <c r="I820" s="8">
        <v>2766.1823280639801</v>
      </c>
      <c r="J820" s="8">
        <v>18.496081056690201</v>
      </c>
      <c r="K820" s="8">
        <v>10</v>
      </c>
      <c r="L820" s="8">
        <v>101.232902362952</v>
      </c>
      <c r="M820" s="8">
        <v>4.1572265580983396</v>
      </c>
      <c r="N820" s="8">
        <v>212.48153553326199</v>
      </c>
      <c r="O820" s="8">
        <v>957.94544533459202</v>
      </c>
      <c r="P820" s="8">
        <v>0</v>
      </c>
    </row>
    <row r="821" spans="1:16" ht="15.75" customHeight="1" x14ac:dyDescent="0.35">
      <c r="A821" s="5">
        <v>44616</v>
      </c>
      <c r="B821" s="6" t="s">
        <v>825</v>
      </c>
      <c r="C821" s="6" t="str">
        <f t="shared" si="18"/>
        <v>1980</v>
      </c>
      <c r="D821" s="6">
        <v>10767.383241882331</v>
      </c>
      <c r="E821" s="8">
        <v>1.32157325744629</v>
      </c>
      <c r="F821" s="8">
        <v>6.3159391283988994E-2</v>
      </c>
      <c r="G821" s="9">
        <v>4.7791063361885451</v>
      </c>
      <c r="H821" s="8">
        <v>3.3893972304206335</v>
      </c>
      <c r="I821" s="8">
        <v>4360.64501953125</v>
      </c>
      <c r="J821" s="8">
        <v>16.0337524414063</v>
      </c>
      <c r="K821" s="8">
        <v>0</v>
      </c>
      <c r="L821" s="8">
        <v>232.30049133300801</v>
      </c>
      <c r="M821" s="8">
        <v>4.4793367385864302</v>
      </c>
      <c r="N821" s="8">
        <v>246.15284729003901</v>
      </c>
      <c r="O821" s="8">
        <v>1358.61584472656</v>
      </c>
      <c r="P821" s="8">
        <v>0</v>
      </c>
    </row>
    <row r="822" spans="1:16" ht="15.75" customHeight="1" x14ac:dyDescent="0.35">
      <c r="A822" s="5">
        <v>44617</v>
      </c>
      <c r="B822" s="6" t="s">
        <v>826</v>
      </c>
      <c r="C822" s="6" t="str">
        <f t="shared" si="18"/>
        <v>1980</v>
      </c>
      <c r="D822" s="6">
        <v>30581.776406478915</v>
      </c>
      <c r="E822" s="8">
        <v>1.6060097217559799</v>
      </c>
      <c r="F822" s="8">
        <v>0.10662508755922299</v>
      </c>
      <c r="G822" s="9">
        <v>6.6391308916014022</v>
      </c>
      <c r="H822" s="8">
        <v>3.3356202178325036</v>
      </c>
      <c r="I822" s="8">
        <v>3380.41235351563</v>
      </c>
      <c r="J822" s="8">
        <v>28.330625534057599</v>
      </c>
      <c r="K822" s="8">
        <v>0</v>
      </c>
      <c r="L822" s="8">
        <v>190.901290893555</v>
      </c>
      <c r="M822" s="8">
        <v>5.3570384979248002</v>
      </c>
      <c r="N822" s="8">
        <v>390.77407836914102</v>
      </c>
      <c r="O822" s="8">
        <v>817.01019287109398</v>
      </c>
      <c r="P822" s="8">
        <v>0</v>
      </c>
    </row>
    <row r="823" spans="1:16" ht="15.75" customHeight="1" x14ac:dyDescent="0.35">
      <c r="A823" s="5">
        <v>44618</v>
      </c>
      <c r="B823" s="6" t="s">
        <v>827</v>
      </c>
      <c r="C823" s="6" t="str">
        <f t="shared" si="18"/>
        <v>1980</v>
      </c>
      <c r="D823" s="6">
        <v>7578.9556111907959</v>
      </c>
      <c r="E823" s="8">
        <v>1.4341326944402299</v>
      </c>
      <c r="F823" s="8">
        <v>0.107647552645444</v>
      </c>
      <c r="G823" s="9">
        <v>7.5061082606070109</v>
      </c>
      <c r="H823" s="8">
        <v>3.4526003046524032</v>
      </c>
      <c r="I823" s="8">
        <v>2462.4872912882502</v>
      </c>
      <c r="J823" s="8">
        <v>33.746051408557499</v>
      </c>
      <c r="K823" s="8">
        <v>32.385785818520901</v>
      </c>
      <c r="L823" s="8">
        <v>114.556918145298</v>
      </c>
      <c r="M823" s="8">
        <v>4.9514869777363097</v>
      </c>
      <c r="N823" s="8">
        <v>554.77250802752201</v>
      </c>
      <c r="O823" s="8">
        <v>1164.5801943353999</v>
      </c>
      <c r="P823" s="8">
        <v>0</v>
      </c>
    </row>
    <row r="824" spans="1:16" ht="15.75" customHeight="1" x14ac:dyDescent="0.35">
      <c r="A824" s="5">
        <v>44619</v>
      </c>
      <c r="B824" s="6" t="s">
        <v>828</v>
      </c>
      <c r="C824" s="6" t="str">
        <f t="shared" si="18"/>
        <v>1980</v>
      </c>
      <c r="D824" s="6">
        <v>12443.83913658142</v>
      </c>
      <c r="E824" s="8">
        <v>1.1418771812206401</v>
      </c>
      <c r="F824" s="8">
        <v>9.0282265370085907E-2</v>
      </c>
      <c r="G824" s="9">
        <v>7.9064777591558721</v>
      </c>
      <c r="H824" s="8">
        <v>3.6166438359270652</v>
      </c>
      <c r="I824" s="8">
        <v>2360.78890265775</v>
      </c>
      <c r="J824" s="8">
        <v>34.9728827363924</v>
      </c>
      <c r="K824" s="8">
        <v>17.787510253389499</v>
      </c>
      <c r="L824" s="8">
        <v>112.519094778368</v>
      </c>
      <c r="M824" s="8">
        <v>4.1297630688474003</v>
      </c>
      <c r="N824" s="8">
        <v>418.12807556344097</v>
      </c>
      <c r="O824" s="8">
        <v>868.842589822224</v>
      </c>
      <c r="P824" s="8">
        <v>0</v>
      </c>
    </row>
    <row r="825" spans="1:16" ht="15.75" customHeight="1" x14ac:dyDescent="0.35">
      <c r="A825" s="5">
        <v>44621</v>
      </c>
      <c r="B825" s="6" t="s">
        <v>829</v>
      </c>
      <c r="C825" s="6" t="str">
        <f t="shared" si="18"/>
        <v>1980</v>
      </c>
      <c r="D825" s="6">
        <v>22601.264999999999</v>
      </c>
      <c r="E825" s="8">
        <v>0.74138623476028398</v>
      </c>
      <c r="F825" s="8">
        <v>4.7986410558223697E-2</v>
      </c>
      <c r="G825" s="9">
        <v>6.4725251573816145</v>
      </c>
      <c r="H825" s="8">
        <v>4.5716035595261983</v>
      </c>
      <c r="I825" s="8">
        <v>1905.25451660156</v>
      </c>
      <c r="J825" s="8">
        <v>29.9472351074219</v>
      </c>
      <c r="K825" s="8">
        <v>0</v>
      </c>
      <c r="L825" s="8">
        <v>109.520378112793</v>
      </c>
      <c r="M825" s="8">
        <v>3.3893239498138401</v>
      </c>
      <c r="N825" s="8">
        <v>460.57144165039102</v>
      </c>
      <c r="O825" s="8">
        <v>1039.978515625</v>
      </c>
      <c r="P825" s="8">
        <v>0</v>
      </c>
    </row>
    <row r="826" spans="1:16" ht="15.75" customHeight="1" x14ac:dyDescent="0.35">
      <c r="A826" s="5">
        <v>44623</v>
      </c>
      <c r="B826" s="6" t="s">
        <v>830</v>
      </c>
      <c r="C826" s="6" t="str">
        <f t="shared" si="18"/>
        <v>1980</v>
      </c>
      <c r="D826" s="6">
        <v>5950.19</v>
      </c>
      <c r="E826" s="8">
        <v>1.4847767353057899</v>
      </c>
      <c r="F826" s="8">
        <v>0.14729696512222301</v>
      </c>
      <c r="G826" s="9">
        <v>9.9204790605698161</v>
      </c>
      <c r="H826" s="8">
        <v>3.6333020478980185</v>
      </c>
      <c r="I826" s="8">
        <v>2689.94482421875</v>
      </c>
      <c r="J826" s="8">
        <v>33.486000061035199</v>
      </c>
      <c r="K826" s="8">
        <v>1.26755666732788</v>
      </c>
      <c r="L826" s="8">
        <v>245.21678161621099</v>
      </c>
      <c r="M826" s="8">
        <v>5.3946423530578604</v>
      </c>
      <c r="N826" s="8">
        <v>542.43542480468795</v>
      </c>
      <c r="O826" s="8">
        <v>1500.32739257813</v>
      </c>
      <c r="P826" s="8">
        <v>0</v>
      </c>
    </row>
    <row r="827" spans="1:16" ht="15.75" customHeight="1" x14ac:dyDescent="0.35">
      <c r="A827" s="5">
        <v>44624</v>
      </c>
      <c r="B827" s="6" t="s">
        <v>831</v>
      </c>
      <c r="C827" s="6" t="str">
        <f t="shared" si="18"/>
        <v>1980</v>
      </c>
      <c r="D827" s="6">
        <v>16277.619999999999</v>
      </c>
      <c r="E827" s="8">
        <v>1.05272912979126</v>
      </c>
      <c r="F827" s="8">
        <v>0.101576343178749</v>
      </c>
      <c r="G827" s="9">
        <v>9.6488584104146558</v>
      </c>
      <c r="H827" s="8">
        <v>4.5934309085383083</v>
      </c>
      <c r="I827" s="8">
        <v>1898.25598144531</v>
      </c>
      <c r="J827" s="8">
        <v>24.066001892089801</v>
      </c>
      <c r="K827" s="8">
        <v>0</v>
      </c>
      <c r="L827" s="8">
        <v>111.85707855224599</v>
      </c>
      <c r="M827" s="8">
        <v>4.8356385231018102</v>
      </c>
      <c r="N827" s="8">
        <v>450.23715209960898</v>
      </c>
      <c r="O827" s="8">
        <v>499.98684692382801</v>
      </c>
      <c r="P827" s="8">
        <v>0</v>
      </c>
    </row>
    <row r="828" spans="1:16" ht="15.75" customHeight="1" x14ac:dyDescent="0.35">
      <c r="A828" s="5">
        <v>44624</v>
      </c>
      <c r="B828" s="6" t="s">
        <v>832</v>
      </c>
      <c r="C828" s="6" t="str">
        <f t="shared" si="18"/>
        <v>1980</v>
      </c>
      <c r="D828" s="6">
        <v>5455.5020600128209</v>
      </c>
      <c r="E828" s="8">
        <v>2.0927917957305899</v>
      </c>
      <c r="F828" s="8">
        <v>0.20929822325706501</v>
      </c>
      <c r="G828" s="9">
        <v>10.000909965532399</v>
      </c>
      <c r="H828" s="8">
        <v>2.33267496828649</v>
      </c>
      <c r="I828" s="8">
        <v>3227.53881835938</v>
      </c>
      <c r="J828" s="8">
        <v>39.667751312255902</v>
      </c>
      <c r="K828" s="8">
        <v>0</v>
      </c>
      <c r="L828" s="8">
        <v>201.24887084960901</v>
      </c>
      <c r="M828" s="8">
        <v>4.8818030357360804</v>
      </c>
      <c r="N828" s="8">
        <v>438.66635131835898</v>
      </c>
      <c r="O828" s="8">
        <v>1251.04370117188</v>
      </c>
      <c r="P828" s="8">
        <v>0</v>
      </c>
    </row>
    <row r="829" spans="1:16" ht="15.75" customHeight="1" x14ac:dyDescent="0.35">
      <c r="A829" s="5">
        <v>44625</v>
      </c>
      <c r="B829" s="6" t="s">
        <v>833</v>
      </c>
      <c r="C829" s="6" t="str">
        <f t="shared" si="18"/>
        <v>1980</v>
      </c>
      <c r="D829" s="6">
        <v>7536.65</v>
      </c>
      <c r="E829" s="8">
        <v>1.88290691375732</v>
      </c>
      <c r="F829" s="8">
        <v>0.21744383871555301</v>
      </c>
      <c r="G829" s="9">
        <v>11.548305289380782</v>
      </c>
      <c r="H829" s="8">
        <v>2.0825271694124425</v>
      </c>
      <c r="I829" s="8">
        <v>2486.22119140625</v>
      </c>
      <c r="J829" s="8">
        <v>45.781517028808601</v>
      </c>
      <c r="K829" s="8">
        <v>16.782407760620099</v>
      </c>
      <c r="L829" s="8">
        <v>211.10586547851599</v>
      </c>
      <c r="M829" s="8">
        <v>3.9212048053741499</v>
      </c>
      <c r="N829" s="8">
        <v>966.559814453125</v>
      </c>
      <c r="O829" s="8">
        <v>636.12145996093795</v>
      </c>
      <c r="P829" s="8">
        <v>0</v>
      </c>
    </row>
    <row r="830" spans="1:16" ht="15.75" customHeight="1" x14ac:dyDescent="0.35">
      <c r="A830" s="5">
        <v>44626</v>
      </c>
      <c r="B830" s="6" t="s">
        <v>834</v>
      </c>
      <c r="C830" s="6" t="str">
        <f t="shared" si="18"/>
        <v>1980</v>
      </c>
      <c r="D830" s="6">
        <v>9211.89</v>
      </c>
      <c r="E830" s="8">
        <v>2.1561741828918501</v>
      </c>
      <c r="F830" s="8">
        <v>0.31646242737770103</v>
      </c>
      <c r="G830" s="9">
        <v>14.677034438528672</v>
      </c>
      <c r="H830" s="8">
        <v>2.7845389859182901</v>
      </c>
      <c r="I830" s="8">
        <v>3144.126953125</v>
      </c>
      <c r="J830" s="8">
        <v>75.190979003906307</v>
      </c>
      <c r="K830" s="8">
        <v>0</v>
      </c>
      <c r="L830" s="8">
        <v>176.64659118652301</v>
      </c>
      <c r="M830" s="8">
        <v>6.0039510726928702</v>
      </c>
      <c r="N830" s="8">
        <v>877.02819824218795</v>
      </c>
      <c r="O830" s="8">
        <v>2615.76684570313</v>
      </c>
      <c r="P830" s="8">
        <v>0</v>
      </c>
    </row>
    <row r="831" spans="1:16" ht="15.75" customHeight="1" x14ac:dyDescent="0.35">
      <c r="A831" s="5">
        <v>44627</v>
      </c>
      <c r="B831" s="6" t="s">
        <v>835</v>
      </c>
      <c r="C831" s="6" t="str">
        <f t="shared" si="18"/>
        <v>1980</v>
      </c>
      <c r="D831" s="6">
        <v>4809.5599999999995</v>
      </c>
      <c r="E831" s="8">
        <v>0.56735213851447197</v>
      </c>
      <c r="F831" s="8">
        <v>3.4318899769604602E-2</v>
      </c>
      <c r="G831" s="9">
        <v>10.072564428473857</v>
      </c>
      <c r="H831" s="8">
        <v>2.6918117877098444</v>
      </c>
      <c r="I831" s="8">
        <v>1656.51804392857</v>
      </c>
      <c r="J831" s="8">
        <v>17.831594628765199</v>
      </c>
      <c r="K831" s="8">
        <v>29.566410210680498</v>
      </c>
      <c r="L831" s="8">
        <v>91.973731602504998</v>
      </c>
      <c r="M831" s="8">
        <v>3.42186021626121</v>
      </c>
      <c r="N831" s="8">
        <v>502.393716873225</v>
      </c>
      <c r="O831" s="8">
        <v>1640.2844655531201</v>
      </c>
      <c r="P831" s="8">
        <v>0</v>
      </c>
    </row>
    <row r="832" spans="1:16" ht="15.75" customHeight="1" x14ac:dyDescent="0.35">
      <c r="A832" s="5">
        <v>44628</v>
      </c>
      <c r="B832" s="6" t="s">
        <v>836</v>
      </c>
      <c r="C832" s="6" t="str">
        <f t="shared" si="18"/>
        <v>1980</v>
      </c>
      <c r="D832" s="6">
        <v>3098.421988220216</v>
      </c>
      <c r="E832" s="8">
        <v>1.55032131873831</v>
      </c>
      <c r="F832" s="8">
        <v>5.8741296690518002E-2</v>
      </c>
      <c r="G832" s="9">
        <v>3.7889756130247325</v>
      </c>
      <c r="H832" s="8">
        <v>3.3184447577004734</v>
      </c>
      <c r="I832" s="8">
        <v>4133.6423389515403</v>
      </c>
      <c r="J832" s="8">
        <v>6.8791575566394298</v>
      </c>
      <c r="K832" s="8">
        <v>20.055495439065101</v>
      </c>
      <c r="L832" s="8">
        <v>253.41575692971199</v>
      </c>
      <c r="M832" s="8">
        <v>5.1446556529184297</v>
      </c>
      <c r="N832" s="8">
        <v>222.11266752821399</v>
      </c>
      <c r="O832" s="8">
        <v>1626.60155725404</v>
      </c>
      <c r="P832" s="8">
        <v>0</v>
      </c>
    </row>
    <row r="833" spans="1:16" ht="15.75" customHeight="1" x14ac:dyDescent="0.35">
      <c r="A833" s="5">
        <v>44630</v>
      </c>
      <c r="B833" s="6" t="s">
        <v>837</v>
      </c>
      <c r="C833" s="6" t="str">
        <f t="shared" si="18"/>
        <v>1980</v>
      </c>
      <c r="D833" s="6">
        <v>12467.057048950202</v>
      </c>
      <c r="E833" s="8">
        <v>1.20970547199249</v>
      </c>
      <c r="F833" s="8">
        <v>5.8682028204202701E-2</v>
      </c>
      <c r="G833" s="9">
        <v>4.8509351708187536</v>
      </c>
      <c r="H833" s="8">
        <v>3.976651364416441</v>
      </c>
      <c r="I833" s="8">
        <v>3304.15209960938</v>
      </c>
      <c r="J833" s="8">
        <v>6.7404236793518102</v>
      </c>
      <c r="K833" s="8">
        <v>0</v>
      </c>
      <c r="L833" s="8">
        <v>234.27830505371099</v>
      </c>
      <c r="M833" s="8">
        <v>4.8105769157409703</v>
      </c>
      <c r="N833" s="8">
        <v>315.3876953125</v>
      </c>
      <c r="O833" s="8">
        <v>1473.30529785156</v>
      </c>
      <c r="P833" s="8">
        <v>0</v>
      </c>
    </row>
    <row r="834" spans="1:16" ht="15.75" customHeight="1" x14ac:dyDescent="0.35">
      <c r="A834" s="5">
        <v>44635</v>
      </c>
      <c r="B834" s="6" t="s">
        <v>838</v>
      </c>
      <c r="C834" s="6" t="str">
        <f t="shared" si="18"/>
        <v>1980</v>
      </c>
      <c r="D834" s="6">
        <v>11537.539999999999</v>
      </c>
      <c r="E834" s="8">
        <v>1.86019575595856</v>
      </c>
      <c r="F834" s="8">
        <v>0.17684210836887401</v>
      </c>
      <c r="G834" s="9">
        <v>9.5066397072681834</v>
      </c>
      <c r="H834" s="8">
        <v>2.5884872734725115</v>
      </c>
      <c r="I834" s="8">
        <v>1979.99279785156</v>
      </c>
      <c r="J834" s="8">
        <v>46.552169799804702</v>
      </c>
      <c r="K834" s="8">
        <v>1.6234991550445601</v>
      </c>
      <c r="L834" s="8">
        <v>72.480796813964801</v>
      </c>
      <c r="M834" s="8">
        <v>4.8150930404663104</v>
      </c>
      <c r="N834" s="8">
        <v>637.18048095703102</v>
      </c>
      <c r="O834" s="8">
        <v>2212.22827148438</v>
      </c>
      <c r="P834" s="8">
        <v>0</v>
      </c>
    </row>
    <row r="835" spans="1:16" ht="15.75" customHeight="1" x14ac:dyDescent="0.35">
      <c r="A835" s="5">
        <v>44636</v>
      </c>
      <c r="B835" s="6" t="s">
        <v>839</v>
      </c>
      <c r="C835" s="6" t="str">
        <f t="shared" ref="C835:C898" si="19">IFERROR(MID(B835, SEARCH("B", B835)+1,4),"N/A")</f>
        <v>1980</v>
      </c>
      <c r="D835" s="6">
        <v>10552.275</v>
      </c>
      <c r="E835" s="8">
        <v>1.5939368009567301</v>
      </c>
      <c r="F835" s="8">
        <v>6.4319729804992704E-2</v>
      </c>
      <c r="G835" s="9">
        <v>4.0352747841938283</v>
      </c>
      <c r="H835" s="8">
        <v>2.9434981655326151</v>
      </c>
      <c r="I835" s="8">
        <v>2358.04638671875</v>
      </c>
      <c r="J835" s="8">
        <v>35.826381683349602</v>
      </c>
      <c r="K835" s="8">
        <v>11.6683025360107</v>
      </c>
      <c r="L835" s="8">
        <v>363.523681640625</v>
      </c>
      <c r="M835" s="8">
        <v>4.69175004959106</v>
      </c>
      <c r="N835" s="8">
        <v>633.18914794921898</v>
      </c>
      <c r="O835" s="8">
        <v>2346.57250976563</v>
      </c>
      <c r="P835" s="8">
        <v>0</v>
      </c>
    </row>
    <row r="836" spans="1:16" ht="15.75" customHeight="1" x14ac:dyDescent="0.35">
      <c r="A836" s="5">
        <v>44637</v>
      </c>
      <c r="B836" s="6" t="s">
        <v>840</v>
      </c>
      <c r="C836" s="6" t="str">
        <f t="shared" si="19"/>
        <v>1980</v>
      </c>
      <c r="D836" s="6">
        <v>9774.4850000000006</v>
      </c>
      <c r="E836" s="8">
        <v>1.10366630554199</v>
      </c>
      <c r="F836" s="8">
        <v>8.6530126631259904E-2</v>
      </c>
      <c r="G836" s="9">
        <v>7.8402435769538661</v>
      </c>
      <c r="H836" s="8">
        <v>4.5858091141454462</v>
      </c>
      <c r="I836" s="8">
        <v>2022.95263671875</v>
      </c>
      <c r="J836" s="8">
        <v>24.873491287231399</v>
      </c>
      <c r="K836" s="8">
        <v>7.3636631965637198</v>
      </c>
      <c r="L836" s="8">
        <v>162.29840087890599</v>
      </c>
      <c r="M836" s="8">
        <v>5.0612030029296902</v>
      </c>
      <c r="N836" s="8">
        <v>628.63513183593795</v>
      </c>
      <c r="O836" s="8">
        <v>2589.34252929688</v>
      </c>
      <c r="P836" s="8">
        <v>0</v>
      </c>
    </row>
    <row r="837" spans="1:16" ht="15.75" customHeight="1" x14ac:dyDescent="0.35">
      <c r="A837" s="5">
        <v>44638</v>
      </c>
      <c r="B837" s="6" t="s">
        <v>841</v>
      </c>
      <c r="C837" s="6" t="str">
        <f t="shared" si="19"/>
        <v>1980</v>
      </c>
      <c r="D837" s="6">
        <v>13856.434999999999</v>
      </c>
      <c r="E837" s="8">
        <v>0.83683329820632901</v>
      </c>
      <c r="F837" s="8">
        <v>9.0957581996917697E-2</v>
      </c>
      <c r="G837" s="9">
        <v>10.869259408280771</v>
      </c>
      <c r="H837" s="8">
        <v>6.1915456654339591</v>
      </c>
      <c r="I837" s="8">
        <v>1807.36743164063</v>
      </c>
      <c r="J837" s="8">
        <v>20.465991973876999</v>
      </c>
      <c r="K837" s="8">
        <v>0</v>
      </c>
      <c r="L837" s="8">
        <v>52.238452911377003</v>
      </c>
      <c r="M837" s="8">
        <v>5.1812915802001998</v>
      </c>
      <c r="N837" s="8">
        <v>370.85693359375</v>
      </c>
      <c r="O837" s="8">
        <v>1850.78186035156</v>
      </c>
      <c r="P837" s="8">
        <v>0</v>
      </c>
    </row>
    <row r="838" spans="1:16" ht="15.75" customHeight="1" x14ac:dyDescent="0.35">
      <c r="A838" s="5">
        <v>44639</v>
      </c>
      <c r="B838" s="6" t="s">
        <v>842</v>
      </c>
      <c r="C838" s="6" t="str">
        <f t="shared" si="19"/>
        <v>1980</v>
      </c>
      <c r="D838" s="6">
        <v>7545.5375975799552</v>
      </c>
      <c r="E838" s="8">
        <v>1.4071177244186399</v>
      </c>
      <c r="F838" s="8">
        <v>0.137318775057793</v>
      </c>
      <c r="G838" s="9">
        <v>9.7588689755526445</v>
      </c>
      <c r="H838" s="8">
        <v>2.6724386697491846</v>
      </c>
      <c r="I838" s="8">
        <v>2628.75048828125</v>
      </c>
      <c r="J838" s="8">
        <v>46.493366241455099</v>
      </c>
      <c r="K838" s="8">
        <v>0</v>
      </c>
      <c r="L838" s="8">
        <v>134.06153869628901</v>
      </c>
      <c r="M838" s="8">
        <v>3.7604358196258501</v>
      </c>
      <c r="N838" s="8">
        <v>394.18450927734398</v>
      </c>
      <c r="O838" s="8">
        <v>1547.54431152344</v>
      </c>
      <c r="P838" s="8">
        <v>0</v>
      </c>
    </row>
    <row r="839" spans="1:16" ht="15.75" customHeight="1" x14ac:dyDescent="0.35">
      <c r="A839" s="5">
        <v>44603</v>
      </c>
      <c r="B839" s="6" t="s">
        <v>843</v>
      </c>
      <c r="C839" s="6" t="str">
        <f t="shared" si="19"/>
        <v>1980</v>
      </c>
      <c r="D839" s="7">
        <v>7720.0290077209474</v>
      </c>
      <c r="E839" s="8">
        <v>0.92061100482940705</v>
      </c>
      <c r="F839" s="8">
        <v>3.5364698618650402E-2</v>
      </c>
      <c r="G839" s="9">
        <v>3.8414377444036334</v>
      </c>
      <c r="H839" s="8">
        <v>5.0563288625869234</v>
      </c>
      <c r="I839" s="8">
        <v>2283.2734375</v>
      </c>
      <c r="J839" s="8">
        <v>7.09143018722534</v>
      </c>
      <c r="K839" s="8">
        <v>0</v>
      </c>
      <c r="L839" s="8">
        <v>96.937843322753906</v>
      </c>
      <c r="M839" s="8">
        <v>4.6549119949340803</v>
      </c>
      <c r="N839" s="8">
        <v>329.60354614257801</v>
      </c>
      <c r="O839" s="8">
        <v>1522.05895996094</v>
      </c>
      <c r="P839" s="8">
        <v>0</v>
      </c>
    </row>
    <row r="840" spans="1:16" ht="15.75" customHeight="1" x14ac:dyDescent="0.35">
      <c r="A840" s="5">
        <v>44604</v>
      </c>
      <c r="B840" s="6" t="s">
        <v>843</v>
      </c>
      <c r="C840" s="6" t="str">
        <f t="shared" si="19"/>
        <v>1980</v>
      </c>
      <c r="D840" s="7">
        <v>5076.9228387451194</v>
      </c>
      <c r="E840" s="8">
        <v>0.51130710124969503</v>
      </c>
      <c r="F840" s="8">
        <v>4.3180871754884699E-2</v>
      </c>
      <c r="G840" s="9">
        <v>8.4451930453039949</v>
      </c>
      <c r="H840" s="8">
        <v>7.2245514922935241</v>
      </c>
      <c r="I840" s="8">
        <v>1109.30944824219</v>
      </c>
      <c r="J840" s="8">
        <v>11.8046922683716</v>
      </c>
      <c r="K840" s="8">
        <v>0</v>
      </c>
      <c r="L840" s="8">
        <v>35.481540679931598</v>
      </c>
      <c r="M840" s="8">
        <v>3.6939644813537602</v>
      </c>
      <c r="N840" s="8">
        <v>671.11456298828102</v>
      </c>
      <c r="O840" s="8">
        <v>2804.40869140625</v>
      </c>
      <c r="P840" s="8">
        <v>0</v>
      </c>
    </row>
    <row r="841" spans="1:16" ht="15.75" customHeight="1" x14ac:dyDescent="0.35">
      <c r="A841" s="5">
        <v>44610</v>
      </c>
      <c r="B841" s="6" t="s">
        <v>844</v>
      </c>
      <c r="C841" s="6" t="str">
        <f t="shared" si="19"/>
        <v>1980</v>
      </c>
      <c r="D841" s="7">
        <v>11996.88</v>
      </c>
      <c r="E841" s="8">
        <v>1.7464432001113901</v>
      </c>
      <c r="F841" s="8">
        <v>9.0780049562454196E-2</v>
      </c>
      <c r="G841" s="9">
        <v>5.1979961075552952</v>
      </c>
      <c r="H841" s="8">
        <v>2.9500459494574081</v>
      </c>
      <c r="I841" s="8">
        <v>5781.001953125</v>
      </c>
      <c r="J841" s="8">
        <v>10.7557830810547</v>
      </c>
      <c r="K841" s="8">
        <v>0</v>
      </c>
      <c r="L841" s="8">
        <v>277.38751220703102</v>
      </c>
      <c r="M841" s="8">
        <v>5.1520876884460396</v>
      </c>
      <c r="N841" s="8">
        <v>194.56596374511699</v>
      </c>
      <c r="O841" s="8">
        <v>1261.14074707031</v>
      </c>
      <c r="P841" s="8">
        <v>0</v>
      </c>
    </row>
    <row r="842" spans="1:16" ht="15.75" customHeight="1" x14ac:dyDescent="0.35">
      <c r="A842" s="5">
        <v>44611</v>
      </c>
      <c r="B842" s="6" t="s">
        <v>844</v>
      </c>
      <c r="C842" s="6" t="str">
        <f t="shared" si="19"/>
        <v>1980</v>
      </c>
      <c r="D842" s="7">
        <v>26024.12</v>
      </c>
      <c r="E842" s="8">
        <v>1.7464432001113901</v>
      </c>
      <c r="F842" s="8">
        <v>9.0780049562454196E-2</v>
      </c>
      <c r="G842" s="9">
        <v>5.1979961075552952</v>
      </c>
      <c r="H842" s="8">
        <v>2.9500459494574081</v>
      </c>
      <c r="I842" s="8">
        <v>5781.001953125</v>
      </c>
      <c r="J842" s="8">
        <v>10.7557830810547</v>
      </c>
      <c r="K842" s="8">
        <v>0</v>
      </c>
      <c r="L842" s="8">
        <v>277.38751220703102</v>
      </c>
      <c r="M842" s="8">
        <v>5.1520876884460396</v>
      </c>
      <c r="N842" s="8">
        <v>194.56596374511699</v>
      </c>
      <c r="O842" s="8">
        <v>1261.14074707031</v>
      </c>
      <c r="P842" s="8">
        <v>0</v>
      </c>
    </row>
    <row r="843" spans="1:16" ht="15.75" customHeight="1" x14ac:dyDescent="0.35">
      <c r="A843" s="5">
        <v>44613</v>
      </c>
      <c r="B843" s="6" t="s">
        <v>843</v>
      </c>
      <c r="C843" s="6" t="str">
        <f t="shared" si="19"/>
        <v>1980</v>
      </c>
      <c r="D843" s="6">
        <v>26211.146868515061</v>
      </c>
      <c r="E843" s="8">
        <v>1.5331008434295701</v>
      </c>
      <c r="F843" s="8">
        <v>0.121988892555237</v>
      </c>
      <c r="G843" s="9">
        <v>7.957003812113622</v>
      </c>
      <c r="H843" s="8">
        <v>2.859589402719092</v>
      </c>
      <c r="I843" s="8">
        <v>1832.01257324219</v>
      </c>
      <c r="J843" s="8">
        <v>37.171737670898402</v>
      </c>
      <c r="K843" s="8">
        <v>39.8937797546387</v>
      </c>
      <c r="L843" s="8">
        <v>234.75135803222699</v>
      </c>
      <c r="M843" s="8">
        <v>4.3840389251709002</v>
      </c>
      <c r="N843" s="8">
        <v>824.214111328125</v>
      </c>
      <c r="O843" s="8">
        <v>2736.79467773438</v>
      </c>
      <c r="P843" s="8">
        <v>0</v>
      </c>
    </row>
    <row r="844" spans="1:16" ht="15.75" customHeight="1" x14ac:dyDescent="0.35">
      <c r="A844" s="5">
        <v>44614</v>
      </c>
      <c r="B844" s="6" t="s">
        <v>843</v>
      </c>
      <c r="C844" s="6" t="str">
        <f t="shared" si="19"/>
        <v>1980</v>
      </c>
      <c r="D844" s="6">
        <v>13290.144018783534</v>
      </c>
      <c r="E844" s="8">
        <v>1.7464432001113901</v>
      </c>
      <c r="F844" s="8">
        <v>9.0780049562454196E-2</v>
      </c>
      <c r="G844" s="9">
        <v>5.1979961075552952</v>
      </c>
      <c r="H844" s="8">
        <v>2.9500459494574081</v>
      </c>
      <c r="I844" s="8">
        <v>5781.001953125</v>
      </c>
      <c r="J844" s="8">
        <v>10.7557830810547</v>
      </c>
      <c r="K844" s="8">
        <v>0</v>
      </c>
      <c r="L844" s="8">
        <v>277.38751220703102</v>
      </c>
      <c r="M844" s="8">
        <v>5.1520876884460396</v>
      </c>
      <c r="N844" s="8">
        <v>194.56596374511699</v>
      </c>
      <c r="O844" s="8">
        <v>1261.14074707031</v>
      </c>
      <c r="P844" s="8">
        <v>0</v>
      </c>
    </row>
    <row r="845" spans="1:16" ht="15.75" customHeight="1" x14ac:dyDescent="0.35">
      <c r="A845" s="5">
        <v>44617</v>
      </c>
      <c r="B845" s="6" t="s">
        <v>843</v>
      </c>
      <c r="C845" s="6" t="str">
        <f t="shared" si="19"/>
        <v>1980</v>
      </c>
      <c r="D845" s="6">
        <v>5044.1610916900681</v>
      </c>
      <c r="E845" s="8">
        <v>1.241490314</v>
      </c>
      <c r="F845" s="8">
        <v>9.5169774999999998E-2</v>
      </c>
      <c r="G845" s="9">
        <v>7.6657686271727128</v>
      </c>
      <c r="H845" s="8">
        <v>3.3641644408350979</v>
      </c>
      <c r="I845" s="8">
        <v>2972.1752929999998</v>
      </c>
      <c r="J845" s="8">
        <v>19.131772990000002</v>
      </c>
      <c r="K845" s="8">
        <v>41.12948608</v>
      </c>
      <c r="L845" s="8">
        <v>84.987190249999998</v>
      </c>
      <c r="M845" s="8">
        <v>4.1765775679999999</v>
      </c>
      <c r="N845" s="8">
        <v>685.16705320000005</v>
      </c>
      <c r="O845" s="8">
        <v>2353.446289</v>
      </c>
      <c r="P845" s="8">
        <v>0</v>
      </c>
    </row>
    <row r="846" spans="1:16" ht="15.75" customHeight="1" x14ac:dyDescent="0.35">
      <c r="A846" s="5">
        <v>44618</v>
      </c>
      <c r="B846" s="6" t="s">
        <v>843</v>
      </c>
      <c r="C846" s="6" t="str">
        <f t="shared" si="19"/>
        <v>1980</v>
      </c>
      <c r="D846" s="6">
        <v>16445.645795288081</v>
      </c>
      <c r="E846" s="8">
        <v>1.241490314</v>
      </c>
      <c r="F846" s="8">
        <v>9.5169774999999998E-2</v>
      </c>
      <c r="G846" s="9">
        <v>7.6657686271727128</v>
      </c>
      <c r="H846" s="8">
        <v>3.3641644408350979</v>
      </c>
      <c r="I846" s="8">
        <v>2972.1752929999998</v>
      </c>
      <c r="J846" s="8">
        <v>19.131772990000002</v>
      </c>
      <c r="K846" s="8">
        <v>41.12948608</v>
      </c>
      <c r="L846" s="8">
        <v>84.987190249999998</v>
      </c>
      <c r="M846" s="8">
        <v>4.1765775679999999</v>
      </c>
      <c r="N846" s="8">
        <v>685.16705320000005</v>
      </c>
      <c r="O846" s="8">
        <v>2353.446289</v>
      </c>
      <c r="P846" s="8">
        <v>0</v>
      </c>
    </row>
    <row r="847" spans="1:16" ht="15.75" customHeight="1" x14ac:dyDescent="0.35">
      <c r="A847" s="5">
        <v>44619</v>
      </c>
      <c r="B847" s="6" t="s">
        <v>843</v>
      </c>
      <c r="C847" s="6" t="str">
        <f t="shared" si="19"/>
        <v>1980</v>
      </c>
      <c r="D847" s="6">
        <v>3777.4924999999998</v>
      </c>
      <c r="E847" s="8">
        <v>1.5669825079999999</v>
      </c>
      <c r="F847" s="8">
        <v>0.13118201500000001</v>
      </c>
      <c r="G847" s="9">
        <v>8.371632378170748</v>
      </c>
      <c r="H847" s="8">
        <v>3.2311345571191281</v>
      </c>
      <c r="I847" s="8">
        <v>951.54742429999999</v>
      </c>
      <c r="J847" s="8">
        <v>12.067091939999999</v>
      </c>
      <c r="K847" s="8">
        <v>0</v>
      </c>
      <c r="L847" s="8">
        <v>3.522031546</v>
      </c>
      <c r="M847" s="8">
        <v>5.0631313320000002</v>
      </c>
      <c r="N847" s="8">
        <v>363.66369630000003</v>
      </c>
      <c r="O847" s="8">
        <v>3095.4914549999999</v>
      </c>
      <c r="P847" s="8">
        <v>0</v>
      </c>
    </row>
    <row r="848" spans="1:16" ht="15.75" customHeight="1" x14ac:dyDescent="0.35">
      <c r="A848" s="5">
        <v>44626</v>
      </c>
      <c r="B848" s="6" t="s">
        <v>845</v>
      </c>
      <c r="C848" s="6" t="str">
        <f t="shared" si="19"/>
        <v>1980</v>
      </c>
      <c r="D848" s="6">
        <v>8231.4499999999989</v>
      </c>
      <c r="E848" s="8">
        <v>1.4847767353057899</v>
      </c>
      <c r="F848" s="8">
        <v>0.14729696512222301</v>
      </c>
      <c r="G848" s="9">
        <v>9.9204790605698161</v>
      </c>
      <c r="H848" s="8">
        <v>3.6333020478980185</v>
      </c>
      <c r="I848" s="8">
        <v>2689.94482421875</v>
      </c>
      <c r="J848" s="8">
        <v>33.486000061035199</v>
      </c>
      <c r="K848" s="8">
        <v>1.26755666732788</v>
      </c>
      <c r="L848" s="8">
        <v>245.21678161621099</v>
      </c>
      <c r="M848" s="8">
        <v>5.3946423530578604</v>
      </c>
      <c r="N848" s="8">
        <v>542.43542480468795</v>
      </c>
      <c r="O848" s="8">
        <v>1500.32739257813</v>
      </c>
      <c r="P848" s="8">
        <v>0</v>
      </c>
    </row>
    <row r="849" spans="1:16" ht="15.75" customHeight="1" x14ac:dyDescent="0.35">
      <c r="A849" s="5">
        <v>43695</v>
      </c>
      <c r="B849" s="6" t="s">
        <v>846</v>
      </c>
      <c r="C849" s="6" t="str">
        <f t="shared" si="19"/>
        <v>1995</v>
      </c>
      <c r="D849" s="6">
        <v>9104.1959941101031</v>
      </c>
      <c r="E849" s="40">
        <v>0.82107749912831696</v>
      </c>
      <c r="F849" s="40">
        <v>3.5860618008751899E-2</v>
      </c>
      <c r="G849" s="9">
        <v>4.3675070924270507</v>
      </c>
      <c r="H849" s="40">
        <v>2.4753101144054197</v>
      </c>
      <c r="I849" s="40">
        <v>432.95478945473002</v>
      </c>
      <c r="J849" s="40">
        <v>9.4550886252018298</v>
      </c>
      <c r="K849" s="40">
        <v>43.642241039570699</v>
      </c>
      <c r="L849" s="40">
        <v>14.3788416331493</v>
      </c>
      <c r="M849" s="40">
        <v>2.0324214383030301</v>
      </c>
      <c r="N849" s="40">
        <v>668.46982262283905</v>
      </c>
      <c r="O849" s="40">
        <v>3770.86745565104</v>
      </c>
      <c r="P849" s="40">
        <v>0</v>
      </c>
    </row>
    <row r="850" spans="1:16" ht="15.75" customHeight="1" x14ac:dyDescent="0.35">
      <c r="A850" s="5">
        <v>43696</v>
      </c>
      <c r="B850" s="5" t="s">
        <v>847</v>
      </c>
      <c r="C850" s="6" t="str">
        <f t="shared" si="19"/>
        <v>1995</v>
      </c>
      <c r="D850" s="6">
        <v>19961.024999999998</v>
      </c>
      <c r="E850" s="40">
        <v>1.0502289104461999</v>
      </c>
      <c r="F850" s="40">
        <v>4.63437475264072E-2</v>
      </c>
      <c r="G850" s="9">
        <f>+F850/E850*100</f>
        <v>4.4127282219566411</v>
      </c>
      <c r="H850" s="40">
        <f>+M850/E850</f>
        <v>2.4083252676881326</v>
      </c>
      <c r="I850" s="40">
        <v>561.957275390625</v>
      </c>
      <c r="J850" s="40">
        <v>11.3998565673828</v>
      </c>
      <c r="K850" s="40">
        <v>51.3171997070313</v>
      </c>
      <c r="L850" s="40">
        <v>12.1853113174438</v>
      </c>
      <c r="M850" s="40">
        <v>2.5292928218841602</v>
      </c>
      <c r="N850" s="40">
        <v>633.2197265625</v>
      </c>
      <c r="O850" s="40">
        <v>4211.3955078125</v>
      </c>
      <c r="P850" s="40">
        <v>0</v>
      </c>
    </row>
    <row r="851" spans="1:16" ht="15.75" customHeight="1" x14ac:dyDescent="0.35">
      <c r="A851" s="22">
        <v>43697</v>
      </c>
      <c r="B851" s="5" t="s">
        <v>848</v>
      </c>
      <c r="C851" s="6" t="str">
        <f t="shared" si="19"/>
        <v>1995</v>
      </c>
      <c r="D851" s="6">
        <v>19535.46</v>
      </c>
      <c r="E851" s="40">
        <v>1.2546109294891401</v>
      </c>
      <c r="F851" s="40">
        <v>6.0812171548605E-2</v>
      </c>
      <c r="G851" s="9">
        <v>4.84709403682358</v>
      </c>
      <c r="H851" s="40">
        <v>2.0790591705518362</v>
      </c>
      <c r="I851" s="40">
        <v>889.17108154296898</v>
      </c>
      <c r="J851" s="40">
        <v>18.001235961914102</v>
      </c>
      <c r="K851" s="40">
        <v>77.705886840820298</v>
      </c>
      <c r="L851" s="40">
        <v>24.639579772949201</v>
      </c>
      <c r="M851" s="40">
        <v>2.60841035842896</v>
      </c>
      <c r="N851" s="40">
        <v>409.96246337890602</v>
      </c>
      <c r="O851" s="40">
        <v>2555.49658203125</v>
      </c>
      <c r="P851" s="40">
        <v>0</v>
      </c>
    </row>
    <row r="852" spans="1:16" ht="15.75" customHeight="1" x14ac:dyDescent="0.35">
      <c r="A852" s="22">
        <v>43698</v>
      </c>
      <c r="B852" s="5" t="s">
        <v>849</v>
      </c>
      <c r="C852" s="6" t="str">
        <f t="shared" si="19"/>
        <v>1995</v>
      </c>
      <c r="D852" s="6">
        <v>20305.53</v>
      </c>
      <c r="E852" s="40">
        <v>1.28034615516663</v>
      </c>
      <c r="F852" s="40">
        <v>7.1708768606185899E-2</v>
      </c>
      <c r="G852" s="9">
        <v>5.6007329202979017</v>
      </c>
      <c r="H852" s="40">
        <v>2.1799411600508742</v>
      </c>
      <c r="I852" s="40">
        <v>742.084716796875</v>
      </c>
      <c r="J852" s="40">
        <v>18.470808029174801</v>
      </c>
      <c r="K852" s="40">
        <v>95.616668701171903</v>
      </c>
      <c r="L852" s="40">
        <v>28.522855758666999</v>
      </c>
      <c r="M852" s="40">
        <v>2.7910792827606201</v>
      </c>
      <c r="N852" s="40">
        <v>325.544921875</v>
      </c>
      <c r="O852" s="40">
        <v>1499.50231933594</v>
      </c>
      <c r="P852" s="40">
        <v>0</v>
      </c>
    </row>
    <row r="853" spans="1:16" ht="15.75" customHeight="1" x14ac:dyDescent="0.35">
      <c r="A853" s="22">
        <v>43699</v>
      </c>
      <c r="B853" s="5" t="s">
        <v>850</v>
      </c>
      <c r="C853" s="6" t="str">
        <f t="shared" si="19"/>
        <v>1995</v>
      </c>
      <c r="D853" s="6">
        <v>16925.134999999998</v>
      </c>
      <c r="E853" s="40">
        <v>0.93124318100000003</v>
      </c>
      <c r="F853" s="40">
        <v>5.9716128E-2</v>
      </c>
      <c r="G853" s="9">
        <v>6.4125170759236942</v>
      </c>
      <c r="H853" s="40">
        <v>3.0220949397749202</v>
      </c>
      <c r="I853" s="40">
        <v>521.59307860000001</v>
      </c>
      <c r="J853" s="40">
        <v>10.81833458</v>
      </c>
      <c r="K853" s="40">
        <v>69.068656919999995</v>
      </c>
      <c r="L853" s="40">
        <v>14.07515907</v>
      </c>
      <c r="M853" s="40">
        <v>2.814305305</v>
      </c>
      <c r="N853" s="40">
        <v>460.30886839999999</v>
      </c>
      <c r="O853" s="40">
        <v>2329.3989259999998</v>
      </c>
      <c r="P853" s="40">
        <v>0</v>
      </c>
    </row>
    <row r="854" spans="1:16" ht="15.75" customHeight="1" x14ac:dyDescent="0.35">
      <c r="A854" s="5">
        <v>43701</v>
      </c>
      <c r="B854" s="5" t="s">
        <v>851</v>
      </c>
      <c r="C854" s="6" t="str">
        <f t="shared" si="19"/>
        <v>1995</v>
      </c>
      <c r="D854" s="6">
        <v>11515.344999999999</v>
      </c>
      <c r="E854" s="40">
        <v>1.0588508844375599</v>
      </c>
      <c r="F854" s="40">
        <v>8.1674657762050601E-2</v>
      </c>
      <c r="G854" s="9">
        <v>7.7135183964486664</v>
      </c>
      <c r="H854" s="40">
        <v>3.8498278314645384</v>
      </c>
      <c r="I854" s="40">
        <v>369.81680297851602</v>
      </c>
      <c r="J854" s="40">
        <v>19.232404708862301</v>
      </c>
      <c r="K854" s="40">
        <v>21.037988662719702</v>
      </c>
      <c r="L854" s="40">
        <v>16.5052375793457</v>
      </c>
      <c r="M854" s="40">
        <v>4.07639360427856</v>
      </c>
      <c r="N854" s="40">
        <v>250.19412231445301</v>
      </c>
      <c r="O854" s="40">
        <v>684.50744628906295</v>
      </c>
      <c r="P854" s="40">
        <v>0</v>
      </c>
    </row>
    <row r="855" spans="1:16" ht="15.75" customHeight="1" x14ac:dyDescent="0.35">
      <c r="A855" s="5">
        <v>43702</v>
      </c>
      <c r="B855" s="6" t="s">
        <v>852</v>
      </c>
      <c r="C855" s="6" t="str">
        <f t="shared" si="19"/>
        <v>1995</v>
      </c>
      <c r="D855" s="6">
        <v>31337.41</v>
      </c>
      <c r="E855" s="40">
        <v>1.17067670796414</v>
      </c>
      <c r="F855" s="40">
        <v>7.8222064943766101E-2</v>
      </c>
      <c r="G855" s="9">
        <f>+F855/E855*100</f>
        <v>6.681781948134752</v>
      </c>
      <c r="H855" s="40">
        <f>+M855/E855</f>
        <v>3.5698475362582975</v>
      </c>
      <c r="I855" s="40">
        <v>473.26019382208801</v>
      </c>
      <c r="J855" s="40">
        <v>19.6320946700721</v>
      </c>
      <c r="K855" s="40">
        <v>26.694375516239699</v>
      </c>
      <c r="L855" s="40">
        <v>50.896470595632401</v>
      </c>
      <c r="M855" s="40">
        <v>4.1791373616807599</v>
      </c>
      <c r="N855" s="40">
        <v>226.44427265681301</v>
      </c>
      <c r="O855" s="40">
        <v>532.593585709428</v>
      </c>
      <c r="P855" s="40">
        <v>0</v>
      </c>
    </row>
    <row r="856" spans="1:16" ht="15.75" customHeight="1" x14ac:dyDescent="0.35">
      <c r="A856" s="5">
        <v>43703</v>
      </c>
      <c r="B856" s="6" t="s">
        <v>853</v>
      </c>
      <c r="C856" s="6" t="str">
        <f t="shared" si="19"/>
        <v>1995</v>
      </c>
      <c r="D856" s="6">
        <v>22016.474999999999</v>
      </c>
      <c r="E856" s="19">
        <v>0.64580941200256303</v>
      </c>
      <c r="F856" s="19">
        <v>6.2293101102113703E-2</v>
      </c>
      <c r="G856" s="20">
        <f t="shared" ref="G856:G862" si="20">F856/E856*100</f>
        <v>9.6457406696739945</v>
      </c>
      <c r="H856" s="19">
        <f t="shared" ref="H856:H862" si="21">M856/E856</f>
        <v>6.2030818234879206</v>
      </c>
      <c r="I856" s="20">
        <v>683.08563232421898</v>
      </c>
      <c r="J856" s="20">
        <v>11.312696456909199</v>
      </c>
      <c r="K856" s="20">
        <v>8.6126136779785192</v>
      </c>
      <c r="L856" s="20">
        <v>46.925464630127003</v>
      </c>
      <c r="M856" s="19">
        <v>4.0060086250305202</v>
      </c>
      <c r="N856" s="20">
        <v>356.031494140625</v>
      </c>
      <c r="O856" s="20">
        <v>1019.48803710938</v>
      </c>
      <c r="P856" s="40">
        <v>0</v>
      </c>
    </row>
    <row r="857" spans="1:16" ht="15.75" customHeight="1" x14ac:dyDescent="0.35">
      <c r="A857" s="5">
        <v>43704</v>
      </c>
      <c r="B857" s="6" t="s">
        <v>854</v>
      </c>
      <c r="C857" s="6" t="str">
        <f t="shared" si="19"/>
        <v>1995</v>
      </c>
      <c r="D857" s="6">
        <v>7921.6849999999995</v>
      </c>
      <c r="E857" s="40">
        <v>0.90475624799728405</v>
      </c>
      <c r="F857" s="40">
        <v>8.3387888967990903E-2</v>
      </c>
      <c r="G857" s="20">
        <f t="shared" si="20"/>
        <v>9.2166137733310496</v>
      </c>
      <c r="H857" s="19">
        <f t="shared" si="21"/>
        <v>4.9507809027444001</v>
      </c>
      <c r="I857" s="9">
        <v>943.28997802734398</v>
      </c>
      <c r="J857" s="9">
        <v>15.1480913162231</v>
      </c>
      <c r="K857" s="9">
        <v>16.716743469238299</v>
      </c>
      <c r="L857" s="9">
        <v>59.682727813720703</v>
      </c>
      <c r="M857" s="40">
        <v>4.4792499542236301</v>
      </c>
      <c r="N857" s="9">
        <v>276.53082275390602</v>
      </c>
      <c r="O857" s="9">
        <v>965.16339111328102</v>
      </c>
      <c r="P857" s="40">
        <v>0</v>
      </c>
    </row>
    <row r="858" spans="1:16" ht="15.75" customHeight="1" x14ac:dyDescent="0.35">
      <c r="A858" s="5">
        <v>43705</v>
      </c>
      <c r="B858" s="6" t="s">
        <v>855</v>
      </c>
      <c r="C858" s="6" t="str">
        <f t="shared" si="19"/>
        <v>1995</v>
      </c>
      <c r="D858" s="6">
        <v>10945.994999999999</v>
      </c>
      <c r="E858" s="40">
        <v>0.97574019432067904</v>
      </c>
      <c r="F858" s="40">
        <v>5.9097476303577402E-2</v>
      </c>
      <c r="G858" s="20">
        <f t="shared" si="20"/>
        <v>6.0566815477681235</v>
      </c>
      <c r="H858" s="19">
        <f t="shared" si="21"/>
        <v>4.1993470576176115</v>
      </c>
      <c r="I858" s="9">
        <v>581.74493408203102</v>
      </c>
      <c r="J858" s="9">
        <v>14.6041879653931</v>
      </c>
      <c r="K858" s="9">
        <v>21.8083610534668</v>
      </c>
      <c r="L858" s="9">
        <v>26.255657196044901</v>
      </c>
      <c r="M858" s="40">
        <v>4.0974717140197798</v>
      </c>
      <c r="N858" s="9">
        <v>366.96432495117199</v>
      </c>
      <c r="O858" s="9">
        <v>1301.68176269531</v>
      </c>
      <c r="P858" s="40">
        <v>0</v>
      </c>
    </row>
    <row r="859" spans="1:16" ht="15.75" customHeight="1" x14ac:dyDescent="0.35">
      <c r="A859" s="5">
        <v>43706</v>
      </c>
      <c r="B859" s="6" t="s">
        <v>856</v>
      </c>
      <c r="C859" s="6" t="str">
        <f t="shared" si="19"/>
        <v>1995</v>
      </c>
      <c r="D859" s="6">
        <v>8639</v>
      </c>
      <c r="E859" s="40">
        <v>0.74073234656482201</v>
      </c>
      <c r="F859" s="40">
        <v>2.0899998635786999E-2</v>
      </c>
      <c r="G859" s="20">
        <f t="shared" si="20"/>
        <v>2.8215317898174201</v>
      </c>
      <c r="H859" s="19">
        <f t="shared" si="21"/>
        <v>3.1012525003410127</v>
      </c>
      <c r="I859" s="9">
        <v>50.275181960101698</v>
      </c>
      <c r="J859" s="9">
        <v>9.8264359089083406</v>
      </c>
      <c r="K859" s="9">
        <v>40.735676424499097</v>
      </c>
      <c r="L859" s="9">
        <v>11.1786351578926</v>
      </c>
      <c r="M859" s="40">
        <v>2.2971980418676199</v>
      </c>
      <c r="N859" s="9">
        <v>254.009785596044</v>
      </c>
      <c r="O859" s="9">
        <v>1483.1485556177699</v>
      </c>
      <c r="P859" s="40">
        <v>0</v>
      </c>
    </row>
    <row r="860" spans="1:16" ht="15.75" customHeight="1" x14ac:dyDescent="0.35">
      <c r="A860" s="5">
        <v>43706</v>
      </c>
      <c r="B860" s="6" t="s">
        <v>857</v>
      </c>
      <c r="C860" s="6" t="str">
        <f t="shared" si="19"/>
        <v>1995</v>
      </c>
      <c r="D860" s="6">
        <v>22409</v>
      </c>
      <c r="E860" s="40">
        <v>1.17922627925873</v>
      </c>
      <c r="F860" s="40">
        <v>8.5319653153419495E-2</v>
      </c>
      <c r="G860" s="20">
        <f t="shared" si="20"/>
        <v>7.2352231843961308</v>
      </c>
      <c r="H860" s="19">
        <f t="shared" si="21"/>
        <v>3.2295899330240996</v>
      </c>
      <c r="I860" s="9">
        <v>900.69439697265602</v>
      </c>
      <c r="J860" s="9">
        <v>23.517131805419901</v>
      </c>
      <c r="K860" s="9">
        <v>11.6285257339478</v>
      </c>
      <c r="L860" s="9">
        <v>49.502059936523402</v>
      </c>
      <c r="M860" s="40">
        <v>3.80841732025146</v>
      </c>
      <c r="N860" s="9">
        <v>193.413818359375</v>
      </c>
      <c r="O860" s="9">
        <v>620.66418457031295</v>
      </c>
      <c r="P860" s="40">
        <v>0</v>
      </c>
    </row>
    <row r="861" spans="1:16" ht="15.75" customHeight="1" x14ac:dyDescent="0.35">
      <c r="A861" s="5">
        <v>43707</v>
      </c>
      <c r="B861" s="6" t="s">
        <v>858</v>
      </c>
      <c r="C861" s="6" t="str">
        <f t="shared" si="19"/>
        <v>1995</v>
      </c>
      <c r="D861" s="7">
        <v>18310.875</v>
      </c>
      <c r="E861" s="40">
        <v>1.62</v>
      </c>
      <c r="F861" s="40">
        <v>0.115996286273003</v>
      </c>
      <c r="G861" s="20">
        <f t="shared" si="20"/>
        <v>7.1602645847532713</v>
      </c>
      <c r="H861" s="19">
        <f t="shared" si="21"/>
        <v>1.5905168321397591</v>
      </c>
      <c r="I861" s="9">
        <v>636.44793701171898</v>
      </c>
      <c r="J861" s="9">
        <v>43.494930267333999</v>
      </c>
      <c r="K861" s="9">
        <v>38.723152160644503</v>
      </c>
      <c r="L861" s="9">
        <v>4.7661442756652797</v>
      </c>
      <c r="M861" s="40">
        <v>2.5766372680664098</v>
      </c>
      <c r="N861" s="9">
        <v>650.74053955078102</v>
      </c>
      <c r="O861" s="9">
        <v>2949.52270507813</v>
      </c>
      <c r="P861" s="40">
        <v>0</v>
      </c>
    </row>
    <row r="862" spans="1:16" ht="15.75" customHeight="1" x14ac:dyDescent="0.35">
      <c r="A862" s="5">
        <v>43707</v>
      </c>
      <c r="B862" s="6" t="s">
        <v>859</v>
      </c>
      <c r="C862" s="6" t="str">
        <f t="shared" si="19"/>
        <v>1995</v>
      </c>
      <c r="D862" s="7">
        <v>10565.456874084442</v>
      </c>
      <c r="E862" s="40">
        <v>0.92329037189483598</v>
      </c>
      <c r="F862" s="40">
        <v>6.7131832242011996E-2</v>
      </c>
      <c r="G862" s="20">
        <f t="shared" si="20"/>
        <v>7.2709338562948211</v>
      </c>
      <c r="H862" s="19">
        <f t="shared" si="21"/>
        <v>4.0295264593025797</v>
      </c>
      <c r="I862" s="9">
        <v>546.62945556640602</v>
      </c>
      <c r="J862" s="9">
        <v>17.4975280761719</v>
      </c>
      <c r="K862" s="9">
        <v>18.0415649414063</v>
      </c>
      <c r="L862" s="9">
        <v>24.2613430023193</v>
      </c>
      <c r="M862" s="40">
        <v>3.7204229831695601</v>
      </c>
      <c r="N862" s="9">
        <v>246.85934448242199</v>
      </c>
      <c r="O862" s="9">
        <v>799.19036865234398</v>
      </c>
      <c r="P862" s="40">
        <v>0</v>
      </c>
    </row>
    <row r="863" spans="1:16" ht="15.75" customHeight="1" x14ac:dyDescent="0.35">
      <c r="A863" s="5">
        <v>43708</v>
      </c>
      <c r="B863" s="6" t="s">
        <v>860</v>
      </c>
      <c r="C863" s="6" t="str">
        <f t="shared" si="19"/>
        <v>1995</v>
      </c>
      <c r="D863" s="7">
        <v>6299.5199999999995</v>
      </c>
      <c r="E863" s="40">
        <v>1.075843334198</v>
      </c>
      <c r="F863" s="40">
        <v>6.8184576928615598E-2</v>
      </c>
      <c r="G863" s="20">
        <v>6.3377793737453958</v>
      </c>
      <c r="H863" s="19">
        <v>3.9692780848565659</v>
      </c>
      <c r="I863" s="9">
        <v>811.45294189453102</v>
      </c>
      <c r="J863" s="9">
        <v>21.409400939941399</v>
      </c>
      <c r="K863" s="9">
        <v>8.1995372772216797</v>
      </c>
      <c r="L863" s="9">
        <v>43.970458984375</v>
      </c>
      <c r="M863" s="40">
        <v>4.2703213691711399</v>
      </c>
      <c r="N863" s="9">
        <v>379.61920166015602</v>
      </c>
      <c r="O863" s="9">
        <v>661.41986083984398</v>
      </c>
      <c r="P863" s="40">
        <v>0</v>
      </c>
    </row>
    <row r="864" spans="1:16" ht="15.75" customHeight="1" x14ac:dyDescent="0.35">
      <c r="A864" s="5">
        <v>43708</v>
      </c>
      <c r="B864" s="6" t="s">
        <v>861</v>
      </c>
      <c r="C864" s="6" t="str">
        <f t="shared" si="19"/>
        <v>1995</v>
      </c>
      <c r="D864" s="7">
        <v>16984.965</v>
      </c>
      <c r="E864" s="40">
        <v>1.1266332864761399</v>
      </c>
      <c r="F864" s="40">
        <v>4.9010716378688798E-2</v>
      </c>
      <c r="G864" s="20">
        <v>4.3501924687476166</v>
      </c>
      <c r="H864" s="19">
        <v>2.4988844960022165</v>
      </c>
      <c r="I864" s="9">
        <v>50.117401123046903</v>
      </c>
      <c r="J864" s="9">
        <v>14.7764434814453</v>
      </c>
      <c r="K864" s="9">
        <v>32.619937896728501</v>
      </c>
      <c r="L864" s="9">
        <v>1.9090934991836499</v>
      </c>
      <c r="M864" s="40">
        <v>2.8153264522552499</v>
      </c>
      <c r="N864" s="9">
        <v>498.65490722656301</v>
      </c>
      <c r="O864" s="9">
        <v>2437.71118164063</v>
      </c>
      <c r="P864" s="40">
        <v>0</v>
      </c>
    </row>
    <row r="865" spans="1:16" ht="15.75" customHeight="1" x14ac:dyDescent="0.35">
      <c r="A865" s="5">
        <v>43708</v>
      </c>
      <c r="B865" s="6" t="s">
        <v>862</v>
      </c>
      <c r="C865" s="6" t="str">
        <f t="shared" si="19"/>
        <v>1995</v>
      </c>
      <c r="D865" s="7">
        <v>8755.4449999999997</v>
      </c>
      <c r="E865" s="40">
        <v>0.91059864890520104</v>
      </c>
      <c r="F865" s="40">
        <v>5.3040757332569001E-2</v>
      </c>
      <c r="G865" s="9">
        <v>5.8248227576813454</v>
      </c>
      <c r="H865" s="40">
        <v>4.6145180601085993</v>
      </c>
      <c r="I865" s="40">
        <v>587.145280273803</v>
      </c>
      <c r="J865" s="40">
        <v>9.2314125408391092</v>
      </c>
      <c r="K865" s="40">
        <v>19.307011821995101</v>
      </c>
      <c r="L865" s="40">
        <v>105.20127129762599</v>
      </c>
      <c r="M865" s="40">
        <v>4.2019739108835399</v>
      </c>
      <c r="N865" s="40">
        <v>147.22635994458599</v>
      </c>
      <c r="O865" s="40">
        <v>824.18589321727598</v>
      </c>
      <c r="P865" s="40">
        <v>0</v>
      </c>
    </row>
    <row r="866" spans="1:16" ht="15.75" customHeight="1" x14ac:dyDescent="0.35">
      <c r="A866" s="5">
        <v>43709</v>
      </c>
      <c r="B866" s="6" t="s">
        <v>863</v>
      </c>
      <c r="C866" s="6" t="str">
        <f t="shared" si="19"/>
        <v>1995</v>
      </c>
      <c r="D866" s="7">
        <v>30293.868562240612</v>
      </c>
      <c r="E866" s="40">
        <v>1.2564584599999999</v>
      </c>
      <c r="F866" s="40">
        <v>5.6685455000000003E-2</v>
      </c>
      <c r="G866" s="9">
        <v>4.5115263898179343</v>
      </c>
      <c r="H866" s="40">
        <v>1.913089145024341</v>
      </c>
      <c r="I866" s="40">
        <v>736.01629639999999</v>
      </c>
      <c r="J866" s="40">
        <v>22.757411959999999</v>
      </c>
      <c r="K866" s="40">
        <v>82.418991090000006</v>
      </c>
      <c r="L866" s="40">
        <v>28.332401279999999</v>
      </c>
      <c r="M866" s="40">
        <v>2.4037170410000002</v>
      </c>
      <c r="N866" s="40">
        <v>305.28570560000003</v>
      </c>
      <c r="O866" s="40">
        <v>1384.780029</v>
      </c>
      <c r="P866" s="40">
        <v>0</v>
      </c>
    </row>
    <row r="867" spans="1:16" ht="15.75" customHeight="1" x14ac:dyDescent="0.35">
      <c r="A867" s="5">
        <v>43709</v>
      </c>
      <c r="B867" s="6" t="s">
        <v>864</v>
      </c>
      <c r="C867" s="6" t="str">
        <f t="shared" si="19"/>
        <v>1995</v>
      </c>
      <c r="D867" s="7">
        <v>1961.0729823303191</v>
      </c>
      <c r="E867" s="40">
        <v>0.68815881000000001</v>
      </c>
      <c r="F867" s="40">
        <v>5.7058739999999997E-2</v>
      </c>
      <c r="G867" s="20">
        <v>8.2915075954633188</v>
      </c>
      <c r="H867" s="19">
        <v>4.6761113034359028</v>
      </c>
      <c r="I867" s="9">
        <v>643.7147827</v>
      </c>
      <c r="J867" s="9">
        <v>11.608417510000001</v>
      </c>
      <c r="K867" s="9">
        <v>0</v>
      </c>
      <c r="L867" s="9">
        <v>40.440105440000004</v>
      </c>
      <c r="M867" s="40">
        <v>3.21790719</v>
      </c>
      <c r="N867" s="9">
        <v>193.97529599999999</v>
      </c>
      <c r="O867" s="9">
        <v>912.47906490000003</v>
      </c>
      <c r="P867" s="40">
        <v>0</v>
      </c>
    </row>
    <row r="868" spans="1:16" ht="15.75" customHeight="1" x14ac:dyDescent="0.35">
      <c r="A868" s="5">
        <v>43709</v>
      </c>
      <c r="B868" s="6" t="s">
        <v>865</v>
      </c>
      <c r="C868" s="6" t="str">
        <f t="shared" si="19"/>
        <v>1995</v>
      </c>
      <c r="D868" s="7">
        <v>7483.1311376953126</v>
      </c>
      <c r="E868" s="40">
        <v>1.027780175</v>
      </c>
      <c r="F868" s="40">
        <v>8.3698981000000006E-2</v>
      </c>
      <c r="G868" s="9">
        <v>8.1436656432879726</v>
      </c>
      <c r="H868" s="40">
        <v>4.2994101486730854</v>
      </c>
      <c r="I868" s="40">
        <v>771.93926999999996</v>
      </c>
      <c r="J868" s="40">
        <v>19.763332370000001</v>
      </c>
      <c r="K868" s="40">
        <v>18.23045158</v>
      </c>
      <c r="L868" s="40">
        <v>65.532562260000006</v>
      </c>
      <c r="M868" s="40">
        <v>4.4188485149999996</v>
      </c>
      <c r="N868" s="40">
        <v>306.77175899999997</v>
      </c>
      <c r="O868" s="40">
        <v>611.89318849999995</v>
      </c>
      <c r="P868" s="40">
        <v>0</v>
      </c>
    </row>
    <row r="869" spans="1:16" ht="15.75" customHeight="1" x14ac:dyDescent="0.35">
      <c r="A869" s="5">
        <v>43710</v>
      </c>
      <c r="B869" s="6" t="s">
        <v>866</v>
      </c>
      <c r="C869" s="6" t="str">
        <f t="shared" si="19"/>
        <v>1995</v>
      </c>
      <c r="D869" s="7">
        <v>17926.51548233036</v>
      </c>
      <c r="E869" s="40">
        <v>1.35728848</v>
      </c>
      <c r="F869" s="40">
        <v>5.8109846E-2</v>
      </c>
      <c r="G869" s="9">
        <v>4.2813187363087319</v>
      </c>
      <c r="H869" s="40">
        <v>1.6322989737598006</v>
      </c>
      <c r="I869" s="40">
        <v>758.58740230000001</v>
      </c>
      <c r="J869" s="40">
        <v>22.680053709999999</v>
      </c>
      <c r="K869" s="40">
        <v>94.878753660000001</v>
      </c>
      <c r="L869" s="40">
        <v>38.672969819999999</v>
      </c>
      <c r="M869" s="40">
        <v>2.2155005929999998</v>
      </c>
      <c r="N869" s="40">
        <v>254.6616516</v>
      </c>
      <c r="O869" s="40">
        <v>968.60284420000005</v>
      </c>
      <c r="P869" s="40">
        <v>0</v>
      </c>
    </row>
    <row r="870" spans="1:16" ht="15.75" customHeight="1" x14ac:dyDescent="0.35">
      <c r="A870" s="5">
        <v>43710</v>
      </c>
      <c r="B870" s="6" t="s">
        <v>867</v>
      </c>
      <c r="C870" s="6" t="str">
        <f t="shared" si="19"/>
        <v>1995</v>
      </c>
      <c r="D870" s="7">
        <v>16189.554090576168</v>
      </c>
      <c r="E870" s="40">
        <v>0.896646261</v>
      </c>
      <c r="F870" s="40">
        <v>6.8082243000000001E-2</v>
      </c>
      <c r="G870" s="20">
        <v>7.592987999980072</v>
      </c>
      <c r="H870" s="19">
        <v>4.1883534581537729</v>
      </c>
      <c r="I870" s="9">
        <v>447.27017210000002</v>
      </c>
      <c r="J870" s="9">
        <v>13.1641674</v>
      </c>
      <c r="K870" s="9">
        <v>35.247512819999997</v>
      </c>
      <c r="L870" s="9">
        <v>18.131464000000001</v>
      </c>
      <c r="M870" s="40">
        <v>3.7554714680000001</v>
      </c>
      <c r="N870" s="9">
        <v>302.30297849999999</v>
      </c>
      <c r="O870" s="9">
        <v>1369.2373050000001</v>
      </c>
      <c r="P870" s="40">
        <v>0</v>
      </c>
    </row>
    <row r="871" spans="1:16" ht="15.75" customHeight="1" x14ac:dyDescent="0.35">
      <c r="A871" s="5">
        <v>43711</v>
      </c>
      <c r="B871" s="6" t="s">
        <v>868</v>
      </c>
      <c r="C871" s="6" t="str">
        <f t="shared" si="19"/>
        <v>1995</v>
      </c>
      <c r="D871" s="7">
        <v>29674.715</v>
      </c>
      <c r="E871" s="40">
        <v>1.3458003997802701</v>
      </c>
      <c r="F871" s="40">
        <v>5.7942684739828103E-2</v>
      </c>
      <c r="G871" s="20">
        <v>4.3054441616519394</v>
      </c>
      <c r="H871" s="19">
        <v>1.8024880347852255</v>
      </c>
      <c r="I871" s="9">
        <v>617.14666748046898</v>
      </c>
      <c r="J871" s="9">
        <v>21.3575839996338</v>
      </c>
      <c r="K871" s="9">
        <v>97.446350097656307</v>
      </c>
      <c r="L871" s="9">
        <v>27.6143398284912</v>
      </c>
      <c r="M871" s="40">
        <v>2.4257891178131099</v>
      </c>
      <c r="N871" s="9">
        <v>191.452072143555</v>
      </c>
      <c r="O871" s="9">
        <v>711.209716796875</v>
      </c>
      <c r="P871" s="40">
        <v>0</v>
      </c>
    </row>
    <row r="872" spans="1:16" ht="15.75" customHeight="1" x14ac:dyDescent="0.35">
      <c r="A872" s="5">
        <v>43711</v>
      </c>
      <c r="B872" s="6" t="s">
        <v>869</v>
      </c>
      <c r="C872" s="6" t="str">
        <f t="shared" si="19"/>
        <v>1995</v>
      </c>
      <c r="D872" s="7">
        <v>17607.39</v>
      </c>
      <c r="E872" s="40">
        <v>0.94639331102371205</v>
      </c>
      <c r="F872" s="40">
        <v>5.7796984910965001E-2</v>
      </c>
      <c r="G872" s="9">
        <v>6.1070787628925762</v>
      </c>
      <c r="H872" s="40">
        <v>3.1181460708301461</v>
      </c>
      <c r="I872" s="40">
        <v>593.05035400390602</v>
      </c>
      <c r="J872" s="40">
        <v>12.2998647689819</v>
      </c>
      <c r="K872" s="40">
        <v>56.926841735839801</v>
      </c>
      <c r="L872" s="40">
        <v>17.8999423980713</v>
      </c>
      <c r="M872" s="40">
        <v>2.9509925842285201</v>
      </c>
      <c r="N872" s="40">
        <v>387.22738647460898</v>
      </c>
      <c r="O872" s="40">
        <v>2100.57421875</v>
      </c>
      <c r="P872" s="40">
        <v>0</v>
      </c>
    </row>
    <row r="873" spans="1:16" ht="15.75" customHeight="1" x14ac:dyDescent="0.35">
      <c r="A873" s="5">
        <v>43712</v>
      </c>
      <c r="B873" s="6" t="s">
        <v>870</v>
      </c>
      <c r="C873" s="6" t="str">
        <f t="shared" si="19"/>
        <v>1995</v>
      </c>
      <c r="D873" s="7">
        <v>25790.59</v>
      </c>
      <c r="E873" s="40">
        <v>0.97569519281387296</v>
      </c>
      <c r="F873" s="40">
        <v>4.9527823925018297E-2</v>
      </c>
      <c r="G873" s="20">
        <v>5.076157419837406</v>
      </c>
      <c r="H873" s="19">
        <v>2.7220014552719523</v>
      </c>
      <c r="I873" s="9">
        <v>635.84124755859398</v>
      </c>
      <c r="J873" s="9">
        <v>11.568032264709499</v>
      </c>
      <c r="K873" s="9">
        <v>33.045570373535199</v>
      </c>
      <c r="L873" s="9">
        <v>24.482192993164102</v>
      </c>
      <c r="M873" s="40">
        <v>2.65584373474121</v>
      </c>
      <c r="N873" s="9">
        <v>528.16229248046898</v>
      </c>
      <c r="O873" s="9">
        <v>3586.82348632813</v>
      </c>
      <c r="P873" s="40">
        <v>0</v>
      </c>
    </row>
    <row r="874" spans="1:16" ht="15.75" customHeight="1" x14ac:dyDescent="0.35">
      <c r="A874" s="5">
        <v>43713</v>
      </c>
      <c r="B874" s="6" t="s">
        <v>871</v>
      </c>
      <c r="C874" s="6" t="str">
        <f t="shared" si="19"/>
        <v>1995</v>
      </c>
      <c r="D874" s="7">
        <v>2451.1</v>
      </c>
      <c r="E874" s="40">
        <v>1.077799892</v>
      </c>
      <c r="F874" s="40">
        <v>5.2351412E-2</v>
      </c>
      <c r="G874" s="9">
        <v>4.8572478424408674</v>
      </c>
      <c r="H874" s="40">
        <v>2.1068325241583898</v>
      </c>
      <c r="I874" s="40">
        <v>152.76040839999999</v>
      </c>
      <c r="J874" s="40">
        <v>13.201824309999999</v>
      </c>
      <c r="K874" s="40">
        <v>60.663292990000002</v>
      </c>
      <c r="L874" s="40">
        <v>12.252721230000001</v>
      </c>
      <c r="M874" s="40">
        <v>2.2707438670000002</v>
      </c>
      <c r="N874" s="40">
        <v>451.51217559999998</v>
      </c>
      <c r="O874" s="40">
        <v>2298.8661980000002</v>
      </c>
      <c r="P874" s="40">
        <v>0</v>
      </c>
    </row>
    <row r="875" spans="1:16" ht="15.75" customHeight="1" x14ac:dyDescent="0.35">
      <c r="A875" s="5">
        <v>43713</v>
      </c>
      <c r="B875" s="6" t="s">
        <v>872</v>
      </c>
      <c r="C875" s="6" t="str">
        <f t="shared" si="19"/>
        <v>1995</v>
      </c>
      <c r="D875" s="7">
        <v>20322.899999999998</v>
      </c>
      <c r="E875" s="40">
        <v>0.83660709899999997</v>
      </c>
      <c r="F875" s="40">
        <v>5.470382E-2</v>
      </c>
      <c r="G875" s="20">
        <v>6.5387707163120785</v>
      </c>
      <c r="H875" s="19">
        <v>4.0168473217796592</v>
      </c>
      <c r="I875" s="9">
        <v>176.88734439999999</v>
      </c>
      <c r="J875" s="9">
        <v>8.873558998</v>
      </c>
      <c r="K875" s="9">
        <v>29.55970383</v>
      </c>
      <c r="L875" s="9">
        <v>20.955938339999999</v>
      </c>
      <c r="M875" s="40">
        <v>3.3605229849999998</v>
      </c>
      <c r="N875" s="9">
        <v>240.83290099999999</v>
      </c>
      <c r="O875" s="9">
        <v>1922.0893550000001</v>
      </c>
      <c r="P875" s="40">
        <v>0</v>
      </c>
    </row>
    <row r="876" spans="1:16" ht="15.75" customHeight="1" x14ac:dyDescent="0.35">
      <c r="A876" s="5">
        <v>43713</v>
      </c>
      <c r="B876" s="6" t="s">
        <v>873</v>
      </c>
      <c r="C876" s="6" t="str">
        <f t="shared" si="19"/>
        <v>1995</v>
      </c>
      <c r="D876" s="7">
        <v>5633.67</v>
      </c>
      <c r="E876" s="40">
        <v>0.80752114500000005</v>
      </c>
      <c r="F876" s="40">
        <v>2.8286940999999999E-2</v>
      </c>
      <c r="G876" s="20">
        <v>3.5029350222154241</v>
      </c>
      <c r="H876" s="19">
        <v>2.5106608756356468</v>
      </c>
      <c r="I876" s="9">
        <v>303.04069270000002</v>
      </c>
      <c r="J876" s="9">
        <v>7.9794778040000001</v>
      </c>
      <c r="K876" s="9">
        <v>43.068072620000002</v>
      </c>
      <c r="L876" s="9">
        <v>8.1863029699999998</v>
      </c>
      <c r="M876" s="40">
        <v>2.0274117450000002</v>
      </c>
      <c r="N876" s="9">
        <v>730.17431959999999</v>
      </c>
      <c r="O876" s="9">
        <v>4304.5579749999997</v>
      </c>
      <c r="P876" s="40">
        <v>0</v>
      </c>
    </row>
    <row r="877" spans="1:16" ht="15.75" customHeight="1" x14ac:dyDescent="0.35">
      <c r="A877" s="5">
        <v>43714</v>
      </c>
      <c r="B877" s="6" t="s">
        <v>874</v>
      </c>
      <c r="C877" s="6" t="str">
        <f t="shared" si="19"/>
        <v>1995</v>
      </c>
      <c r="D877" s="7">
        <v>10174</v>
      </c>
      <c r="E877" s="40">
        <v>1.41826951503754</v>
      </c>
      <c r="F877" s="40">
        <v>7.0867657661438002E-2</v>
      </c>
      <c r="G877" s="9">
        <v>4.9967694369826612</v>
      </c>
      <c r="H877" s="40">
        <v>2.2399319442626764</v>
      </c>
      <c r="I877" s="40">
        <v>300.65261840820301</v>
      </c>
      <c r="J877" s="40">
        <v>13.793896675109901</v>
      </c>
      <c r="K877" s="40">
        <v>43.709709167480497</v>
      </c>
      <c r="L877" s="40">
        <v>13.287924766540501</v>
      </c>
      <c r="M877" s="40">
        <v>3.1768271923065199</v>
      </c>
      <c r="N877" s="40">
        <v>431.55090332031301</v>
      </c>
      <c r="O877" s="40">
        <v>2902.42602539063</v>
      </c>
      <c r="P877" s="40">
        <v>0</v>
      </c>
    </row>
    <row r="878" spans="1:16" ht="15.75" customHeight="1" x14ac:dyDescent="0.35">
      <c r="A878" s="5">
        <v>43715</v>
      </c>
      <c r="B878" s="6" t="s">
        <v>875</v>
      </c>
      <c r="C878" s="6" t="str">
        <f t="shared" si="19"/>
        <v>1995</v>
      </c>
      <c r="D878" s="7">
        <v>14418.064999999999</v>
      </c>
      <c r="E878" s="40">
        <v>1.07396233081818</v>
      </c>
      <c r="F878" s="40">
        <v>2.09001898765564E-2</v>
      </c>
      <c r="G878" s="9">
        <v>1.9460822113410572</v>
      </c>
      <c r="H878" s="40">
        <v>2.4673604221080008</v>
      </c>
      <c r="I878" s="40">
        <v>18.919868469238299</v>
      </c>
      <c r="J878" s="40">
        <v>9.1494770050048793</v>
      </c>
      <c r="K878" s="40">
        <v>80.7259521484375</v>
      </c>
      <c r="L878" s="40">
        <v>2.31581735610962</v>
      </c>
      <c r="M878" s="40">
        <v>2.9037783145904501</v>
      </c>
      <c r="N878" s="40">
        <v>357.14935302734398</v>
      </c>
      <c r="O878" s="40">
        <v>1399.48400878906</v>
      </c>
      <c r="P878" s="40">
        <v>0</v>
      </c>
    </row>
    <row r="879" spans="1:16" ht="15.75" customHeight="1" x14ac:dyDescent="0.35">
      <c r="A879" s="5">
        <v>43715</v>
      </c>
      <c r="B879" s="6" t="s">
        <v>876</v>
      </c>
      <c r="C879" s="6" t="str">
        <f t="shared" si="19"/>
        <v>1995</v>
      </c>
      <c r="D879" s="6">
        <v>6901</v>
      </c>
      <c r="E879" s="40">
        <v>1.1768764257430999</v>
      </c>
      <c r="F879" s="40">
        <v>6.4931727945804596E-2</v>
      </c>
      <c r="G879" s="9">
        <v>5.5172936194049083</v>
      </c>
      <c r="H879" s="40">
        <v>3.1347989410834711</v>
      </c>
      <c r="I879" s="40">
        <v>221.98735046386699</v>
      </c>
      <c r="J879" s="40">
        <v>14.5832319259644</v>
      </c>
      <c r="K879" s="40">
        <v>100.252601623535</v>
      </c>
      <c r="L879" s="40">
        <v>7.8629693984985396</v>
      </c>
      <c r="M879" s="40">
        <v>3.68927097320557</v>
      </c>
      <c r="N879" s="40">
        <v>349.52798461914102</v>
      </c>
      <c r="O879" s="40">
        <v>2095.77197265625</v>
      </c>
      <c r="P879" s="40">
        <v>0</v>
      </c>
    </row>
    <row r="880" spans="1:16" ht="15.75" customHeight="1" x14ac:dyDescent="0.35">
      <c r="A880" s="5">
        <v>43716</v>
      </c>
      <c r="B880" s="6" t="s">
        <v>877</v>
      </c>
      <c r="C880" s="6" t="str">
        <f t="shared" si="19"/>
        <v>1995</v>
      </c>
      <c r="D880" s="6">
        <v>11374</v>
      </c>
      <c r="E880" s="40">
        <v>0.85730051994323697</v>
      </c>
      <c r="F880" s="40">
        <v>2.03558020293713E-2</v>
      </c>
      <c r="G880" s="9">
        <v>2.3744068218597469</v>
      </c>
      <c r="H880" s="40">
        <v>3.059008632065543</v>
      </c>
      <c r="I880" s="40">
        <v>150</v>
      </c>
      <c r="J880" s="40">
        <v>6.1983771324157697</v>
      </c>
      <c r="K880" s="40">
        <v>42.561965942382798</v>
      </c>
      <c r="L880" s="40">
        <v>0</v>
      </c>
      <c r="M880" s="40">
        <v>2.6224896907806401</v>
      </c>
      <c r="N880" s="40">
        <v>405.34304809570301</v>
      </c>
      <c r="O880" s="40">
        <v>1460.6728515625</v>
      </c>
      <c r="P880" s="40">
        <v>0</v>
      </c>
    </row>
    <row r="881" spans="1:16" ht="15.75" customHeight="1" x14ac:dyDescent="0.35">
      <c r="A881" s="5">
        <v>43716</v>
      </c>
      <c r="B881" s="6" t="s">
        <v>878</v>
      </c>
      <c r="C881" s="6" t="str">
        <f t="shared" si="19"/>
        <v>1995</v>
      </c>
      <c r="D881" s="6">
        <v>12244</v>
      </c>
      <c r="E881" s="40">
        <v>1.93410515785217</v>
      </c>
      <c r="F881" s="40">
        <v>0.102244205772877</v>
      </c>
      <c r="G881" s="9">
        <v>5.2863829744614055</v>
      </c>
      <c r="H881" s="40">
        <v>2.2938744918934098</v>
      </c>
      <c r="I881" s="40">
        <v>396.49502563476602</v>
      </c>
      <c r="J881" s="40">
        <v>29.663122177123999</v>
      </c>
      <c r="K881" s="40">
        <v>163.16523742675801</v>
      </c>
      <c r="L881" s="40">
        <v>7.2318916320800799</v>
      </c>
      <c r="M881" s="40">
        <v>4.4365944862365696</v>
      </c>
      <c r="N881" s="40">
        <v>318.08038330078102</v>
      </c>
      <c r="O881" s="40">
        <v>2189.40307617188</v>
      </c>
      <c r="P881" s="40">
        <v>0</v>
      </c>
    </row>
    <row r="882" spans="1:16" ht="15.75" customHeight="1" x14ac:dyDescent="0.35">
      <c r="A882" s="5">
        <v>43717</v>
      </c>
      <c r="B882" s="6" t="s">
        <v>879</v>
      </c>
      <c r="C882" s="6" t="str">
        <f t="shared" si="19"/>
        <v>1995</v>
      </c>
      <c r="D882" s="6">
        <v>26778</v>
      </c>
      <c r="E882" s="40">
        <v>1.33</v>
      </c>
      <c r="F882" s="40">
        <v>6.0671284794807399E-2</v>
      </c>
      <c r="G882" s="9">
        <v>4.5617507364516845</v>
      </c>
      <c r="H882" s="40">
        <v>2.1459787411797291</v>
      </c>
      <c r="I882" s="40">
        <v>20.529344558715799</v>
      </c>
      <c r="J882" s="40">
        <v>16.3663444519043</v>
      </c>
      <c r="K882" s="40">
        <v>115.122276306152</v>
      </c>
      <c r="L882" s="40">
        <v>0</v>
      </c>
      <c r="M882" s="40">
        <v>2.8541517257690399</v>
      </c>
      <c r="N882" s="40">
        <v>391.61752319335898</v>
      </c>
      <c r="O882" s="40">
        <v>833.06866455078102</v>
      </c>
      <c r="P882" s="40">
        <v>0</v>
      </c>
    </row>
    <row r="883" spans="1:16" ht="15.75" customHeight="1" x14ac:dyDescent="0.35">
      <c r="A883" s="5">
        <v>43717</v>
      </c>
      <c r="B883" s="6" t="s">
        <v>880</v>
      </c>
      <c r="C883" s="6" t="str">
        <f t="shared" si="19"/>
        <v>1995</v>
      </c>
      <c r="D883" s="6">
        <v>21508</v>
      </c>
      <c r="E883" s="40">
        <v>1.1737296581268299</v>
      </c>
      <c r="F883" s="40">
        <v>5.6753031909465797E-2</v>
      </c>
      <c r="G883" s="9">
        <v>4.8352728855841205</v>
      </c>
      <c r="H883" s="40">
        <v>3.2100719909632009</v>
      </c>
      <c r="I883" s="40">
        <v>134.03970336914099</v>
      </c>
      <c r="J883" s="40">
        <v>14.8732357025146</v>
      </c>
      <c r="K883" s="40">
        <v>127.682746887207</v>
      </c>
      <c r="L883" s="40">
        <v>16.120609283447301</v>
      </c>
      <c r="M883" s="40">
        <v>3.7677567005157502</v>
      </c>
      <c r="N883" s="40">
        <v>389.43032836914102</v>
      </c>
      <c r="O883" s="40">
        <v>2589.39331054688</v>
      </c>
      <c r="P883" s="40">
        <v>0</v>
      </c>
    </row>
    <row r="884" spans="1:16" ht="15.75" customHeight="1" x14ac:dyDescent="0.35">
      <c r="A884" s="5">
        <v>43718</v>
      </c>
      <c r="B884" s="6" t="s">
        <v>881</v>
      </c>
      <c r="C884" s="6" t="str">
        <f t="shared" si="19"/>
        <v>1995</v>
      </c>
      <c r="D884" s="7">
        <v>17645.989999999998</v>
      </c>
      <c r="E884" s="40">
        <v>1.44322538375854</v>
      </c>
      <c r="F884" s="40">
        <v>6.9518290460109697E-2</v>
      </c>
      <c r="G884" s="9">
        <f>F884/E884*100</f>
        <v>4.8168699942808448</v>
      </c>
      <c r="H884" s="40">
        <f>M884/E884</f>
        <v>2.5190356508141254</v>
      </c>
      <c r="I884" s="40">
        <v>177.14448547363301</v>
      </c>
      <c r="J884" s="40">
        <v>20.842159271240199</v>
      </c>
      <c r="K884" s="40">
        <v>117.92302703857401</v>
      </c>
      <c r="L884" s="40">
        <v>6.5250830650329599</v>
      </c>
      <c r="M884" s="40">
        <v>3.6355361938476598</v>
      </c>
      <c r="N884" s="40">
        <v>426.54867553710898</v>
      </c>
      <c r="O884" s="40">
        <v>2012.01098632813</v>
      </c>
      <c r="P884" s="40">
        <v>0</v>
      </c>
    </row>
    <row r="885" spans="1:16" ht="15.75" customHeight="1" x14ac:dyDescent="0.35">
      <c r="A885" s="12">
        <v>43719</v>
      </c>
      <c r="B885" s="13" t="s">
        <v>882</v>
      </c>
      <c r="C885" s="6" t="str">
        <f t="shared" si="19"/>
        <v>1995</v>
      </c>
      <c r="D885" s="7">
        <v>25172.024999999998</v>
      </c>
      <c r="E885" s="40">
        <v>1.22946418082885</v>
      </c>
      <c r="F885" s="40">
        <v>3.8969018748619397E-2</v>
      </c>
      <c r="G885" s="9">
        <f>F885/E885*100</f>
        <v>3.1695936617159699</v>
      </c>
      <c r="H885" s="40">
        <f>M885/E885</f>
        <v>2.2820186318686804</v>
      </c>
      <c r="I885" s="40">
        <v>113.246292379751</v>
      </c>
      <c r="J885" s="40">
        <v>13.7701113724049</v>
      </c>
      <c r="K885" s="40">
        <v>60.803986189017003</v>
      </c>
      <c r="L885" s="40">
        <v>13.7308164023093</v>
      </c>
      <c r="M885" s="40">
        <v>2.8056601678666002</v>
      </c>
      <c r="N885" s="40">
        <v>284.61760400115003</v>
      </c>
      <c r="O885" s="40">
        <v>843.52031404148499</v>
      </c>
      <c r="P885" s="40">
        <v>0</v>
      </c>
    </row>
    <row r="886" spans="1:16" ht="15.75" customHeight="1" x14ac:dyDescent="0.35">
      <c r="A886" s="5">
        <v>43719</v>
      </c>
      <c r="B886" s="6" t="s">
        <v>883</v>
      </c>
      <c r="C886" s="6" t="str">
        <f t="shared" si="19"/>
        <v>1995</v>
      </c>
      <c r="D886" s="7">
        <v>24923.055</v>
      </c>
      <c r="E886" s="40">
        <v>1.14470839500427</v>
      </c>
      <c r="F886" s="40">
        <v>3.3162172883749001E-2</v>
      </c>
      <c r="G886" s="9">
        <f>F886/E886*100</f>
        <v>2.8969974386905144</v>
      </c>
      <c r="H886" s="40">
        <f>M886/E886</f>
        <v>2.9415169575454803</v>
      </c>
      <c r="I886" s="40">
        <v>320</v>
      </c>
      <c r="J886" s="40">
        <v>10.3784322738647</v>
      </c>
      <c r="K886" s="40">
        <v>118.58309936523401</v>
      </c>
      <c r="L886" s="40">
        <v>0.21280997991561901</v>
      </c>
      <c r="M886" s="40">
        <v>3.3671791553497301</v>
      </c>
      <c r="N886" s="40">
        <v>175.89990234375</v>
      </c>
      <c r="O886" s="40">
        <v>763.36114501953102</v>
      </c>
      <c r="P886" s="40">
        <v>0</v>
      </c>
    </row>
    <row r="887" spans="1:16" ht="15.75" customHeight="1" x14ac:dyDescent="0.35">
      <c r="A887" s="5">
        <v>43720</v>
      </c>
      <c r="B887" s="6" t="s">
        <v>884</v>
      </c>
      <c r="C887" s="6" t="str">
        <f t="shared" si="19"/>
        <v>1995</v>
      </c>
      <c r="D887" s="7">
        <v>16811.043083572386</v>
      </c>
      <c r="E887" s="40">
        <v>0.94588363170623802</v>
      </c>
      <c r="F887" s="40">
        <v>1.7185846343636499E-2</v>
      </c>
      <c r="G887" s="9">
        <v>1.816909159600923</v>
      </c>
      <c r="H887" s="40">
        <v>4.0968274959175872</v>
      </c>
      <c r="I887" s="40">
        <v>23.9491577148438</v>
      </c>
      <c r="J887" s="40">
        <v>12.7141933441162</v>
      </c>
      <c r="K887" s="40">
        <v>163.32504272460901</v>
      </c>
      <c r="L887" s="40">
        <v>1.12453281879425</v>
      </c>
      <c r="M887" s="40">
        <v>3.8751220703125</v>
      </c>
      <c r="N887" s="40">
        <v>112.901374816895</v>
      </c>
      <c r="O887" s="40">
        <v>1276.74597167969</v>
      </c>
      <c r="P887" s="40">
        <v>0</v>
      </c>
    </row>
    <row r="888" spans="1:16" ht="15.75" customHeight="1" x14ac:dyDescent="0.35">
      <c r="A888" s="5">
        <v>43721</v>
      </c>
      <c r="B888" s="6" t="s">
        <v>885</v>
      </c>
      <c r="C888" s="6" t="str">
        <f t="shared" si="19"/>
        <v>1995</v>
      </c>
      <c r="D888" s="7">
        <v>24279.371007003818</v>
      </c>
      <c r="E888" s="40">
        <v>1.2421344480929299</v>
      </c>
      <c r="F888" s="40">
        <v>4.7723922771793402E-2</v>
      </c>
      <c r="G888" s="9">
        <v>3.8420899480780646</v>
      </c>
      <c r="H888" s="40">
        <v>1.9030612397560918</v>
      </c>
      <c r="I888" s="40">
        <v>861.134827106393</v>
      </c>
      <c r="J888" s="40">
        <v>21.304509029395799</v>
      </c>
      <c r="K888" s="40">
        <v>39.305462612854903</v>
      </c>
      <c r="L888" s="40">
        <v>24.7315749155321</v>
      </c>
      <c r="M888" s="40">
        <v>2.36385792273148</v>
      </c>
      <c r="N888" s="40">
        <v>568.38161165892598</v>
      </c>
      <c r="O888" s="40">
        <v>2485.8985904483802</v>
      </c>
      <c r="P888" s="40">
        <v>0</v>
      </c>
    </row>
    <row r="889" spans="1:16" ht="15.75" customHeight="1" x14ac:dyDescent="0.35">
      <c r="A889" s="5">
        <v>43722</v>
      </c>
      <c r="B889" s="6" t="s">
        <v>886</v>
      </c>
      <c r="C889" s="6" t="str">
        <f t="shared" si="19"/>
        <v>1995</v>
      </c>
      <c r="D889" s="7">
        <v>12763.765438156126</v>
      </c>
      <c r="E889" s="40">
        <v>1.0663293346734499</v>
      </c>
      <c r="F889" s="40">
        <v>4.0267463538403499E-2</v>
      </c>
      <c r="G889" s="9">
        <v>3.7762689470354771</v>
      </c>
      <c r="H889" s="40">
        <v>2.1477008320974793</v>
      </c>
      <c r="I889" s="40">
        <v>203.72831924839301</v>
      </c>
      <c r="J889" s="40">
        <v>16.126471860176402</v>
      </c>
      <c r="K889" s="40">
        <v>42.808771921405402</v>
      </c>
      <c r="L889" s="40">
        <v>18.923853902147101</v>
      </c>
      <c r="M889" s="40">
        <v>2.29015639936812</v>
      </c>
      <c r="N889" s="40">
        <v>638.83647935848103</v>
      </c>
      <c r="O889" s="40">
        <v>3079.2529577096602</v>
      </c>
      <c r="P889" s="40">
        <v>0</v>
      </c>
    </row>
    <row r="890" spans="1:16" ht="15.75" customHeight="1" x14ac:dyDescent="0.35">
      <c r="A890" s="5">
        <v>43723</v>
      </c>
      <c r="B890" s="6" t="s">
        <v>887</v>
      </c>
      <c r="C890" s="6" t="str">
        <f t="shared" si="19"/>
        <v>1995</v>
      </c>
      <c r="D890" s="7">
        <v>36311.377163086006</v>
      </c>
      <c r="E890" s="40">
        <v>1.37271893024445</v>
      </c>
      <c r="F890" s="40">
        <v>5.9514511376619297E-2</v>
      </c>
      <c r="G890" s="9">
        <v>4.3355205545261271</v>
      </c>
      <c r="H890" s="40">
        <v>1.9950821527127423</v>
      </c>
      <c r="I890" s="40">
        <v>539.78503417968795</v>
      </c>
      <c r="J890" s="40">
        <v>20.361385345458999</v>
      </c>
      <c r="K890" s="40">
        <v>51.251167297363303</v>
      </c>
      <c r="L890" s="40">
        <v>15.3518180847168</v>
      </c>
      <c r="M890" s="40">
        <v>2.73868703842163</v>
      </c>
      <c r="N890" s="40">
        <v>823.00634765625</v>
      </c>
      <c r="O890" s="40">
        <v>2972.25512695313</v>
      </c>
      <c r="P890" s="40">
        <v>0</v>
      </c>
    </row>
    <row r="891" spans="1:16" ht="15.75" customHeight="1" x14ac:dyDescent="0.35">
      <c r="A891" s="5">
        <v>43724</v>
      </c>
      <c r="B891" s="6" t="s">
        <v>888</v>
      </c>
      <c r="C891" s="6" t="str">
        <f t="shared" si="19"/>
        <v>1995</v>
      </c>
      <c r="D891" s="7">
        <v>24924.54118186951</v>
      </c>
      <c r="E891" s="40">
        <v>1.4097367670000001</v>
      </c>
      <c r="F891" s="40">
        <v>6.5021809E-2</v>
      </c>
      <c r="G891" s="9">
        <v>4.6123368931045263</v>
      </c>
      <c r="H891" s="40">
        <v>2.0086162653087705</v>
      </c>
      <c r="I891" s="40">
        <v>342.14114719999998</v>
      </c>
      <c r="J891" s="40">
        <v>20.212794649999999</v>
      </c>
      <c r="K891" s="40">
        <v>44.09840827</v>
      </c>
      <c r="L891" s="40">
        <v>24.820103140000001</v>
      </c>
      <c r="M891" s="40">
        <v>2.8316202000000001</v>
      </c>
      <c r="N891" s="40">
        <v>483.50638520000001</v>
      </c>
      <c r="O891" s="40">
        <v>2318.784208</v>
      </c>
      <c r="P891" s="40">
        <v>0</v>
      </c>
    </row>
    <row r="892" spans="1:16" ht="15.75" customHeight="1" x14ac:dyDescent="0.35">
      <c r="A892" s="5">
        <v>43725</v>
      </c>
      <c r="B892" s="6" t="s">
        <v>889</v>
      </c>
      <c r="C892" s="6" t="str">
        <f t="shared" si="19"/>
        <v>1995</v>
      </c>
      <c r="D892" s="7">
        <v>18020.410088348373</v>
      </c>
      <c r="E892" s="40">
        <v>1.2027189302444501</v>
      </c>
      <c r="F892" s="40">
        <v>5.9514511376619297E-2</v>
      </c>
      <c r="G892" s="9">
        <v>4.9483308094704306</v>
      </c>
      <c r="H892" s="40">
        <v>2.2770798476290697</v>
      </c>
      <c r="I892" s="40">
        <v>539.78503417968795</v>
      </c>
      <c r="J892" s="40">
        <v>20.361385345458999</v>
      </c>
      <c r="K892" s="40">
        <v>51.251167297363303</v>
      </c>
      <c r="L892" s="40">
        <v>15.3518180847168</v>
      </c>
      <c r="M892" s="40">
        <v>2.73868703842163</v>
      </c>
      <c r="N892" s="40">
        <v>823.00634765625</v>
      </c>
      <c r="O892" s="40">
        <v>2972.25512695313</v>
      </c>
      <c r="P892" s="40">
        <v>0</v>
      </c>
    </row>
    <row r="893" spans="1:16" ht="15.75" customHeight="1" x14ac:dyDescent="0.35">
      <c r="A893" s="5">
        <v>43725</v>
      </c>
      <c r="B893" s="6" t="s">
        <v>890</v>
      </c>
      <c r="C893" s="6" t="str">
        <f t="shared" si="19"/>
        <v>1995</v>
      </c>
      <c r="D893" s="7">
        <v>5967.1837242126485</v>
      </c>
      <c r="E893" s="40">
        <v>1.13703942298889</v>
      </c>
      <c r="F893" s="40">
        <v>7.6376132667064695E-2</v>
      </c>
      <c r="G893" s="9">
        <v>6.7171050645102355</v>
      </c>
      <c r="H893" s="40">
        <v>2.9781895452150362</v>
      </c>
      <c r="I893" s="40">
        <v>997.1474609375</v>
      </c>
      <c r="J893" s="40">
        <v>23.625043869018601</v>
      </c>
      <c r="K893" s="40">
        <v>2.08531972020864E-2</v>
      </c>
      <c r="L893" s="40">
        <v>48.4801635742188</v>
      </c>
      <c r="M893" s="40">
        <v>3.3863189220428498</v>
      </c>
      <c r="N893" s="40">
        <v>169.06639099121099</v>
      </c>
      <c r="O893" s="40">
        <v>844.11145019531295</v>
      </c>
      <c r="P893" s="40">
        <v>0</v>
      </c>
    </row>
    <row r="894" spans="1:16" ht="15.75" customHeight="1" x14ac:dyDescent="0.35">
      <c r="A894" s="5">
        <v>43730</v>
      </c>
      <c r="B894" s="6" t="s">
        <v>897</v>
      </c>
      <c r="C894" s="6" t="str">
        <f t="shared" si="19"/>
        <v>1995</v>
      </c>
      <c r="D894" s="6">
        <v>4777</v>
      </c>
      <c r="E894" s="40">
        <v>0.99581247568130504</v>
      </c>
      <c r="F894" s="40">
        <v>1.10867982730269E-2</v>
      </c>
      <c r="G894" s="9">
        <v>1.1133419738933925</v>
      </c>
      <c r="H894" s="40">
        <v>2.9935457441960871</v>
      </c>
      <c r="I894" s="40">
        <v>19.687849044799801</v>
      </c>
      <c r="J894" s="40">
        <v>9.4860429763793892</v>
      </c>
      <c r="K894" s="40">
        <v>231.58226013183599</v>
      </c>
      <c r="L894" s="40">
        <v>1.38205885887146</v>
      </c>
      <c r="M894" s="40">
        <v>2.9810101985931401</v>
      </c>
      <c r="N894" s="40">
        <v>85.681045532226605</v>
      </c>
      <c r="O894" s="40">
        <v>1370.40734863281</v>
      </c>
      <c r="P894" s="40">
        <v>0</v>
      </c>
    </row>
    <row r="895" spans="1:16" ht="15.75" customHeight="1" x14ac:dyDescent="0.35">
      <c r="A895" s="5">
        <v>43731</v>
      </c>
      <c r="B895" s="6" t="s">
        <v>898</v>
      </c>
      <c r="C895" s="6" t="str">
        <f t="shared" si="19"/>
        <v>1995</v>
      </c>
      <c r="D895" s="6">
        <v>9738</v>
      </c>
      <c r="E895" s="40">
        <v>1.4378241300582899</v>
      </c>
      <c r="F895" s="40">
        <v>8.4141008555889102E-2</v>
      </c>
      <c r="G895" s="9">
        <v>5.851968039545838</v>
      </c>
      <c r="H895" s="40">
        <v>3.0771790504589749</v>
      </c>
      <c r="I895" s="40">
        <v>1142.73852539063</v>
      </c>
      <c r="J895" s="40">
        <v>16.5491542816162</v>
      </c>
      <c r="K895" s="40">
        <v>0.23962245881557501</v>
      </c>
      <c r="L895" s="40">
        <v>98.788726806640597</v>
      </c>
      <c r="M895" s="40">
        <v>4.4244422912597701</v>
      </c>
      <c r="N895" s="40">
        <v>135.19610595703099</v>
      </c>
      <c r="O895" s="40">
        <v>1620.68627929688</v>
      </c>
      <c r="P895" s="40">
        <v>0</v>
      </c>
    </row>
    <row r="896" spans="1:16" ht="15.75" customHeight="1" x14ac:dyDescent="0.35">
      <c r="A896" s="5">
        <v>43731</v>
      </c>
      <c r="B896" s="6" t="s">
        <v>899</v>
      </c>
      <c r="C896" s="6" t="str">
        <f t="shared" si="19"/>
        <v>1995</v>
      </c>
      <c r="D896" s="6">
        <v>1431</v>
      </c>
      <c r="E896" s="40">
        <v>3.5410141944885298</v>
      </c>
      <c r="F896" s="40">
        <v>0.13873533904552501</v>
      </c>
      <c r="G896" s="9">
        <v>3.9179548972568909</v>
      </c>
      <c r="H896" s="40">
        <v>1.5535635725342329</v>
      </c>
      <c r="I896" s="40">
        <v>829.05651855468795</v>
      </c>
      <c r="J896" s="40">
        <v>74.676437377929702</v>
      </c>
      <c r="K896" s="40">
        <v>59.404167175292997</v>
      </c>
      <c r="L896" s="40">
        <v>21.891252517700199</v>
      </c>
      <c r="M896" s="40">
        <v>5.5011906623840297</v>
      </c>
      <c r="N896" s="40">
        <v>267.29605102539102</v>
      </c>
      <c r="O896" s="40">
        <v>1157.52954101563</v>
      </c>
      <c r="P896" s="40">
        <v>0</v>
      </c>
    </row>
    <row r="897" spans="1:16" ht="15.75" customHeight="1" x14ac:dyDescent="0.35">
      <c r="A897" s="5">
        <v>43732</v>
      </c>
      <c r="B897" s="6" t="s">
        <v>900</v>
      </c>
      <c r="C897" s="6" t="str">
        <f t="shared" si="19"/>
        <v>1995</v>
      </c>
      <c r="D897" s="7">
        <v>16129.753098297106</v>
      </c>
      <c r="E897" s="40">
        <v>0.613955497741699</v>
      </c>
      <c r="F897" s="40">
        <v>5.3626313805580098E-2</v>
      </c>
      <c r="G897" s="9">
        <v>8.734560404269164</v>
      </c>
      <c r="H897" s="40">
        <v>7.1129727748186857</v>
      </c>
      <c r="I897" s="40">
        <v>426.24856567382801</v>
      </c>
      <c r="J897" s="40">
        <v>6.8772640228271502</v>
      </c>
      <c r="K897" s="40">
        <v>0</v>
      </c>
      <c r="L897" s="40">
        <v>20.153966903686499</v>
      </c>
      <c r="M897" s="40">
        <v>4.3670487403869602</v>
      </c>
      <c r="N897" s="40">
        <v>209.31018066406301</v>
      </c>
      <c r="O897" s="40">
        <v>1388.91967773438</v>
      </c>
      <c r="P897" s="40">
        <v>0</v>
      </c>
    </row>
    <row r="898" spans="1:16" ht="15.75" customHeight="1" x14ac:dyDescent="0.35">
      <c r="A898" s="5">
        <v>43732</v>
      </c>
      <c r="B898" s="10" t="s">
        <v>901</v>
      </c>
      <c r="C898" s="6" t="str">
        <f t="shared" si="19"/>
        <v>1995</v>
      </c>
      <c r="D898" s="7">
        <v>16894.226110076877</v>
      </c>
      <c r="E898" s="40">
        <v>1.0567318201065099</v>
      </c>
      <c r="F898" s="40">
        <v>4.2357321828603703E-2</v>
      </c>
      <c r="G898" s="9">
        <v>4.008332201478936</v>
      </c>
      <c r="H898" s="40">
        <v>2.5386195670848655</v>
      </c>
      <c r="I898" s="40">
        <v>79.398506164550795</v>
      </c>
      <c r="J898" s="40">
        <v>16.234153747558601</v>
      </c>
      <c r="K898" s="40">
        <v>71.836532592773395</v>
      </c>
      <c r="L898" s="40">
        <v>1.6217693090438801</v>
      </c>
      <c r="M898" s="40">
        <v>2.6826400756835902</v>
      </c>
      <c r="N898" s="40">
        <v>736.287109375</v>
      </c>
      <c r="O898" s="40">
        <v>3862.90795898438</v>
      </c>
      <c r="P898" s="40">
        <v>0</v>
      </c>
    </row>
    <row r="899" spans="1:16" ht="15.75" customHeight="1" x14ac:dyDescent="0.35">
      <c r="A899" s="5">
        <v>43733</v>
      </c>
      <c r="B899" s="6" t="s">
        <v>902</v>
      </c>
      <c r="C899" s="6" t="str">
        <f t="shared" ref="C899:C962" si="22">IFERROR(MID(B899, SEARCH("B", B899)+1,4),"N/A")</f>
        <v>1995</v>
      </c>
      <c r="D899" s="7">
        <v>4096.7145029449475</v>
      </c>
      <c r="E899" s="40">
        <v>0.89451744246683296</v>
      </c>
      <c r="F899" s="40">
        <v>5.9276445939771202E-2</v>
      </c>
      <c r="G899" s="9">
        <v>6.6266394734912124</v>
      </c>
      <c r="H899" s="40">
        <v>5.4121361217406276</v>
      </c>
      <c r="I899" s="40">
        <v>870.10281976836802</v>
      </c>
      <c r="J899" s="40">
        <v>9.7724391912223201</v>
      </c>
      <c r="K899" s="40">
        <v>17.252988627754799</v>
      </c>
      <c r="L899" s="40">
        <v>48.3925035064036</v>
      </c>
      <c r="M899" s="40">
        <v>4.8412501619017902</v>
      </c>
      <c r="N899" s="40">
        <v>166.061300782084</v>
      </c>
      <c r="O899" s="40">
        <v>1316.73615589836</v>
      </c>
      <c r="P899" s="40">
        <v>0</v>
      </c>
    </row>
    <row r="900" spans="1:16" ht="15.75" customHeight="1" x14ac:dyDescent="0.35">
      <c r="A900" s="5">
        <v>43733</v>
      </c>
      <c r="B900" s="6" t="s">
        <v>903</v>
      </c>
      <c r="C900" s="6" t="str">
        <f t="shared" si="22"/>
        <v>1995</v>
      </c>
      <c r="D900" s="7">
        <v>4221.3924411010739</v>
      </c>
      <c r="E900" s="40">
        <v>1.49239306825517</v>
      </c>
      <c r="F900" s="40">
        <v>8.2476522652083301E-2</v>
      </c>
      <c r="G900" s="9">
        <v>5.5264611184847334</v>
      </c>
      <c r="H900" s="40">
        <v>1.8001997720277894</v>
      </c>
      <c r="I900" s="40">
        <v>755.090860279411</v>
      </c>
      <c r="J900" s="40">
        <v>25.335209326796399</v>
      </c>
      <c r="K900" s="40">
        <v>75.735220399835498</v>
      </c>
      <c r="L900" s="40">
        <v>26.461548211435598</v>
      </c>
      <c r="M900" s="40">
        <v>2.6866056612488101</v>
      </c>
      <c r="N900" s="40">
        <v>345.56598365498502</v>
      </c>
      <c r="O900" s="40">
        <v>1439.8956861526201</v>
      </c>
      <c r="P900" s="40">
        <v>0</v>
      </c>
    </row>
    <row r="901" spans="1:16" ht="15.75" customHeight="1" x14ac:dyDescent="0.35">
      <c r="A901" s="5">
        <v>43734</v>
      </c>
      <c r="B901" s="6" t="s">
        <v>904</v>
      </c>
      <c r="C901" s="6" t="str">
        <f t="shared" si="22"/>
        <v>1995</v>
      </c>
      <c r="D901" s="7">
        <v>15546.73872421265</v>
      </c>
      <c r="E901" s="40">
        <v>0.38972473099999999</v>
      </c>
      <c r="F901" s="40">
        <v>3.5851922000000001E-2</v>
      </c>
      <c r="G901" s="9">
        <v>9.1992935393160877</v>
      </c>
      <c r="H901" s="40">
        <v>7.9969876943734421</v>
      </c>
      <c r="I901" s="40">
        <v>298.78149409999997</v>
      </c>
      <c r="J901" s="40">
        <v>5.7760324479999996</v>
      </c>
      <c r="K901" s="40">
        <v>12.822445869999999</v>
      </c>
      <c r="L901" s="40">
        <v>7.7338871960000004</v>
      </c>
      <c r="M901" s="40">
        <v>3.116623878</v>
      </c>
      <c r="N901" s="40">
        <v>454.02593990000003</v>
      </c>
      <c r="O901" s="40">
        <v>2559.834961</v>
      </c>
      <c r="P901" s="40">
        <v>0</v>
      </c>
    </row>
    <row r="902" spans="1:16" ht="15.75" customHeight="1" x14ac:dyDescent="0.35">
      <c r="A902" s="5">
        <v>43740</v>
      </c>
      <c r="B902" s="6" t="s">
        <v>905</v>
      </c>
      <c r="C902" s="6" t="str">
        <f t="shared" si="22"/>
        <v>1995</v>
      </c>
      <c r="D902" s="7">
        <v>8566.3050000000003</v>
      </c>
      <c r="E902" s="40">
        <v>1.1703531742095901</v>
      </c>
      <c r="F902" s="40">
        <v>7.2763584554195404E-2</v>
      </c>
      <c r="G902" s="9">
        <v>6.2172330675598868</v>
      </c>
      <c r="H902" s="40">
        <v>2.909610808469747</v>
      </c>
      <c r="I902" s="40">
        <v>824.68878173828102</v>
      </c>
      <c r="J902" s="40">
        <v>20.464166641235401</v>
      </c>
      <c r="K902" s="40">
        <v>4.5267395973205602</v>
      </c>
      <c r="L902" s="40">
        <v>21.5776977539063</v>
      </c>
      <c r="M902" s="40">
        <v>3.4052722454071001</v>
      </c>
      <c r="N902" s="40">
        <v>141.62628173828099</v>
      </c>
      <c r="O902" s="40">
        <v>793.06457519531295</v>
      </c>
      <c r="P902" s="40">
        <v>0</v>
      </c>
    </row>
    <row r="903" spans="1:16" ht="15.75" customHeight="1" x14ac:dyDescent="0.35">
      <c r="A903" s="5">
        <v>43741</v>
      </c>
      <c r="B903" s="6" t="s">
        <v>906</v>
      </c>
      <c r="C903" s="6" t="str">
        <f t="shared" si="22"/>
        <v>1995</v>
      </c>
      <c r="D903" s="7">
        <v>23144.559999999998</v>
      </c>
      <c r="E903" s="40">
        <v>0.87800657749176003</v>
      </c>
      <c r="F903" s="40">
        <v>6.7650325596332606E-2</v>
      </c>
      <c r="G903" s="9">
        <v>7.7049907518451919</v>
      </c>
      <c r="H903" s="40">
        <v>3.6976809893699558</v>
      </c>
      <c r="I903" s="40">
        <v>530.34509277343795</v>
      </c>
      <c r="J903" s="40">
        <v>16.382675170898398</v>
      </c>
      <c r="K903" s="40">
        <v>3.3211748600006099</v>
      </c>
      <c r="L903" s="40">
        <v>10.0580339431763</v>
      </c>
      <c r="M903" s="40">
        <v>3.2465882301330602</v>
      </c>
      <c r="N903" s="40">
        <v>133.51927185058599</v>
      </c>
      <c r="O903" s="40">
        <v>526.06726074218795</v>
      </c>
      <c r="P903" s="40">
        <v>0</v>
      </c>
    </row>
    <row r="904" spans="1:16" ht="15.75" customHeight="1" x14ac:dyDescent="0.35">
      <c r="A904" s="5">
        <v>43742</v>
      </c>
      <c r="B904" s="6" t="s">
        <v>907</v>
      </c>
      <c r="C904" s="6" t="str">
        <f t="shared" si="22"/>
        <v>1995</v>
      </c>
      <c r="D904" s="7">
        <v>10024.42</v>
      </c>
      <c r="E904" s="40">
        <v>0.77930366992950395</v>
      </c>
      <c r="F904" s="40">
        <v>6.10398091375828E-2</v>
      </c>
      <c r="G904" s="9">
        <v>7.8326089678372082</v>
      </c>
      <c r="H904" s="40">
        <v>4.8933079588384958</v>
      </c>
      <c r="I904" s="40">
        <v>237.99035644531301</v>
      </c>
      <c r="J904" s="40">
        <v>8.2216567993164098</v>
      </c>
      <c r="K904" s="40">
        <v>0</v>
      </c>
      <c r="L904" s="40">
        <v>2.8569989204406698</v>
      </c>
      <c r="M904" s="40">
        <v>3.8133728504180899</v>
      </c>
      <c r="N904" s="40">
        <v>94.0594482421875</v>
      </c>
      <c r="O904" s="40">
        <v>1188.45336914063</v>
      </c>
      <c r="P904" s="40">
        <v>0</v>
      </c>
    </row>
    <row r="905" spans="1:16" ht="15.75" customHeight="1" x14ac:dyDescent="0.35">
      <c r="A905" s="5">
        <v>43744</v>
      </c>
      <c r="B905" s="6" t="s">
        <v>908</v>
      </c>
      <c r="C905" s="6" t="str">
        <f t="shared" si="22"/>
        <v>1995</v>
      </c>
      <c r="D905" s="7">
        <v>7104.33</v>
      </c>
      <c r="E905" s="40">
        <v>0.60086488699999996</v>
      </c>
      <c r="F905" s="40">
        <v>3.3102430000000002E-2</v>
      </c>
      <c r="G905" s="9">
        <v>5.5091303745961788</v>
      </c>
      <c r="H905" s="40">
        <v>5.2941143821572654</v>
      </c>
      <c r="I905" s="40">
        <v>329.09451289999998</v>
      </c>
      <c r="J905" s="40">
        <v>12.21087646</v>
      </c>
      <c r="K905" s="40">
        <v>5.5511059759999997</v>
      </c>
      <c r="L905" s="40">
        <v>9.2593889239999996</v>
      </c>
      <c r="M905" s="40">
        <v>3.1810474399999999</v>
      </c>
      <c r="N905" s="40">
        <v>144.75932309999999</v>
      </c>
      <c r="O905" s="40">
        <v>602.57763669999997</v>
      </c>
      <c r="P905" s="40">
        <v>0</v>
      </c>
    </row>
    <row r="906" spans="1:16" ht="15.75" customHeight="1" x14ac:dyDescent="0.35">
      <c r="A906" s="5">
        <v>43745</v>
      </c>
      <c r="B906" s="6" t="s">
        <v>909</v>
      </c>
      <c r="C906" s="6" t="str">
        <f t="shared" si="22"/>
        <v>1995</v>
      </c>
      <c r="D906" s="7">
        <v>9465.6849999999995</v>
      </c>
      <c r="E906" s="40">
        <v>1.1499999999999999</v>
      </c>
      <c r="F906" s="40">
        <v>2.4238953000000001E-2</v>
      </c>
      <c r="G906" s="9">
        <v>2.1077350434782609</v>
      </c>
      <c r="H906" s="40">
        <v>3.4395644973913049</v>
      </c>
      <c r="I906" s="40">
        <v>39.132736209999997</v>
      </c>
      <c r="J906" s="40">
        <v>9.8011684419999998</v>
      </c>
      <c r="K906" s="40">
        <v>89.762092589999995</v>
      </c>
      <c r="L906" s="40">
        <v>0</v>
      </c>
      <c r="M906" s="40">
        <v>3.9554991720000001</v>
      </c>
      <c r="N906" s="40">
        <v>459.0948181</v>
      </c>
      <c r="O906" s="40">
        <v>1864.9698490000001</v>
      </c>
      <c r="P906" s="40">
        <v>0</v>
      </c>
    </row>
    <row r="907" spans="1:16" ht="15.75" customHeight="1" x14ac:dyDescent="0.35">
      <c r="A907" s="5">
        <v>43746</v>
      </c>
      <c r="B907" s="6" t="s">
        <v>910</v>
      </c>
      <c r="C907" s="6" t="str">
        <f t="shared" si="22"/>
        <v>1995</v>
      </c>
      <c r="D907" s="7">
        <v>9302.6</v>
      </c>
      <c r="E907" s="40">
        <v>1.2089883089065601</v>
      </c>
      <c r="F907" s="40">
        <v>6.1395183205604602E-2</v>
      </c>
      <c r="G907" s="9">
        <v>5.0782280319262947</v>
      </c>
      <c r="H907" s="40">
        <v>2.8997613720500612</v>
      </c>
      <c r="I907" s="40">
        <v>880.53698730468795</v>
      </c>
      <c r="J907" s="40">
        <v>18.2872009277344</v>
      </c>
      <c r="K907" s="40">
        <v>2.0539481639862101</v>
      </c>
      <c r="L907" s="40">
        <v>45.583034515380902</v>
      </c>
      <c r="M907" s="40">
        <v>3.5057775974273699</v>
      </c>
      <c r="N907" s="40">
        <v>96.693908691406307</v>
      </c>
      <c r="O907" s="40">
        <v>1148.50695800781</v>
      </c>
      <c r="P907" s="40">
        <v>0</v>
      </c>
    </row>
    <row r="908" spans="1:16" ht="15.75" customHeight="1" x14ac:dyDescent="0.35">
      <c r="A908" s="5">
        <v>43747</v>
      </c>
      <c r="B908" s="6" t="s">
        <v>911</v>
      </c>
      <c r="C908" s="6" t="str">
        <f t="shared" si="22"/>
        <v>1995</v>
      </c>
      <c r="D908" s="7">
        <v>10565.756007003778</v>
      </c>
      <c r="E908" s="40">
        <v>1.1087245528365901</v>
      </c>
      <c r="F908" s="40">
        <v>6.6538037369225297E-2</v>
      </c>
      <c r="G908" s="9">
        <v>6.0013135993960471</v>
      </c>
      <c r="H908" s="40">
        <v>3.0414593774058369</v>
      </c>
      <c r="I908" s="40">
        <v>1166.5008303433401</v>
      </c>
      <c r="J908" s="40">
        <v>13.122877627020401</v>
      </c>
      <c r="K908" s="40">
        <v>17.390189334908399</v>
      </c>
      <c r="L908" s="40">
        <v>75.4882786047813</v>
      </c>
      <c r="M908" s="40">
        <v>3.3721406881849401</v>
      </c>
      <c r="N908" s="40">
        <v>112.50640511957999</v>
      </c>
      <c r="O908" s="40">
        <v>1075.8359612083</v>
      </c>
      <c r="P908" s="40">
        <v>0</v>
      </c>
    </row>
    <row r="909" spans="1:16" ht="15.75" customHeight="1" x14ac:dyDescent="0.35">
      <c r="A909" s="5">
        <v>43748</v>
      </c>
      <c r="B909" s="6" t="s">
        <v>912</v>
      </c>
      <c r="C909" s="6" t="str">
        <f t="shared" si="22"/>
        <v>1995</v>
      </c>
      <c r="D909" s="7">
        <v>13139.044449539169</v>
      </c>
      <c r="E909" s="40">
        <v>1.18799999952316</v>
      </c>
      <c r="F909" s="40">
        <v>3.29999998211861E-2</v>
      </c>
      <c r="G909" s="9">
        <v>2.7777777638410486</v>
      </c>
      <c r="H909" s="40">
        <v>3.6195287815326562</v>
      </c>
      <c r="I909" s="40">
        <v>390</v>
      </c>
      <c r="J909" s="40">
        <v>6.5</v>
      </c>
      <c r="K909" s="40">
        <v>0</v>
      </c>
      <c r="L909" s="40">
        <v>190</v>
      </c>
      <c r="M909" s="40">
        <v>4.3000001907348597</v>
      </c>
      <c r="N909" s="40">
        <v>100</v>
      </c>
      <c r="O909" s="40">
        <v>3800</v>
      </c>
      <c r="P909" s="40">
        <v>0</v>
      </c>
    </row>
    <row r="910" spans="1:16" ht="15.75" customHeight="1" x14ac:dyDescent="0.35">
      <c r="A910" s="5">
        <v>43749</v>
      </c>
      <c r="B910" s="6" t="s">
        <v>913</v>
      </c>
      <c r="C910" s="6" t="str">
        <f t="shared" si="22"/>
        <v>1995</v>
      </c>
      <c r="D910" s="7">
        <v>6618.9349999999995</v>
      </c>
      <c r="E910" s="40">
        <v>0.68015802386192503</v>
      </c>
      <c r="F910" s="40">
        <v>8.1848363492390497E-2</v>
      </c>
      <c r="G910" s="9">
        <v>12.033727548733006</v>
      </c>
      <c r="H910" s="40">
        <v>4.3893493191940189</v>
      </c>
      <c r="I910" s="40">
        <v>1001.72627358017</v>
      </c>
      <c r="J910" s="40">
        <v>14.043965105062201</v>
      </c>
      <c r="K910" s="40">
        <v>12.2957182686834</v>
      </c>
      <c r="L910" s="40">
        <v>31.496612439494299</v>
      </c>
      <c r="M910" s="40">
        <v>2.98545115898269</v>
      </c>
      <c r="N910" s="40">
        <v>884.79483284198704</v>
      </c>
      <c r="O910" s="40">
        <v>1474.61290297759</v>
      </c>
      <c r="P910" s="40">
        <v>0</v>
      </c>
    </row>
    <row r="911" spans="1:16" ht="15.75" customHeight="1" x14ac:dyDescent="0.35">
      <c r="A911" s="5">
        <v>43751</v>
      </c>
      <c r="B911" s="6" t="s">
        <v>914</v>
      </c>
      <c r="C911" s="6" t="str">
        <f t="shared" si="22"/>
        <v>1995</v>
      </c>
      <c r="D911" s="7">
        <v>5800.2000717926039</v>
      </c>
      <c r="E911" s="40">
        <v>0.66570448875427202</v>
      </c>
      <c r="F911" s="40">
        <v>6.09556287527084E-2</v>
      </c>
      <c r="G911" s="9">
        <f>F911/E911*100</f>
        <v>9.1565596721113049</v>
      </c>
      <c r="H911" s="40">
        <f>M911/E911</f>
        <v>4.8749838387173918</v>
      </c>
      <c r="I911" s="40">
        <v>1013.71221923828</v>
      </c>
      <c r="J911" s="40">
        <v>6.9113111495971697</v>
      </c>
      <c r="K911" s="40">
        <v>0</v>
      </c>
      <c r="L911" s="40">
        <v>55.821174621582003</v>
      </c>
      <c r="M911" s="40">
        <v>3.2452986240386998</v>
      </c>
      <c r="N911" s="40">
        <v>71.318611145019503</v>
      </c>
      <c r="O911" s="40">
        <v>886.60314941406295</v>
      </c>
      <c r="P911" s="40">
        <v>0</v>
      </c>
    </row>
    <row r="912" spans="1:16" ht="15.75" customHeight="1" x14ac:dyDescent="0.35">
      <c r="A912" s="5">
        <v>44106</v>
      </c>
      <c r="B912" s="13" t="s">
        <v>915</v>
      </c>
      <c r="C912" s="6" t="str">
        <f t="shared" si="22"/>
        <v>1995</v>
      </c>
      <c r="D912" s="7">
        <v>4715.057542343141</v>
      </c>
      <c r="E912" s="8">
        <v>0.52853509664535503</v>
      </c>
      <c r="F912" s="8">
        <v>4.1756823658943197E-2</v>
      </c>
      <c r="G912" s="9">
        <v>7.9004826593307325</v>
      </c>
      <c r="H912" s="8">
        <v>7.5442700481610165</v>
      </c>
      <c r="I912" s="8">
        <v>383.68411254882801</v>
      </c>
      <c r="J912" s="8">
        <v>6.9003567695617702</v>
      </c>
      <c r="K912" s="8">
        <v>0</v>
      </c>
      <c r="L912" s="8">
        <v>30.527826309204102</v>
      </c>
      <c r="M912" s="8">
        <v>3.9874114990234402</v>
      </c>
      <c r="N912" s="8">
        <v>340.05062866210898</v>
      </c>
      <c r="O912" s="8">
        <v>1645.78723144531</v>
      </c>
      <c r="P912" s="8">
        <v>0</v>
      </c>
    </row>
    <row r="913" spans="1:16" ht="15.75" customHeight="1" x14ac:dyDescent="0.35">
      <c r="A913" s="5">
        <v>44107</v>
      </c>
      <c r="B913" s="13" t="s">
        <v>916</v>
      </c>
      <c r="C913" s="6" t="str">
        <f t="shared" si="22"/>
        <v>1995</v>
      </c>
      <c r="D913" s="7">
        <v>13951.58405006405</v>
      </c>
      <c r="E913" s="8">
        <v>0.97638774156570396</v>
      </c>
      <c r="F913" s="8">
        <v>5.2239973098039599E-2</v>
      </c>
      <c r="G913" s="9">
        <v>6.6430299376271318</v>
      </c>
      <c r="H913" s="8">
        <v>2.8824376314909688</v>
      </c>
      <c r="I913" s="8">
        <v>101.017280578613</v>
      </c>
      <c r="J913" s="8">
        <v>9.1039524078369105</v>
      </c>
      <c r="K913" s="8">
        <v>76.996879577636705</v>
      </c>
      <c r="L913" s="8">
        <v>0</v>
      </c>
      <c r="M913" s="8">
        <v>2.26671361923218</v>
      </c>
      <c r="N913" s="8">
        <v>531.82513427734398</v>
      </c>
      <c r="O913" s="8">
        <v>3714.48510742188</v>
      </c>
      <c r="P913" s="8">
        <v>0</v>
      </c>
    </row>
    <row r="914" spans="1:16" ht="15.75" customHeight="1" x14ac:dyDescent="0.35">
      <c r="A914" s="5">
        <v>44107</v>
      </c>
      <c r="B914" s="13" t="s">
        <v>917</v>
      </c>
      <c r="C914" s="6" t="str">
        <f t="shared" si="22"/>
        <v>1995</v>
      </c>
      <c r="D914" s="7">
        <v>6487.1546170806923</v>
      </c>
      <c r="E914" s="8">
        <v>0.94078118324279802</v>
      </c>
      <c r="F914" s="8">
        <v>6.1958745121955899E-2</v>
      </c>
      <c r="G914" s="9">
        <v>6.585882692550145</v>
      </c>
      <c r="H914" s="8">
        <v>7.0045145440624292</v>
      </c>
      <c r="I914" s="8">
        <v>997.54534912109398</v>
      </c>
      <c r="J914" s="8">
        <v>24.678503036498999</v>
      </c>
      <c r="K914" s="8">
        <v>4.0372853279113796</v>
      </c>
      <c r="L914" s="8">
        <v>101.90885925293</v>
      </c>
      <c r="M914" s="8">
        <v>6.5897154808044398</v>
      </c>
      <c r="N914" s="8">
        <v>370.55139160156301</v>
      </c>
      <c r="O914" s="8">
        <v>1459.84375</v>
      </c>
      <c r="P914" s="8">
        <v>0</v>
      </c>
    </row>
    <row r="915" spans="1:16" ht="15.75" customHeight="1" x14ac:dyDescent="0.35">
      <c r="A915" s="5">
        <v>44107</v>
      </c>
      <c r="B915" s="13" t="s">
        <v>918</v>
      </c>
      <c r="C915" s="6" t="str">
        <f t="shared" si="22"/>
        <v>1995</v>
      </c>
      <c r="D915" s="7">
        <v>5735.8345011138917</v>
      </c>
      <c r="E915" s="8">
        <v>0.92538133859634297</v>
      </c>
      <c r="F915" s="8">
        <v>3.4228850156068802E-2</v>
      </c>
      <c r="G915" s="9">
        <v>4.1470346560389775</v>
      </c>
      <c r="H915" s="8">
        <v>4.690046745281002</v>
      </c>
      <c r="I915" s="8">
        <v>1617.79174804688</v>
      </c>
      <c r="J915" s="8">
        <v>27.63450050354</v>
      </c>
      <c r="K915" s="8">
        <v>42.661636352539098</v>
      </c>
      <c r="L915" s="8">
        <v>25.2340698242188</v>
      </c>
      <c r="M915" s="8">
        <v>3.8710770606994598</v>
      </c>
      <c r="N915" s="8">
        <v>615.71063232421898</v>
      </c>
      <c r="O915" s="8">
        <v>2219.5830078125</v>
      </c>
      <c r="P915" s="8">
        <v>0</v>
      </c>
    </row>
    <row r="916" spans="1:16" ht="15.75" customHeight="1" x14ac:dyDescent="0.35">
      <c r="A916" s="5">
        <v>44108</v>
      </c>
      <c r="B916" s="13" t="s">
        <v>919</v>
      </c>
      <c r="C916" s="6" t="str">
        <f t="shared" si="22"/>
        <v>1995</v>
      </c>
      <c r="D916" s="7">
        <v>31714.74427467342</v>
      </c>
      <c r="E916" s="8">
        <v>2.2812009334564198</v>
      </c>
      <c r="F916" s="8">
        <v>0.22260101139545399</v>
      </c>
      <c r="G916" s="9">
        <v>7.7259801220601334</v>
      </c>
      <c r="H916" s="8">
        <v>1.3664413761325265</v>
      </c>
      <c r="I916" s="8">
        <v>206.97476196289099</v>
      </c>
      <c r="J916" s="8">
        <v>27.878868103027301</v>
      </c>
      <c r="K916" s="8">
        <v>39.883876800537102</v>
      </c>
      <c r="L916" s="8">
        <v>13.587444305419901</v>
      </c>
      <c r="M916" s="8">
        <v>3.9369921684265101</v>
      </c>
      <c r="N916" s="8">
        <v>302.71820068359398</v>
      </c>
      <c r="O916" s="8">
        <v>1071.99353027344</v>
      </c>
      <c r="P916" s="8">
        <v>0</v>
      </c>
    </row>
    <row r="917" spans="1:16" ht="15.75" customHeight="1" x14ac:dyDescent="0.35">
      <c r="A917" s="5">
        <v>44108</v>
      </c>
      <c r="B917" s="13" t="s">
        <v>920</v>
      </c>
      <c r="C917" s="6" t="str">
        <f t="shared" si="22"/>
        <v>1995</v>
      </c>
      <c r="D917" s="7">
        <v>14286.033751831066</v>
      </c>
      <c r="E917" s="8">
        <v>0.49728372693061801</v>
      </c>
      <c r="F917" s="8">
        <v>1.93766579031944E-2</v>
      </c>
      <c r="G917" s="9">
        <v>3.8964994939192672</v>
      </c>
      <c r="H917" s="8">
        <v>5.5222824447669625</v>
      </c>
      <c r="I917" s="8">
        <v>308.60205078125</v>
      </c>
      <c r="J917" s="8">
        <v>7.9288234710693404</v>
      </c>
      <c r="K917" s="8">
        <v>50.9160766601563</v>
      </c>
      <c r="L917" s="8">
        <v>2.4545338153839098</v>
      </c>
      <c r="M917" s="8">
        <v>2.7461411952972399</v>
      </c>
      <c r="N917" s="8">
        <v>815.39739990234398</v>
      </c>
      <c r="O917" s="8">
        <v>2814.16479492188</v>
      </c>
      <c r="P917" s="8">
        <v>0</v>
      </c>
    </row>
    <row r="918" spans="1:16" ht="15.75" customHeight="1" x14ac:dyDescent="0.35">
      <c r="A918" s="5">
        <v>44109</v>
      </c>
      <c r="B918" s="13" t="s">
        <v>921</v>
      </c>
      <c r="C918" s="6" t="str">
        <f t="shared" si="22"/>
        <v>1995</v>
      </c>
      <c r="D918" s="7">
        <v>47674</v>
      </c>
      <c r="E918" s="8">
        <v>1.2452374696731601</v>
      </c>
      <c r="F918" s="8">
        <v>0.102877080440521</v>
      </c>
      <c r="G918" s="9">
        <v>8.2616434974064301</v>
      </c>
      <c r="H918" s="8">
        <v>1.7784085464323485</v>
      </c>
      <c r="I918" s="8">
        <v>271.47882080078102</v>
      </c>
      <c r="J918" s="8">
        <v>22</v>
      </c>
      <c r="K918" s="8">
        <v>90.771186828613295</v>
      </c>
      <c r="L918" s="8">
        <v>10.2707786560059</v>
      </c>
      <c r="M918" s="8">
        <v>2.2145409584045401</v>
      </c>
      <c r="N918" s="8">
        <v>465.56210327148398</v>
      </c>
      <c r="O918" s="8">
        <v>2278.51953125</v>
      </c>
      <c r="P918" s="8">
        <v>0</v>
      </c>
    </row>
    <row r="919" spans="1:16" ht="15.75" customHeight="1" x14ac:dyDescent="0.35">
      <c r="A919" s="5">
        <v>44110</v>
      </c>
      <c r="B919" s="13" t="s">
        <v>922</v>
      </c>
      <c r="C919" s="6" t="str">
        <f t="shared" si="22"/>
        <v>1995</v>
      </c>
      <c r="D919" s="7">
        <v>40912.14</v>
      </c>
      <c r="E919" s="8">
        <v>0.82522749900817904</v>
      </c>
      <c r="F919" s="8">
        <v>3.4950334578752497E-2</v>
      </c>
      <c r="G919" s="9">
        <v>4.2352362979612845</v>
      </c>
      <c r="H919" s="8">
        <v>2.0326628636145032</v>
      </c>
      <c r="I919" s="8">
        <v>129.41854858398401</v>
      </c>
      <c r="J919" s="8">
        <v>9.0895767211914098</v>
      </c>
      <c r="K919" s="8">
        <v>123.99942016601599</v>
      </c>
      <c r="L919" s="8">
        <v>9.4712247848510707</v>
      </c>
      <c r="M919" s="8">
        <v>1.6774092912673999</v>
      </c>
      <c r="N919" s="8">
        <v>443.62249755859398</v>
      </c>
      <c r="O919" s="8">
        <v>1771.29382324219</v>
      </c>
      <c r="P919" s="8">
        <v>0</v>
      </c>
    </row>
    <row r="920" spans="1:16" ht="15.75" customHeight="1" x14ac:dyDescent="0.35">
      <c r="A920" s="5">
        <v>44110</v>
      </c>
      <c r="B920" s="13" t="s">
        <v>923</v>
      </c>
      <c r="C920" s="6" t="str">
        <f t="shared" si="22"/>
        <v>1995</v>
      </c>
      <c r="D920" s="7">
        <v>5550.6799999999994</v>
      </c>
      <c r="E920" s="8">
        <v>2.1846044063568102</v>
      </c>
      <c r="F920" s="8">
        <v>9.2771552503109006E-2</v>
      </c>
      <c r="G920" s="9">
        <v>4.2466064900885625</v>
      </c>
      <c r="H920" s="8">
        <v>1.1499858941961016</v>
      </c>
      <c r="I920" s="8">
        <v>2196.06640625</v>
      </c>
      <c r="J920" s="8">
        <v>47.026359558105497</v>
      </c>
      <c r="K920" s="8">
        <v>54.992473602294901</v>
      </c>
      <c r="L920" s="8">
        <v>32.144008636474602</v>
      </c>
      <c r="M920" s="8">
        <v>2.5122642517089799</v>
      </c>
      <c r="N920" s="8">
        <v>669.59344482421898</v>
      </c>
      <c r="O920" s="8">
        <v>3515.1318359375</v>
      </c>
      <c r="P920" s="8">
        <v>0</v>
      </c>
    </row>
    <row r="921" spans="1:16" ht="15.75" customHeight="1" x14ac:dyDescent="0.35">
      <c r="A921" s="5">
        <v>44110</v>
      </c>
      <c r="B921" s="13" t="s">
        <v>924</v>
      </c>
      <c r="C921" s="6" t="str">
        <f t="shared" si="22"/>
        <v>1995</v>
      </c>
      <c r="D921" s="7">
        <v>11665</v>
      </c>
      <c r="E921" s="8">
        <v>0.55964750051498402</v>
      </c>
      <c r="F921" s="8">
        <v>2.2307274863123901E-2</v>
      </c>
      <c r="G921" s="9">
        <v>3.9859509499456158</v>
      </c>
      <c r="H921" s="8">
        <v>2.5382404937009935</v>
      </c>
      <c r="I921" s="8">
        <v>102.09642028808599</v>
      </c>
      <c r="J921" s="8">
        <v>8.6234235763549805</v>
      </c>
      <c r="K921" s="8">
        <v>81.989265441894503</v>
      </c>
      <c r="L921" s="8">
        <v>0</v>
      </c>
      <c r="M921" s="8">
        <v>1.42051994800568</v>
      </c>
      <c r="N921" s="8">
        <v>926.24774169921898</v>
      </c>
      <c r="O921" s="8">
        <v>3527.61450195313</v>
      </c>
      <c r="P921" s="8">
        <v>0</v>
      </c>
    </row>
    <row r="922" spans="1:16" ht="15.75" customHeight="1" x14ac:dyDescent="0.35">
      <c r="A922" s="12">
        <v>44111</v>
      </c>
      <c r="B922" s="13" t="s">
        <v>925</v>
      </c>
      <c r="C922" s="6" t="str">
        <f t="shared" si="22"/>
        <v>1995</v>
      </c>
      <c r="D922" s="7">
        <v>10476</v>
      </c>
      <c r="E922" s="31">
        <v>0.749952733516693</v>
      </c>
      <c r="F922" s="31">
        <v>2.75655034929514E-2</v>
      </c>
      <c r="G922" s="32">
        <v>3.6756321113319639</v>
      </c>
      <c r="H922" s="31">
        <v>2.4489488614755608</v>
      </c>
      <c r="I922" s="31">
        <v>26.305334091186499</v>
      </c>
      <c r="J922" s="31">
        <v>8.8166351318359393</v>
      </c>
      <c r="K922" s="31">
        <v>178.90762329101599</v>
      </c>
      <c r="L922" s="31">
        <v>14.5207662582397</v>
      </c>
      <c r="M922" s="31">
        <v>1.8365958929061901</v>
      </c>
      <c r="N922" s="31">
        <v>365.60296630859398</v>
      </c>
      <c r="O922" s="31">
        <v>1941.17236328125</v>
      </c>
      <c r="P922" s="31">
        <v>0</v>
      </c>
    </row>
    <row r="923" spans="1:16" ht="15.75" customHeight="1" x14ac:dyDescent="0.35">
      <c r="A923" s="5">
        <v>44111</v>
      </c>
      <c r="B923" s="13" t="s">
        <v>926</v>
      </c>
      <c r="C923" s="6" t="str">
        <f t="shared" si="22"/>
        <v>1995</v>
      </c>
      <c r="D923" s="7">
        <v>957</v>
      </c>
      <c r="E923" s="8">
        <v>0.94078118324279802</v>
      </c>
      <c r="F923" s="8">
        <v>6.1958745121955899E-2</v>
      </c>
      <c r="G923" s="9">
        <v>6.585882692550145</v>
      </c>
      <c r="H923" s="8">
        <v>7.0045145440624292</v>
      </c>
      <c r="I923" s="8">
        <v>997.54534912109398</v>
      </c>
      <c r="J923" s="8">
        <v>24.678503036498999</v>
      </c>
      <c r="K923" s="8">
        <v>4.0372853279113796</v>
      </c>
      <c r="L923" s="8">
        <v>101.90885925293</v>
      </c>
      <c r="M923" s="8">
        <v>6.5897154808044398</v>
      </c>
      <c r="N923" s="8">
        <v>370.55139160156301</v>
      </c>
      <c r="O923" s="8">
        <v>1459.84375</v>
      </c>
      <c r="P923" s="8">
        <v>0</v>
      </c>
    </row>
    <row r="924" spans="1:16" ht="15.75" customHeight="1" x14ac:dyDescent="0.35">
      <c r="A924" s="12">
        <v>44111</v>
      </c>
      <c r="B924" s="13" t="s">
        <v>927</v>
      </c>
      <c r="C924" s="6" t="str">
        <f t="shared" si="22"/>
        <v>1995</v>
      </c>
      <c r="D924" s="7">
        <v>24810</v>
      </c>
      <c r="E924" s="31">
        <v>0.85299998521804798</v>
      </c>
      <c r="F924" s="31">
        <v>1.4000000432133701E-2</v>
      </c>
      <c r="G924" s="32">
        <v>1.6412661986805255</v>
      </c>
      <c r="H924" s="31">
        <v>2.3563892441914334</v>
      </c>
      <c r="I924" s="31">
        <v>15</v>
      </c>
      <c r="J924" s="31">
        <v>9.5</v>
      </c>
      <c r="K924" s="31">
        <v>190</v>
      </c>
      <c r="L924" s="31">
        <v>0</v>
      </c>
      <c r="M924" s="31">
        <v>2.0099999904632599</v>
      </c>
      <c r="N924" s="31">
        <v>1240</v>
      </c>
      <c r="O924" s="31">
        <v>5370</v>
      </c>
      <c r="P924" s="31">
        <v>0</v>
      </c>
    </row>
    <row r="925" spans="1:16" ht="15.75" customHeight="1" x14ac:dyDescent="0.35">
      <c r="A925" s="5">
        <v>44112</v>
      </c>
      <c r="B925" s="13" t="s">
        <v>926</v>
      </c>
      <c r="C925" s="6" t="str">
        <f t="shared" si="22"/>
        <v>1995</v>
      </c>
      <c r="D925" s="7">
        <v>6191.44</v>
      </c>
      <c r="E925" s="8">
        <v>3.1555590629577601</v>
      </c>
      <c r="F925" s="8">
        <v>0.14642700552940399</v>
      </c>
      <c r="G925" s="9">
        <v>4.6402872710661747</v>
      </c>
      <c r="H925" s="8">
        <v>0.90603703378536993</v>
      </c>
      <c r="I925" s="8">
        <v>1498.33361816406</v>
      </c>
      <c r="J925" s="8">
        <v>39.385383605957003</v>
      </c>
      <c r="K925" s="8">
        <v>60.967082977294901</v>
      </c>
      <c r="L925" s="8">
        <v>21.7746887207031</v>
      </c>
      <c r="M925" s="8">
        <v>2.8590533733367902</v>
      </c>
      <c r="N925" s="8">
        <v>222.741775512695</v>
      </c>
      <c r="O925" s="8">
        <v>1722.91149902344</v>
      </c>
      <c r="P925" s="8">
        <v>0</v>
      </c>
    </row>
    <row r="926" spans="1:16" ht="15.75" customHeight="1" x14ac:dyDescent="0.35">
      <c r="A926" s="5">
        <v>44112</v>
      </c>
      <c r="B926" s="13" t="s">
        <v>927</v>
      </c>
      <c r="C926" s="6" t="str">
        <f t="shared" si="22"/>
        <v>1995</v>
      </c>
      <c r="D926" s="7">
        <v>24187.724999999999</v>
      </c>
      <c r="E926" s="8">
        <v>0.78946334123611495</v>
      </c>
      <c r="F926" s="8">
        <v>3.1433276832103701E-2</v>
      </c>
      <c r="G926" s="9">
        <v>3.9816005620839272</v>
      </c>
      <c r="H926" s="8">
        <v>3.6818273345022305</v>
      </c>
      <c r="I926" s="8">
        <v>15</v>
      </c>
      <c r="J926" s="8">
        <v>13.4799537658691</v>
      </c>
      <c r="K926" s="8">
        <v>103.43578338623</v>
      </c>
      <c r="L926" s="8">
        <v>6.8071799278259304</v>
      </c>
      <c r="M926" s="8">
        <v>2.9066677093505899</v>
      </c>
      <c r="N926" s="8">
        <v>166.06083679199199</v>
      </c>
      <c r="O926" s="8">
        <v>941.99749755859398</v>
      </c>
      <c r="P926" s="8">
        <v>0</v>
      </c>
    </row>
    <row r="927" spans="1:16" ht="15.75" customHeight="1" x14ac:dyDescent="0.35">
      <c r="A927" s="5">
        <v>44113</v>
      </c>
      <c r="B927" s="13" t="s">
        <v>928</v>
      </c>
      <c r="C927" s="6" t="str">
        <f t="shared" si="22"/>
        <v>1995</v>
      </c>
      <c r="D927" s="7">
        <v>35605.054957656845</v>
      </c>
      <c r="E927" s="8">
        <v>1.0031108856201201</v>
      </c>
      <c r="F927" s="8">
        <v>5.20060025155544E-2</v>
      </c>
      <c r="G927" s="9">
        <v>5.1844719523110792</v>
      </c>
      <c r="H927" s="8">
        <v>2.1185553288624233</v>
      </c>
      <c r="I927" s="8">
        <v>409.464599609375</v>
      </c>
      <c r="J927" s="8">
        <v>15.0531053543091</v>
      </c>
      <c r="K927" s="8">
        <v>58.4971313476563</v>
      </c>
      <c r="L927" s="8">
        <v>35.827156066894503</v>
      </c>
      <c r="M927" s="8">
        <v>2.1251459121704102</v>
      </c>
      <c r="N927" s="8">
        <v>726.89593505859398</v>
      </c>
      <c r="O927" s="8">
        <v>4084.79321289063</v>
      </c>
      <c r="P927" s="8">
        <v>0</v>
      </c>
    </row>
    <row r="928" spans="1:16" ht="15.75" customHeight="1" x14ac:dyDescent="0.35">
      <c r="A928" s="5">
        <v>44113</v>
      </c>
      <c r="B928" s="13" t="s">
        <v>929</v>
      </c>
      <c r="C928" s="6" t="str">
        <f t="shared" si="22"/>
        <v>1995</v>
      </c>
      <c r="D928" s="7">
        <v>10663.896548232988</v>
      </c>
      <c r="E928" s="8">
        <v>1.4237607717514</v>
      </c>
      <c r="F928" s="8">
        <v>2.1894892677664798E-2</v>
      </c>
      <c r="G928" s="9">
        <v>1.5378210379213779</v>
      </c>
      <c r="H928" s="8">
        <v>3.1172421923425251</v>
      </c>
      <c r="I928" s="8">
        <v>15</v>
      </c>
      <c r="J928" s="8">
        <v>18.627168655395501</v>
      </c>
      <c r="K928" s="8">
        <v>122.688919067383</v>
      </c>
      <c r="L928" s="8">
        <v>0</v>
      </c>
      <c r="M928" s="8">
        <v>4.4382071495056197</v>
      </c>
      <c r="N928" s="8">
        <v>98.471160888671903</v>
      </c>
      <c r="O928" s="8">
        <v>635.92962646484398</v>
      </c>
      <c r="P928" s="8">
        <v>0</v>
      </c>
    </row>
    <row r="929" spans="1:16" ht="15.75" customHeight="1" x14ac:dyDescent="0.35">
      <c r="A929" s="5">
        <v>44114</v>
      </c>
      <c r="B929" s="13" t="s">
        <v>930</v>
      </c>
      <c r="C929" s="6" t="str">
        <f t="shared" si="22"/>
        <v>1995</v>
      </c>
      <c r="D929" s="7">
        <v>28279.595213546716</v>
      </c>
      <c r="E929" s="8">
        <v>1.3288881778717001</v>
      </c>
      <c r="F929" s="8">
        <v>6.0412105172872502E-2</v>
      </c>
      <c r="G929" s="9">
        <v>4.5460638584072868</v>
      </c>
      <c r="H929" s="8">
        <v>1.9250475576545265</v>
      </c>
      <c r="I929" s="8">
        <v>407.53436279296898</v>
      </c>
      <c r="J929" s="8">
        <v>17.330904006958001</v>
      </c>
      <c r="K929" s="8">
        <v>113.796249389648</v>
      </c>
      <c r="L929" s="8">
        <v>39.493778228759801</v>
      </c>
      <c r="M929" s="8">
        <v>2.5581729412078902</v>
      </c>
      <c r="N929" s="8">
        <v>377.53497314453102</v>
      </c>
      <c r="O929" s="8">
        <v>2316.59008789063</v>
      </c>
      <c r="P929" s="8">
        <v>0</v>
      </c>
    </row>
    <row r="930" spans="1:16" ht="15.75" customHeight="1" x14ac:dyDescent="0.35">
      <c r="A930" s="5">
        <v>44114</v>
      </c>
      <c r="B930" s="13" t="s">
        <v>931</v>
      </c>
      <c r="C930" s="6" t="str">
        <f t="shared" si="22"/>
        <v>1995</v>
      </c>
      <c r="D930" s="7">
        <v>12534.423637695312</v>
      </c>
      <c r="E930" s="8">
        <v>0.50083249807357799</v>
      </c>
      <c r="F930" s="8">
        <v>1.4213684946298599E-2</v>
      </c>
      <c r="G930" s="9">
        <v>2.8380117106958278</v>
      </c>
      <c r="H930" s="8">
        <v>6.6640019279804132</v>
      </c>
      <c r="I930" s="8">
        <v>30.063030242919901</v>
      </c>
      <c r="J930" s="8">
        <v>7.4926662445068404</v>
      </c>
      <c r="K930" s="8">
        <v>37.522174835205099</v>
      </c>
      <c r="L930" s="8">
        <v>0</v>
      </c>
      <c r="M930" s="8">
        <v>3.3375487327575701</v>
      </c>
      <c r="N930" s="8">
        <v>121.51601409912099</v>
      </c>
      <c r="O930" s="8">
        <v>334.16363525390602</v>
      </c>
      <c r="P930" s="8">
        <v>0</v>
      </c>
    </row>
    <row r="931" spans="1:16" ht="15.75" customHeight="1" x14ac:dyDescent="0.35">
      <c r="A931" s="5">
        <v>44115</v>
      </c>
      <c r="B931" s="13" t="s">
        <v>932</v>
      </c>
      <c r="C931" s="6" t="str">
        <f t="shared" si="22"/>
        <v>1995</v>
      </c>
      <c r="D931" s="7">
        <v>45992.951934814468</v>
      </c>
      <c r="E931" s="8">
        <v>0.99953591823577903</v>
      </c>
      <c r="F931" s="8">
        <v>5.1873214542865802E-2</v>
      </c>
      <c r="G931" s="9">
        <v>5.1897299133005754</v>
      </c>
      <c r="H931" s="8">
        <v>3.0804915849852978</v>
      </c>
      <c r="I931" s="8">
        <v>463.86776733398398</v>
      </c>
      <c r="J931" s="8">
        <v>14.092475891113301</v>
      </c>
      <c r="K931" s="8">
        <v>68.932456970214801</v>
      </c>
      <c r="L931" s="8">
        <v>29.5535583496094</v>
      </c>
      <c r="M931" s="8">
        <v>3.07906198501587</v>
      </c>
      <c r="N931" s="8">
        <v>483.13485717773398</v>
      </c>
      <c r="O931" s="20">
        <v>1869.58752441406</v>
      </c>
      <c r="P931" s="8">
        <v>0</v>
      </c>
    </row>
    <row r="932" spans="1:16" ht="15.75" customHeight="1" x14ac:dyDescent="0.35">
      <c r="A932" s="5">
        <v>44116</v>
      </c>
      <c r="B932" s="6" t="s">
        <v>933</v>
      </c>
      <c r="C932" s="6" t="str">
        <f t="shared" si="22"/>
        <v>1995</v>
      </c>
      <c r="D932" s="7">
        <v>8658.9449999999997</v>
      </c>
      <c r="E932" s="19">
        <v>0.84956240653991699</v>
      </c>
      <c r="F932" s="19">
        <v>4.43790815770626E-2</v>
      </c>
      <c r="G932" s="9">
        <f>F932/E932*100</f>
        <v>5.2237576940120212</v>
      </c>
      <c r="H932" s="8">
        <f>M932/E932</f>
        <v>4.0636933558928012</v>
      </c>
      <c r="I932" s="8">
        <v>161.01101684570301</v>
      </c>
      <c r="J932" s="8">
        <v>10.098162651061999</v>
      </c>
      <c r="K932" s="8">
        <v>35.8826904296875</v>
      </c>
      <c r="L932" s="8">
        <v>7.2817482948303196</v>
      </c>
      <c r="M932" s="8">
        <v>3.4523611068725599</v>
      </c>
      <c r="N932" s="8">
        <v>346.04238891601602</v>
      </c>
      <c r="O932" s="20">
        <v>1185.25634765625</v>
      </c>
      <c r="P932" s="20">
        <v>0</v>
      </c>
    </row>
    <row r="933" spans="1:16" ht="15.75" customHeight="1" x14ac:dyDescent="0.35">
      <c r="A933" s="5">
        <v>44116</v>
      </c>
      <c r="B933" s="6" t="s">
        <v>934</v>
      </c>
      <c r="C933" s="6" t="str">
        <f t="shared" si="22"/>
        <v>1995</v>
      </c>
      <c r="D933" s="7">
        <v>5315.9340611267116</v>
      </c>
      <c r="E933" s="40">
        <v>0.80542761087417603</v>
      </c>
      <c r="F933" s="40">
        <v>2.0530620589852298E-2</v>
      </c>
      <c r="G933" s="9">
        <f>F933/E933*100</f>
        <v>2.5490336204850563</v>
      </c>
      <c r="H933" s="8">
        <f>M933/E933</f>
        <v>4.7968363110829548</v>
      </c>
      <c r="I933" s="8">
        <v>55.440376281738303</v>
      </c>
      <c r="J933" s="8">
        <v>16.721858978271499</v>
      </c>
      <c r="K933" s="8">
        <v>94.443878173828097</v>
      </c>
      <c r="L933" s="8">
        <v>0</v>
      </c>
      <c r="M933" s="8">
        <v>3.86350440979004</v>
      </c>
      <c r="N933" s="8">
        <v>258.50109863281301</v>
      </c>
      <c r="O933" s="20">
        <v>2584.20947265625</v>
      </c>
      <c r="P933" s="9">
        <v>0</v>
      </c>
    </row>
    <row r="934" spans="1:16" ht="15.75" customHeight="1" x14ac:dyDescent="0.35">
      <c r="A934" s="5">
        <v>44116</v>
      </c>
      <c r="B934" s="6" t="s">
        <v>935</v>
      </c>
      <c r="C934" s="6" t="str">
        <f t="shared" si="22"/>
        <v>1995</v>
      </c>
      <c r="D934" s="7">
        <v>20115.424999999999</v>
      </c>
      <c r="E934" s="40">
        <v>0.78685924883364</v>
      </c>
      <c r="F934" s="40">
        <v>4.4054936236549998E-2</v>
      </c>
      <c r="G934" s="9">
        <f>F934/E934*100</f>
        <v>5.5988331206441995</v>
      </c>
      <c r="H934" s="8">
        <f>M934/E934</f>
        <v>3.4939001819796429</v>
      </c>
      <c r="I934" s="8">
        <v>346.108432317959</v>
      </c>
      <c r="J934" s="8">
        <v>11.6128156453918</v>
      </c>
      <c r="K934" s="8">
        <v>34.212626026136299</v>
      </c>
      <c r="L934" s="8">
        <v>24.527777240416999</v>
      </c>
      <c r="M934" s="8">
        <v>2.7492076726922199</v>
      </c>
      <c r="N934" s="8">
        <v>159.41945209724599</v>
      </c>
      <c r="O934" s="20">
        <v>2577.4897069741401</v>
      </c>
      <c r="P934" s="9">
        <v>0</v>
      </c>
    </row>
    <row r="935" spans="1:16" ht="15.75" customHeight="1" x14ac:dyDescent="0.35">
      <c r="A935" s="12">
        <v>44117</v>
      </c>
      <c r="B935" s="13" t="s">
        <v>936</v>
      </c>
      <c r="C935" s="6" t="str">
        <f t="shared" si="22"/>
        <v>1995</v>
      </c>
      <c r="D935" s="7">
        <v>7365.8449999999993</v>
      </c>
      <c r="E935" s="31">
        <v>0.52709794044494596</v>
      </c>
      <c r="F935" s="31">
        <v>1.41628822311759E-2</v>
      </c>
      <c r="G935" s="32">
        <f>F935/E935*100</f>
        <v>2.6869545760737377</v>
      </c>
      <c r="H935" s="31">
        <f>M935/E935</f>
        <v>6.6575828124455878</v>
      </c>
      <c r="I935" s="31">
        <v>72.431213378906307</v>
      </c>
      <c r="J935" s="31">
        <v>6.8446388244628897</v>
      </c>
      <c r="K935" s="31">
        <v>72.790855407714801</v>
      </c>
      <c r="L935" s="31">
        <v>1.2565176486969001</v>
      </c>
      <c r="M935" s="31">
        <v>3.5091981887817401</v>
      </c>
      <c r="N935" s="31">
        <v>420.70492553710898</v>
      </c>
      <c r="O935" s="36">
        <v>1770.64868164063</v>
      </c>
      <c r="P935" s="31">
        <v>0</v>
      </c>
    </row>
    <row r="936" spans="1:16" ht="15.75" customHeight="1" x14ac:dyDescent="0.35">
      <c r="A936" s="12">
        <v>44117</v>
      </c>
      <c r="B936" s="13" t="s">
        <v>937</v>
      </c>
      <c r="C936" s="6" t="str">
        <f t="shared" si="22"/>
        <v>1995</v>
      </c>
      <c r="D936" s="7">
        <v>5248.3165776824917</v>
      </c>
      <c r="E936" s="31">
        <v>0.45110991597175598</v>
      </c>
      <c r="F936" s="31">
        <v>2.7357161045074501E-2</v>
      </c>
      <c r="G936" s="32">
        <f>F936/E936*100</f>
        <v>6.0644113721471227</v>
      </c>
      <c r="H936" s="31">
        <f>M936/E936</f>
        <v>9.1324591290712114</v>
      </c>
      <c r="I936" s="31">
        <v>201.20889282226599</v>
      </c>
      <c r="J936" s="31">
        <v>10.878939628601101</v>
      </c>
      <c r="K936" s="31">
        <v>86.014434814453097</v>
      </c>
      <c r="L936" s="31">
        <v>0</v>
      </c>
      <c r="M936" s="31">
        <v>4.1197428703308097</v>
      </c>
      <c r="N936" s="31">
        <v>312.11172485351602</v>
      </c>
      <c r="O936" s="36">
        <v>1808.78796386719</v>
      </c>
      <c r="P936" s="31">
        <v>0</v>
      </c>
    </row>
    <row r="937" spans="1:16" ht="15.75" customHeight="1" x14ac:dyDescent="0.35">
      <c r="A937" s="12">
        <v>44117</v>
      </c>
      <c r="B937" s="13" t="s">
        <v>938</v>
      </c>
      <c r="C937" s="6" t="str">
        <f t="shared" si="22"/>
        <v>1995</v>
      </c>
      <c r="D937" s="7">
        <v>30893.51</v>
      </c>
      <c r="E937" s="31">
        <v>1.01545870304108</v>
      </c>
      <c r="F937" s="31">
        <v>7.6003827154636397E-2</v>
      </c>
      <c r="G937" s="32">
        <v>7.4846792810994005</v>
      </c>
      <c r="H937" s="31">
        <v>3.6080727517334696</v>
      </c>
      <c r="I937" s="31">
        <v>225.425048828125</v>
      </c>
      <c r="J937" s="31">
        <v>14.168943405151399</v>
      </c>
      <c r="K937" s="31">
        <v>33.044872283935497</v>
      </c>
      <c r="L937" s="31">
        <v>15.734026908874499</v>
      </c>
      <c r="M937" s="31">
        <v>3.6638488769531299</v>
      </c>
      <c r="N937" s="31">
        <v>346.40380859375</v>
      </c>
      <c r="O937" s="36">
        <v>2081.77294921875</v>
      </c>
      <c r="P937" s="31">
        <v>0</v>
      </c>
    </row>
    <row r="938" spans="1:16" ht="15.75" customHeight="1" x14ac:dyDescent="0.35">
      <c r="A938" s="5">
        <v>44118</v>
      </c>
      <c r="B938" s="13" t="s">
        <v>939</v>
      </c>
      <c r="C938" s="6" t="str">
        <f t="shared" si="22"/>
        <v>1995</v>
      </c>
      <c r="D938" s="7">
        <v>16848.899999999998</v>
      </c>
      <c r="E938" s="8">
        <v>0.864578521251678</v>
      </c>
      <c r="F938" s="8">
        <v>4.6890910714864703E-2</v>
      </c>
      <c r="G938" s="9">
        <f>F938/E938*100</f>
        <v>5.4235572087748878</v>
      </c>
      <c r="H938" s="8">
        <f>M938/E938</f>
        <v>4.5512967931008301</v>
      </c>
      <c r="I938" s="8">
        <v>527.330810546875</v>
      </c>
      <c r="J938" s="8">
        <v>9.7262077331543004</v>
      </c>
      <c r="K938" s="8">
        <v>6.17250633239746</v>
      </c>
      <c r="L938" s="8">
        <v>24.505151748657202</v>
      </c>
      <c r="M938" s="8">
        <v>3.9349534511566202</v>
      </c>
      <c r="N938" s="8">
        <v>277.60772705078102</v>
      </c>
      <c r="O938" s="8">
        <v>1851.63916015625</v>
      </c>
      <c r="P938" s="8">
        <v>0</v>
      </c>
    </row>
    <row r="939" spans="1:16" ht="15.75" customHeight="1" x14ac:dyDescent="0.35">
      <c r="A939" s="12">
        <v>44119</v>
      </c>
      <c r="B939" s="13" t="s">
        <v>940</v>
      </c>
      <c r="C939" s="6" t="str">
        <f t="shared" si="22"/>
        <v>1995</v>
      </c>
      <c r="D939" s="7">
        <v>9110.5650000000005</v>
      </c>
      <c r="E939" s="31">
        <v>1.47543597221375</v>
      </c>
      <c r="F939" s="31">
        <v>9.6189439296722398E-2</v>
      </c>
      <c r="G939" s="32">
        <v>6.5193909534684442</v>
      </c>
      <c r="H939" s="31">
        <v>3.7171614046671193</v>
      </c>
      <c r="I939" s="31">
        <v>1060.45532226563</v>
      </c>
      <c r="J939" s="31">
        <v>16.6930332183838</v>
      </c>
      <c r="K939" s="31">
        <v>0</v>
      </c>
      <c r="L939" s="31">
        <v>156.69383239746099</v>
      </c>
      <c r="M939" s="31">
        <v>5.4844336509704599</v>
      </c>
      <c r="N939" s="31">
        <v>151.20262145996099</v>
      </c>
      <c r="O939" s="31">
        <v>563.48492431640602</v>
      </c>
      <c r="P939" s="31">
        <v>0</v>
      </c>
    </row>
    <row r="940" spans="1:16" ht="15.75" customHeight="1" x14ac:dyDescent="0.35">
      <c r="A940" s="5">
        <v>44120</v>
      </c>
      <c r="B940" s="6" t="s">
        <v>941</v>
      </c>
      <c r="C940" s="6" t="str">
        <f t="shared" si="22"/>
        <v>1995</v>
      </c>
      <c r="D940" s="7">
        <v>26343.678934249892</v>
      </c>
      <c r="E940" s="8">
        <v>1.75400819718797</v>
      </c>
      <c r="F940" s="8">
        <v>9.6615809816780099E-2</v>
      </c>
      <c r="G940" s="9">
        <v>5.5082872458449614</v>
      </c>
      <c r="H940" s="8">
        <v>1.5058402388331982</v>
      </c>
      <c r="I940" s="8">
        <v>372.04118610033998</v>
      </c>
      <c r="J940" s="8">
        <v>29.002466144641101</v>
      </c>
      <c r="K940" s="8">
        <v>50.672594290725698</v>
      </c>
      <c r="L940" s="8">
        <v>17.063290009504101</v>
      </c>
      <c r="M940" s="8">
        <v>2.6412561225689202</v>
      </c>
      <c r="N940" s="8">
        <v>529.15634164581002</v>
      </c>
      <c r="O940" s="8">
        <v>1336.30419921875</v>
      </c>
      <c r="P940" s="8">
        <v>0</v>
      </c>
    </row>
    <row r="941" spans="1:16" ht="15.75" customHeight="1" x14ac:dyDescent="0.35">
      <c r="A941" s="5">
        <v>44121</v>
      </c>
      <c r="B941" s="13" t="s">
        <v>942</v>
      </c>
      <c r="C941" s="6" t="str">
        <f t="shared" si="22"/>
        <v>1995</v>
      </c>
      <c r="D941" s="7">
        <v>12482.57416236879</v>
      </c>
      <c r="E941" s="8">
        <v>0.95452940464019798</v>
      </c>
      <c r="F941" s="8">
        <v>6.86025470495224E-2</v>
      </c>
      <c r="G941" s="9">
        <f>F941/E941*100</f>
        <v>7.1870543448980042</v>
      </c>
      <c r="H941" s="8">
        <f>M941/E941</f>
        <v>3.1695238756549897</v>
      </c>
      <c r="I941" s="8">
        <v>606.97991943359398</v>
      </c>
      <c r="J941" s="8">
        <v>12.4248666763306</v>
      </c>
      <c r="K941" s="8">
        <v>68.988182067871094</v>
      </c>
      <c r="L941" s="8">
        <v>2.0554559230804399</v>
      </c>
      <c r="M941" s="8">
        <v>3.0254037380218501</v>
      </c>
      <c r="N941" s="8">
        <v>666.16369628906295</v>
      </c>
      <c r="O941" s="8">
        <v>2168.17236328125</v>
      </c>
      <c r="P941" s="8">
        <v>0</v>
      </c>
    </row>
    <row r="942" spans="1:16" ht="15.75" customHeight="1" x14ac:dyDescent="0.35">
      <c r="A942" s="5">
        <v>44121</v>
      </c>
      <c r="B942" s="13" t="s">
        <v>943</v>
      </c>
      <c r="C942" s="6" t="str">
        <f t="shared" si="22"/>
        <v>1995</v>
      </c>
      <c r="D942" s="7">
        <v>8784.0765776824919</v>
      </c>
      <c r="E942" s="8">
        <v>0.73732292652130105</v>
      </c>
      <c r="F942" s="8">
        <v>3.0640276148915301E-2</v>
      </c>
      <c r="G942" s="9">
        <f>F942/E942*100</f>
        <v>4.1556114758938136</v>
      </c>
      <c r="H942" s="8">
        <f>M942/E942</f>
        <v>4.4783463131554697</v>
      </c>
      <c r="I942" s="8">
        <v>121.778602600098</v>
      </c>
      <c r="J942" s="8">
        <v>8.4012308120727504</v>
      </c>
      <c r="K942" s="8">
        <v>84.524002075195298</v>
      </c>
      <c r="L942" s="8">
        <v>0</v>
      </c>
      <c r="M942" s="8">
        <v>3.3019874095916699</v>
      </c>
      <c r="N942" s="8">
        <v>493.39755249023398</v>
      </c>
      <c r="O942" s="8">
        <v>2161.99658203125</v>
      </c>
      <c r="P942" s="8">
        <v>0</v>
      </c>
    </row>
    <row r="943" spans="1:16" ht="15.75" customHeight="1" x14ac:dyDescent="0.35">
      <c r="A943" s="12">
        <v>44122</v>
      </c>
      <c r="B943" s="13" t="s">
        <v>944</v>
      </c>
      <c r="C943" s="6" t="str">
        <f t="shared" si="22"/>
        <v>1995</v>
      </c>
      <c r="D943" s="7">
        <v>46402.025000000001</v>
      </c>
      <c r="E943" s="31">
        <v>0.94855618476867698</v>
      </c>
      <c r="F943" s="31">
        <v>5.7760667055845302E-2</v>
      </c>
      <c r="G943" s="32">
        <v>6.0893248057764033</v>
      </c>
      <c r="H943" s="31">
        <v>5.3505993289486344</v>
      </c>
      <c r="I943" s="31">
        <v>864.97442626953102</v>
      </c>
      <c r="J943" s="31">
        <v>15.377194404602101</v>
      </c>
      <c r="K943" s="31">
        <v>60.002388000488303</v>
      </c>
      <c r="L943" s="31">
        <v>26.402000427246101</v>
      </c>
      <c r="M943" s="31">
        <v>5.0753440856933603</v>
      </c>
      <c r="N943" s="31">
        <v>451.00643920898398</v>
      </c>
      <c r="O943" s="31">
        <v>1394.95166015625</v>
      </c>
      <c r="P943" s="31">
        <v>0</v>
      </c>
    </row>
    <row r="944" spans="1:16" ht="15.75" customHeight="1" x14ac:dyDescent="0.35">
      <c r="A944" s="12">
        <v>44122</v>
      </c>
      <c r="B944" s="13" t="s">
        <v>945</v>
      </c>
      <c r="C944" s="6" t="str">
        <f t="shared" si="22"/>
        <v>1995</v>
      </c>
      <c r="D944" s="7">
        <v>6357.1980099487264</v>
      </c>
      <c r="E944" s="31">
        <v>1.4792675711213701</v>
      </c>
      <c r="F944" s="31">
        <v>9.4359681135931905E-2</v>
      </c>
      <c r="G944" s="32">
        <v>6.3788109046696562</v>
      </c>
      <c r="H944" s="31">
        <v>3.3466666156742066</v>
      </c>
      <c r="I944" s="31">
        <v>1280.74160139995</v>
      </c>
      <c r="J944" s="31">
        <v>14.6657818257451</v>
      </c>
      <c r="K944" s="31">
        <v>19.855420494027499</v>
      </c>
      <c r="L944" s="31">
        <v>85.240695780187096</v>
      </c>
      <c r="M944" s="31">
        <v>4.9506153959213597</v>
      </c>
      <c r="N944" s="31">
        <v>284.50367262944201</v>
      </c>
      <c r="O944" s="31">
        <v>1812.25547275284</v>
      </c>
      <c r="P944" s="31">
        <v>0</v>
      </c>
    </row>
    <row r="945" spans="1:16" ht="15.75" customHeight="1" x14ac:dyDescent="0.35">
      <c r="A945" s="5">
        <v>44123</v>
      </c>
      <c r="B945" s="13" t="s">
        <v>946</v>
      </c>
      <c r="C945" s="6" t="str">
        <f t="shared" si="22"/>
        <v>1995</v>
      </c>
      <c r="D945" s="7">
        <v>29978.69</v>
      </c>
      <c r="E945" s="8">
        <v>0.61166864633560203</v>
      </c>
      <c r="F945" s="8">
        <v>2.0130569115281102E-2</v>
      </c>
      <c r="G945" s="9">
        <f>F945/E945*100</f>
        <v>3.2910905660899505</v>
      </c>
      <c r="H945" s="8">
        <f>M945/E945</f>
        <v>7.7449488150423837</v>
      </c>
      <c r="I945" s="8">
        <v>457.20718383789102</v>
      </c>
      <c r="J945" s="8">
        <v>10.3825778961182</v>
      </c>
      <c r="K945" s="8">
        <v>19.966386795043899</v>
      </c>
      <c r="L945" s="8">
        <v>19.896409988403299</v>
      </c>
      <c r="M945" s="8">
        <v>4.7373423576354998</v>
      </c>
      <c r="N945" s="8">
        <v>218.27406311035199</v>
      </c>
      <c r="O945" s="8">
        <v>938.85992431640602</v>
      </c>
      <c r="P945" s="8">
        <v>0</v>
      </c>
    </row>
    <row r="946" spans="1:16" ht="15.75" customHeight="1" x14ac:dyDescent="0.35">
      <c r="A946" s="12">
        <v>44124</v>
      </c>
      <c r="B946" s="13" t="s">
        <v>947</v>
      </c>
      <c r="C946" s="6" t="str">
        <f t="shared" si="22"/>
        <v>1995</v>
      </c>
      <c r="D946" s="7">
        <v>33064.76</v>
      </c>
      <c r="E946" s="31">
        <v>1.79347896575928</v>
      </c>
      <c r="F946" s="31">
        <v>0.149525076150894</v>
      </c>
      <c r="G946" s="32">
        <v>8.3371524843945775</v>
      </c>
      <c r="H946" s="31">
        <v>3.2805760292332362</v>
      </c>
      <c r="I946" s="31">
        <v>4293.912109375</v>
      </c>
      <c r="J946" s="31">
        <v>29.387290954589801</v>
      </c>
      <c r="K946" s="31">
        <v>2.8801431655883798</v>
      </c>
      <c r="L946" s="31">
        <v>231.5283203125</v>
      </c>
      <c r="M946" s="31">
        <v>5.8836441040039098</v>
      </c>
      <c r="N946" s="31">
        <v>614.48278808593795</v>
      </c>
      <c r="O946" s="31">
        <v>945.22149658203102</v>
      </c>
      <c r="P946" s="31">
        <v>0</v>
      </c>
    </row>
    <row r="947" spans="1:16" ht="15.75" customHeight="1" x14ac:dyDescent="0.35">
      <c r="A947" s="5">
        <v>44125</v>
      </c>
      <c r="B947" s="13" t="s">
        <v>948</v>
      </c>
      <c r="C947" s="6" t="str">
        <f t="shared" si="22"/>
        <v>1995</v>
      </c>
      <c r="D947" s="7">
        <v>22941.91</v>
      </c>
      <c r="E947" s="8">
        <v>1.9405220031738299</v>
      </c>
      <c r="F947" s="8">
        <v>0.100884914398193</v>
      </c>
      <c r="G947" s="9">
        <f>F947/E947*100</f>
        <v>5.1988544439686954</v>
      </c>
      <c r="H947" s="8">
        <f>M947/E947</f>
        <v>2.7894502652074027</v>
      </c>
      <c r="I947" s="8">
        <v>3391.76904296875</v>
      </c>
      <c r="J947" s="8">
        <v>43.980274200439503</v>
      </c>
      <c r="K947" s="8">
        <v>3.8816447257995601</v>
      </c>
      <c r="L947" s="8">
        <v>317.45046997070301</v>
      </c>
      <c r="M947" s="8">
        <v>5.4129896163940403</v>
      </c>
      <c r="N947" s="8">
        <v>584.86688232421898</v>
      </c>
      <c r="O947" s="8">
        <v>525.63092041015602</v>
      </c>
      <c r="P947" s="8">
        <v>0</v>
      </c>
    </row>
    <row r="948" spans="1:16" ht="15.75" customHeight="1" x14ac:dyDescent="0.35">
      <c r="A948" s="5">
        <v>44126</v>
      </c>
      <c r="B948" s="13" t="s">
        <v>949</v>
      </c>
      <c r="C948" s="6" t="str">
        <f t="shared" si="22"/>
        <v>1995</v>
      </c>
      <c r="D948" s="7">
        <v>24206.059999999998</v>
      </c>
      <c r="E948" s="8">
        <v>1.18330001831055</v>
      </c>
      <c r="F948" s="8">
        <v>7.0233494043350206E-2</v>
      </c>
      <c r="G948" s="9">
        <f>F948/E948*100</f>
        <v>5.9353919510307867</v>
      </c>
      <c r="H948" s="8">
        <f>M948/E948</f>
        <v>4.4746933380615266</v>
      </c>
      <c r="I948" s="8">
        <v>1682.15905761719</v>
      </c>
      <c r="J948" s="8">
        <v>10.904356002807599</v>
      </c>
      <c r="K948" s="8">
        <v>3.4580161571502699</v>
      </c>
      <c r="L948" s="8">
        <v>91.782951354980497</v>
      </c>
      <c r="M948" s="8">
        <v>5.2949047088623002</v>
      </c>
      <c r="N948" s="8">
        <v>253.95034790039099</v>
      </c>
      <c r="O948" s="8">
        <v>1588.25427246094</v>
      </c>
      <c r="P948" s="8">
        <v>0</v>
      </c>
    </row>
    <row r="949" spans="1:16" ht="15.75" customHeight="1" x14ac:dyDescent="0.35">
      <c r="A949" s="5">
        <v>44127</v>
      </c>
      <c r="B949" s="13" t="s">
        <v>950</v>
      </c>
      <c r="C949" s="6" t="str">
        <f t="shared" si="22"/>
        <v>1995</v>
      </c>
      <c r="D949" s="7">
        <v>13977.06</v>
      </c>
      <c r="E949" s="8">
        <v>0.67226415872573897</v>
      </c>
      <c r="F949" s="8">
        <v>3.6278020590543698E-2</v>
      </c>
      <c r="G949" s="9">
        <f>F949/E949*100</f>
        <v>5.3963936824042262</v>
      </c>
      <c r="H949" s="8">
        <f>M949/E949</f>
        <v>5.2222024110712502</v>
      </c>
      <c r="I949" s="8">
        <v>1102.10302734375</v>
      </c>
      <c r="J949" s="8">
        <v>7.3561549186706499</v>
      </c>
      <c r="K949" s="8">
        <v>0</v>
      </c>
      <c r="L949" s="8">
        <v>31.9794025421143</v>
      </c>
      <c r="M949" s="8">
        <v>3.5106995105743399</v>
      </c>
      <c r="N949" s="8">
        <v>211.52168273925801</v>
      </c>
      <c r="O949" s="8">
        <v>1610.00805664063</v>
      </c>
      <c r="P949" s="8">
        <v>0</v>
      </c>
    </row>
    <row r="950" spans="1:16" ht="15.75" customHeight="1" x14ac:dyDescent="0.35">
      <c r="A950" s="5">
        <v>44127</v>
      </c>
      <c r="B950" s="13" t="s">
        <v>951</v>
      </c>
      <c r="C950" s="6" t="str">
        <f t="shared" si="22"/>
        <v>1995</v>
      </c>
      <c r="D950" s="7">
        <v>36055.294999999998</v>
      </c>
      <c r="E950" s="8">
        <v>1.17220842838287</v>
      </c>
      <c r="F950" s="8">
        <v>6.0749832540750497E-2</v>
      </c>
      <c r="G950" s="9">
        <f>F950/E950*100</f>
        <v>5.1825111532902426</v>
      </c>
      <c r="H950" s="8">
        <f>M950/E950</f>
        <v>3.9027250242215317</v>
      </c>
      <c r="I950" s="8">
        <v>1366.24169921875</v>
      </c>
      <c r="J950" s="8">
        <v>11.8734588623047</v>
      </c>
      <c r="K950" s="8">
        <v>6.6126666069030797</v>
      </c>
      <c r="L950" s="8">
        <v>82.660751342773395</v>
      </c>
      <c r="M950" s="8">
        <v>4.57480716705322</v>
      </c>
      <c r="N950" s="8">
        <v>256.69573974609398</v>
      </c>
      <c r="O950" s="8">
        <v>1569.74560546875</v>
      </c>
      <c r="P950" s="8">
        <v>0</v>
      </c>
    </row>
    <row r="951" spans="1:16" ht="15.75" customHeight="1" x14ac:dyDescent="0.35">
      <c r="A951" s="12">
        <v>44128</v>
      </c>
      <c r="B951" s="13" t="s">
        <v>952</v>
      </c>
      <c r="C951" s="6" t="str">
        <f t="shared" si="22"/>
        <v>1995</v>
      </c>
      <c r="D951" s="7">
        <v>6817.4741053008993</v>
      </c>
      <c r="E951" s="31">
        <v>1.0173046588897701</v>
      </c>
      <c r="F951" s="31">
        <v>4.3036445975303698E-2</v>
      </c>
      <c r="G951" s="32">
        <v>4.230438305696083</v>
      </c>
      <c r="H951" s="31">
        <v>4.2771853471560615</v>
      </c>
      <c r="I951" s="31">
        <v>1865.05590820313</v>
      </c>
      <c r="J951" s="31">
        <v>7.6886339187622097</v>
      </c>
      <c r="K951" s="31">
        <v>0</v>
      </c>
      <c r="L951" s="31">
        <v>100.42644500732401</v>
      </c>
      <c r="M951" s="31">
        <v>4.3512005805969203</v>
      </c>
      <c r="N951" s="31">
        <v>120.80486297607401</v>
      </c>
      <c r="O951" s="31">
        <v>463.14218139648398</v>
      </c>
      <c r="P951" s="31">
        <v>0</v>
      </c>
    </row>
    <row r="952" spans="1:16" ht="15.75" customHeight="1" x14ac:dyDescent="0.35">
      <c r="A952" s="12">
        <v>44128</v>
      </c>
      <c r="B952" s="13" t="s">
        <v>953</v>
      </c>
      <c r="C952" s="6" t="str">
        <f t="shared" si="22"/>
        <v>1995</v>
      </c>
      <c r="D952" s="7">
        <v>3414.9420471191452</v>
      </c>
      <c r="E952" s="31">
        <v>0.468365639448166</v>
      </c>
      <c r="F952" s="31">
        <v>3.2183665782213197E-2</v>
      </c>
      <c r="G952" s="32">
        <v>6.8714831045531817</v>
      </c>
      <c r="H952" s="31">
        <v>6.7631439378971798</v>
      </c>
      <c r="I952" s="31">
        <v>974.03723144531295</v>
      </c>
      <c r="J952" s="31">
        <v>5.6287026405334499</v>
      </c>
      <c r="K952" s="31">
        <v>7.9800586700439498</v>
      </c>
      <c r="L952" s="31">
        <v>49.4905815124512</v>
      </c>
      <c r="M952" s="31">
        <v>3.1676242351532</v>
      </c>
      <c r="N952" s="31">
        <v>296.38442993164102</v>
      </c>
      <c r="O952" s="31">
        <v>1904.89111328125</v>
      </c>
      <c r="P952" s="31">
        <v>0</v>
      </c>
    </row>
    <row r="953" spans="1:16" ht="15.75" customHeight="1" x14ac:dyDescent="0.35">
      <c r="A953" s="5">
        <v>44129</v>
      </c>
      <c r="B953" s="13" t="s">
        <v>954</v>
      </c>
      <c r="C953" s="6" t="str">
        <f t="shared" si="22"/>
        <v>1995</v>
      </c>
      <c r="D953" s="7">
        <v>4548.9887963867186</v>
      </c>
      <c r="E953" s="8">
        <v>1.0350606441497801</v>
      </c>
      <c r="F953" s="8">
        <v>4.2907845228910398E-2</v>
      </c>
      <c r="G953" s="9">
        <v>4.1454426338618813</v>
      </c>
      <c r="H953" s="8">
        <v>3.2363082619981398</v>
      </c>
      <c r="I953" s="8">
        <v>2936.78881835938</v>
      </c>
      <c r="J953" s="8">
        <v>12.1541604995728</v>
      </c>
      <c r="K953" s="8">
        <v>0</v>
      </c>
      <c r="L953" s="8">
        <v>242.30226135253901</v>
      </c>
      <c r="M953" s="8">
        <v>3.3497753143310498</v>
      </c>
      <c r="N953" s="8">
        <v>234.37313842773401</v>
      </c>
      <c r="O953" s="8">
        <v>1960.55847167969</v>
      </c>
      <c r="P953" s="8">
        <v>0</v>
      </c>
    </row>
    <row r="954" spans="1:16" ht="15.75" customHeight="1" x14ac:dyDescent="0.35">
      <c r="A954" s="5">
        <v>44129</v>
      </c>
      <c r="B954" s="13" t="s">
        <v>955</v>
      </c>
      <c r="C954" s="6" t="str">
        <f t="shared" si="22"/>
        <v>1995</v>
      </c>
      <c r="D954" s="7">
        <v>19771.276088180537</v>
      </c>
      <c r="E954" s="8">
        <v>0.84945959153832995</v>
      </c>
      <c r="F954" s="8">
        <v>4.1568054172574399E-2</v>
      </c>
      <c r="G954" s="9">
        <v>4.8934704589416285</v>
      </c>
      <c r="H954" s="8">
        <v>4.5946737992122451</v>
      </c>
      <c r="I954" s="8">
        <v>1360.3795338576799</v>
      </c>
      <c r="J954" s="8">
        <v>9.7061807919822805</v>
      </c>
      <c r="K954" s="8">
        <v>18.352316620860901</v>
      </c>
      <c r="L954" s="8">
        <v>71.661343241140798</v>
      </c>
      <c r="M954" s="8">
        <v>3.9029897287307</v>
      </c>
      <c r="N954" s="8">
        <v>233.71635651211199</v>
      </c>
      <c r="O954" s="8">
        <v>991.50227241953405</v>
      </c>
      <c r="P954" s="8">
        <v>0</v>
      </c>
    </row>
    <row r="955" spans="1:16" ht="15.75" customHeight="1" x14ac:dyDescent="0.35">
      <c r="A955" s="5">
        <v>44130</v>
      </c>
      <c r="B955" s="13" t="s">
        <v>956</v>
      </c>
      <c r="C955" s="6" t="str">
        <f t="shared" si="22"/>
        <v>1995</v>
      </c>
      <c r="D955" s="7">
        <v>5817.1068759155287</v>
      </c>
      <c r="E955" s="8">
        <v>0.68718010187149003</v>
      </c>
      <c r="F955" s="8">
        <v>3.22044044733047E-2</v>
      </c>
      <c r="G955" s="9">
        <v>4.686457652891594</v>
      </c>
      <c r="H955" s="8">
        <v>5.2215326452868522</v>
      </c>
      <c r="I955" s="8">
        <v>1126.34375</v>
      </c>
      <c r="J955" s="8">
        <v>9.7740106582641602</v>
      </c>
      <c r="K955" s="8">
        <v>7.2347264289856001</v>
      </c>
      <c r="L955" s="8">
        <v>153.52185058593801</v>
      </c>
      <c r="M955" s="8">
        <v>3.5881333351135298</v>
      </c>
      <c r="N955" s="8">
        <v>179.053955078125</v>
      </c>
      <c r="O955" s="8">
        <v>1009.30609130859</v>
      </c>
      <c r="P955" s="8">
        <v>0</v>
      </c>
    </row>
    <row r="956" spans="1:16" ht="15.75" customHeight="1" x14ac:dyDescent="0.35">
      <c r="A956" s="5">
        <v>44130</v>
      </c>
      <c r="B956" s="13" t="s">
        <v>957</v>
      </c>
      <c r="C956" s="6" t="str">
        <f t="shared" si="22"/>
        <v>1995</v>
      </c>
      <c r="D956" s="7">
        <v>10869.092218704216</v>
      </c>
      <c r="E956" s="8">
        <v>0.79400002956390403</v>
      </c>
      <c r="F956" s="8">
        <v>3.9999999105930301E-2</v>
      </c>
      <c r="G956" s="9">
        <v>5.0377830751341248</v>
      </c>
      <c r="H956" s="8">
        <v>6.8765740993055333</v>
      </c>
      <c r="I956" s="8">
        <v>2260</v>
      </c>
      <c r="J956" s="8">
        <v>9.6000003814697301</v>
      </c>
      <c r="K956" s="8">
        <v>0</v>
      </c>
      <c r="L956" s="8">
        <v>70</v>
      </c>
      <c r="M956" s="8">
        <v>5.46000003814697</v>
      </c>
      <c r="N956" s="8">
        <v>200</v>
      </c>
      <c r="O956" s="8">
        <v>610</v>
      </c>
      <c r="P956" s="8">
        <v>0</v>
      </c>
    </row>
    <row r="957" spans="1:16" ht="15.75" customHeight="1" x14ac:dyDescent="0.35">
      <c r="A957" s="5">
        <v>44131</v>
      </c>
      <c r="B957" s="13" t="s">
        <v>958</v>
      </c>
      <c r="C957" s="6" t="str">
        <f t="shared" si="22"/>
        <v>1995</v>
      </c>
      <c r="D957" s="7">
        <v>25376.392698822005</v>
      </c>
      <c r="E957" s="8">
        <v>1.8054603338241599</v>
      </c>
      <c r="F957" s="8">
        <v>4.2415983974933603E-2</v>
      </c>
      <c r="G957" s="9">
        <v>2.3493168573297853</v>
      </c>
      <c r="H957" s="8">
        <v>3.0302548665430717</v>
      </c>
      <c r="I957" s="8">
        <v>2820.02099609375</v>
      </c>
      <c r="J957" s="8">
        <v>8.9642190933227504</v>
      </c>
      <c r="K957" s="8">
        <v>1.2853085994720499</v>
      </c>
      <c r="L957" s="8">
        <v>306.54000854492199</v>
      </c>
      <c r="M957" s="8">
        <v>5.4710049629211399</v>
      </c>
      <c r="N957" s="8">
        <v>169.06130981445301</v>
      </c>
      <c r="O957" s="20">
        <v>1182.78088378906</v>
      </c>
      <c r="P957" s="8">
        <v>0</v>
      </c>
    </row>
    <row r="958" spans="1:16" ht="15.75" customHeight="1" x14ac:dyDescent="0.35">
      <c r="A958" s="5">
        <v>44135</v>
      </c>
      <c r="B958" s="13" t="s">
        <v>959</v>
      </c>
      <c r="C958" s="6" t="str">
        <f t="shared" si="22"/>
        <v>1995</v>
      </c>
      <c r="D958" s="7">
        <v>2714.419560012821</v>
      </c>
      <c r="E958" s="8">
        <v>0.88323497772216797</v>
      </c>
      <c r="F958" s="8">
        <v>6.0038000345230103E-2</v>
      </c>
      <c r="G958" s="9">
        <v>6.7975116316233306</v>
      </c>
      <c r="H958" s="8">
        <v>6.2183122619822653</v>
      </c>
      <c r="I958" s="8">
        <v>1221.05822753906</v>
      </c>
      <c r="J958" s="8">
        <v>6.54634189605712</v>
      </c>
      <c r="K958" s="8">
        <v>15.879426956176699</v>
      </c>
      <c r="L958" s="8">
        <v>45.055324554443303</v>
      </c>
      <c r="M958" s="8">
        <v>5.4922308921813903</v>
      </c>
      <c r="N958" s="8">
        <v>140.65634155273401</v>
      </c>
      <c r="O958" s="8">
        <v>500.42562866210898</v>
      </c>
      <c r="P958" s="8">
        <v>0</v>
      </c>
    </row>
    <row r="959" spans="1:16" ht="15.75" customHeight="1" x14ac:dyDescent="0.35">
      <c r="A959" s="5">
        <v>44136</v>
      </c>
      <c r="B959" s="13" t="s">
        <v>960</v>
      </c>
      <c r="C959" s="6" t="str">
        <f t="shared" si="22"/>
        <v>1995</v>
      </c>
      <c r="D959" s="7">
        <v>2172.9869882202161</v>
      </c>
      <c r="E959" s="8">
        <v>1.0509999990000001</v>
      </c>
      <c r="F959" s="8">
        <v>7.9999998000000003E-2</v>
      </c>
      <c r="G959" s="9">
        <v>7.6117981042928617</v>
      </c>
      <c r="H959" s="8">
        <v>5.1950523722122286</v>
      </c>
      <c r="I959" s="8">
        <v>320</v>
      </c>
      <c r="J959" s="8">
        <v>11</v>
      </c>
      <c r="K959" s="8">
        <v>0</v>
      </c>
      <c r="L959" s="8">
        <v>0</v>
      </c>
      <c r="M959" s="8">
        <v>5.4600000380000004</v>
      </c>
      <c r="N959" s="8">
        <v>120</v>
      </c>
      <c r="O959" s="8">
        <v>150</v>
      </c>
      <c r="P959" s="8">
        <v>0</v>
      </c>
    </row>
    <row r="960" spans="1:16" ht="15.75" customHeight="1" x14ac:dyDescent="0.35">
      <c r="A960" s="5">
        <v>44137</v>
      </c>
      <c r="B960" s="13" t="s">
        <v>961</v>
      </c>
      <c r="C960" s="6" t="str">
        <f t="shared" si="22"/>
        <v>1995</v>
      </c>
      <c r="D960" s="7">
        <v>13150.054911651578</v>
      </c>
      <c r="E960" s="8">
        <v>0.64501309394836404</v>
      </c>
      <c r="F960" s="8">
        <v>4.1008438915014302E-2</v>
      </c>
      <c r="G960" s="9">
        <v>6.3577684390849276</v>
      </c>
      <c r="H960" s="8">
        <v>7.5067297360334786</v>
      </c>
      <c r="I960" s="8">
        <v>342.82196044921898</v>
      </c>
      <c r="J960" s="8">
        <v>5.4441027641296396</v>
      </c>
      <c r="K960" s="8">
        <v>0</v>
      </c>
      <c r="L960" s="8">
        <v>17.529512405395501</v>
      </c>
      <c r="M960" s="8">
        <v>4.8419389724731401</v>
      </c>
      <c r="N960" s="8">
        <v>70.666687011718807</v>
      </c>
      <c r="O960" s="8">
        <v>116.07407379150401</v>
      </c>
      <c r="P960" s="8">
        <v>0</v>
      </c>
    </row>
    <row r="961" spans="1:16" ht="15.75" customHeight="1" x14ac:dyDescent="0.35">
      <c r="A961" s="5">
        <v>44138</v>
      </c>
      <c r="B961" s="13" t="s">
        <v>962</v>
      </c>
      <c r="C961" s="6" t="str">
        <f t="shared" si="22"/>
        <v>1995</v>
      </c>
      <c r="D961" s="7">
        <v>13316.614005889889</v>
      </c>
      <c r="E961" s="8">
        <v>0.73446726799011197</v>
      </c>
      <c r="F961" s="8">
        <v>7.2397977113723797E-2</v>
      </c>
      <c r="G961" s="9">
        <v>9.857209472634862</v>
      </c>
      <c r="H961" s="8">
        <v>7.2853272063465973</v>
      </c>
      <c r="I961" s="8">
        <v>181.35119628906301</v>
      </c>
      <c r="J961" s="8">
        <v>7.1427407264709499</v>
      </c>
      <c r="K961" s="8">
        <v>0</v>
      </c>
      <c r="L961" s="8">
        <v>0.36279204487800598</v>
      </c>
      <c r="M961" s="8">
        <v>5.3508343696594203</v>
      </c>
      <c r="N961" s="8">
        <v>71.519958496093807</v>
      </c>
      <c r="O961" s="8">
        <v>954.67578125</v>
      </c>
      <c r="P961" s="8">
        <v>0</v>
      </c>
    </row>
    <row r="962" spans="1:16" ht="15.75" customHeight="1" x14ac:dyDescent="0.35">
      <c r="A962" s="5">
        <v>44138</v>
      </c>
      <c r="B962" s="13" t="s">
        <v>963</v>
      </c>
      <c r="C962" s="6" t="str">
        <f t="shared" si="22"/>
        <v>1995</v>
      </c>
      <c r="D962" s="7">
        <v>700.59</v>
      </c>
      <c r="E962" s="8">
        <v>0.64501309394836404</v>
      </c>
      <c r="F962" s="8">
        <v>4.1008438915014302E-2</v>
      </c>
      <c r="G962" s="9">
        <v>6.3577684390849276</v>
      </c>
      <c r="H962" s="8">
        <v>7.5067297360334786</v>
      </c>
      <c r="I962" s="8">
        <v>342.82196044921898</v>
      </c>
      <c r="J962" s="8">
        <v>5.4441027641296396</v>
      </c>
      <c r="K962" s="8">
        <v>0</v>
      </c>
      <c r="L962" s="8">
        <v>17.529512405395501</v>
      </c>
      <c r="M962" s="8">
        <v>4.8419389724731401</v>
      </c>
      <c r="N962" s="8">
        <v>70.666687011718807</v>
      </c>
      <c r="O962" s="8">
        <v>116.07407379150401</v>
      </c>
      <c r="P962" s="8">
        <v>0</v>
      </c>
    </row>
    <row r="963" spans="1:16" ht="15.75" customHeight="1" x14ac:dyDescent="0.35">
      <c r="A963" s="5">
        <v>44139</v>
      </c>
      <c r="B963" s="13" t="s">
        <v>964</v>
      </c>
      <c r="C963" s="6" t="str">
        <f t="shared" ref="C963:C1026" si="23">IFERROR(MID(B963, SEARCH("B", B963)+1,4),"N/A")</f>
        <v>1995</v>
      </c>
      <c r="D963" s="7">
        <v>7981.8720600128208</v>
      </c>
      <c r="E963" s="8">
        <v>0.75136941671371504</v>
      </c>
      <c r="F963" s="8">
        <v>6.4550027251243605E-2</v>
      </c>
      <c r="G963" s="9">
        <v>8.5909841171827068</v>
      </c>
      <c r="H963" s="8">
        <v>6.7624626493954718</v>
      </c>
      <c r="I963" s="8">
        <v>222.74597167968801</v>
      </c>
      <c r="J963" s="8">
        <v>7.3092784881591797</v>
      </c>
      <c r="K963" s="8">
        <v>0</v>
      </c>
      <c r="L963" s="8">
        <v>3.0185515880584699</v>
      </c>
      <c r="M963" s="8">
        <v>5.0811076164245597</v>
      </c>
      <c r="N963" s="8">
        <v>58.988391876220703</v>
      </c>
      <c r="O963" s="8">
        <v>461.54791259765602</v>
      </c>
      <c r="P963" s="8">
        <v>0</v>
      </c>
    </row>
    <row r="964" spans="1:16" ht="15.75" customHeight="1" x14ac:dyDescent="0.35">
      <c r="A964" s="5">
        <v>44140</v>
      </c>
      <c r="B964" s="13" t="s">
        <v>965</v>
      </c>
      <c r="C964" s="6" t="str">
        <f t="shared" si="23"/>
        <v>1995</v>
      </c>
      <c r="D964" s="7">
        <v>18609.059999999998</v>
      </c>
      <c r="E964" s="8">
        <v>1.2919546782970399</v>
      </c>
      <c r="F964" s="8">
        <v>6.9355636835098294E-2</v>
      </c>
      <c r="G964" s="9">
        <v>5.3682716584546002</v>
      </c>
      <c r="H964" s="8">
        <v>4.3510152639517159</v>
      </c>
      <c r="I964" s="8">
        <v>1104.70849609375</v>
      </c>
      <c r="J964" s="8">
        <v>6.29315090179443</v>
      </c>
      <c r="K964" s="8">
        <v>0</v>
      </c>
      <c r="L964" s="8">
        <v>68.515304565429702</v>
      </c>
      <c r="M964" s="8">
        <v>5.6213145256042498</v>
      </c>
      <c r="N964" s="8">
        <v>98.246208190917997</v>
      </c>
      <c r="O964" s="8">
        <v>389.39486694335898</v>
      </c>
      <c r="P964" s="8">
        <v>0</v>
      </c>
    </row>
    <row r="965" spans="1:16" ht="15.75" customHeight="1" x14ac:dyDescent="0.35">
      <c r="A965" s="5">
        <v>44142</v>
      </c>
      <c r="B965" s="13" t="s">
        <v>966</v>
      </c>
      <c r="C965" s="6" t="str">
        <f t="shared" si="23"/>
        <v>1995</v>
      </c>
      <c r="D965" s="7">
        <v>4252.5620176696802</v>
      </c>
      <c r="E965" s="8">
        <v>0.84056466817855802</v>
      </c>
      <c r="F965" s="8">
        <v>4.2374994605779599E-2</v>
      </c>
      <c r="G965" s="9">
        <v>5.041253363361454</v>
      </c>
      <c r="H965" s="8">
        <v>6.1879222128817659</v>
      </c>
      <c r="I965" s="8">
        <v>1347.98706054688</v>
      </c>
      <c r="J965" s="8">
        <v>4.3722183904250302</v>
      </c>
      <c r="K965" s="8">
        <v>0</v>
      </c>
      <c r="L965" s="8">
        <v>116.002853393555</v>
      </c>
      <c r="M965" s="8">
        <v>5.2013487815856898</v>
      </c>
      <c r="N965" s="8">
        <v>82.431709289550795</v>
      </c>
      <c r="O965" s="8">
        <v>465.44613647460898</v>
      </c>
      <c r="P965" s="8">
        <v>0</v>
      </c>
    </row>
    <row r="966" spans="1:16" ht="15.75" customHeight="1" x14ac:dyDescent="0.35">
      <c r="A966" s="5">
        <v>44558</v>
      </c>
      <c r="B966" s="6" t="s">
        <v>967</v>
      </c>
      <c r="C966" s="6" t="str">
        <f t="shared" si="23"/>
        <v>1995</v>
      </c>
      <c r="D966" s="7">
        <v>11914.440145416305</v>
      </c>
      <c r="E966" s="8">
        <v>0.62771600484848</v>
      </c>
      <c r="F966" s="8">
        <v>6.3956633210182204E-2</v>
      </c>
      <c r="G966" s="9">
        <v>10.188784851139848</v>
      </c>
      <c r="H966" s="8">
        <v>6.222343300136818</v>
      </c>
      <c r="I966" s="8">
        <v>1536.58764648438</v>
      </c>
      <c r="J966" s="8">
        <v>17.908765792846701</v>
      </c>
      <c r="K966" s="8">
        <v>1.5140478610992401</v>
      </c>
      <c r="L966" s="8">
        <v>52.887252807617202</v>
      </c>
      <c r="M966" s="8">
        <v>3.9058644771575901</v>
      </c>
      <c r="N966" s="8">
        <v>465.10485839843801</v>
      </c>
      <c r="O966" s="8">
        <v>726.46429443359398</v>
      </c>
      <c r="P966" s="8">
        <v>0</v>
      </c>
    </row>
    <row r="967" spans="1:16" ht="15.75" customHeight="1" x14ac:dyDescent="0.35">
      <c r="A967" s="5">
        <v>44559</v>
      </c>
      <c r="B967" s="6" t="s">
        <v>968</v>
      </c>
      <c r="C967" s="6" t="str">
        <f t="shared" si="23"/>
        <v>1995</v>
      </c>
      <c r="D967" s="7">
        <v>42009.682962036226</v>
      </c>
      <c r="E967" s="8">
        <v>1.0587073564529399</v>
      </c>
      <c r="F967" s="8">
        <v>7.8818604350089999E-2</v>
      </c>
      <c r="G967" s="9">
        <v>7.4447961346147045</v>
      </c>
      <c r="H967" s="8">
        <v>3.8406608384722616</v>
      </c>
      <c r="I967" s="8">
        <v>2890.40209960938</v>
      </c>
      <c r="J967" s="8">
        <v>34.972114562988303</v>
      </c>
      <c r="K967" s="8">
        <v>1.26146936416626</v>
      </c>
      <c r="L967" s="8">
        <v>147.4443359375</v>
      </c>
      <c r="M967" s="8">
        <v>4.0661358833312997</v>
      </c>
      <c r="N967" s="8">
        <v>383.94522094726602</v>
      </c>
      <c r="O967" s="8">
        <v>971.09191894531295</v>
      </c>
      <c r="P967" s="8">
        <v>0</v>
      </c>
    </row>
    <row r="968" spans="1:16" ht="15.75" customHeight="1" x14ac:dyDescent="0.35">
      <c r="A968" s="43">
        <v>44560</v>
      </c>
      <c r="B968" s="44" t="s">
        <v>969</v>
      </c>
      <c r="C968" s="6" t="str">
        <f t="shared" si="23"/>
        <v>1995</v>
      </c>
      <c r="D968" s="45">
        <v>3436.4036082458479</v>
      </c>
      <c r="E968" s="46">
        <v>0.882621109485626</v>
      </c>
      <c r="F968" s="46">
        <v>6.7624054849147797E-2</v>
      </c>
      <c r="G968" s="47">
        <v>7.6617309650069156</v>
      </c>
      <c r="H968" s="46">
        <v>4.4428190985570248</v>
      </c>
      <c r="I968" s="46">
        <v>2027.20959472656</v>
      </c>
      <c r="J968" s="8">
        <v>36.933742523193402</v>
      </c>
      <c r="K968" s="46">
        <v>0</v>
      </c>
      <c r="L968" s="46">
        <v>148.00614929199199</v>
      </c>
      <c r="M968" s="46">
        <v>3.92132592201233</v>
      </c>
      <c r="N968" s="46">
        <v>583.192626953125</v>
      </c>
      <c r="O968" s="46">
        <v>1375.66320800781</v>
      </c>
      <c r="P968" s="46">
        <v>0</v>
      </c>
    </row>
    <row r="969" spans="1:16" ht="15.75" customHeight="1" x14ac:dyDescent="0.35">
      <c r="A969" s="43">
        <v>44560</v>
      </c>
      <c r="B969" s="44" t="s">
        <v>970</v>
      </c>
      <c r="C969" s="6" t="str">
        <f t="shared" si="23"/>
        <v>1995</v>
      </c>
      <c r="D969" s="45">
        <v>10891.192744827269</v>
      </c>
      <c r="E969" s="46">
        <v>0.94517591641458498</v>
      </c>
      <c r="F969" s="46">
        <v>6.6383132989261295E-2</v>
      </c>
      <c r="G969" s="47">
        <v>7.0233627239549223</v>
      </c>
      <c r="H969" s="46">
        <v>4.198076290095198</v>
      </c>
      <c r="I969" s="46">
        <v>188.201323636837</v>
      </c>
      <c r="J969" s="8">
        <v>21.5800747174153</v>
      </c>
      <c r="K969" s="46">
        <v>13.622464084310799</v>
      </c>
      <c r="L969" s="46">
        <v>69.350467984582806</v>
      </c>
      <c r="M969" s="46">
        <v>3.9679206046690698</v>
      </c>
      <c r="N969" s="46">
        <v>464.45688887234598</v>
      </c>
      <c r="O969" s="46">
        <v>1753.1878802615699</v>
      </c>
      <c r="P969" s="46">
        <v>0</v>
      </c>
    </row>
    <row r="970" spans="1:16" ht="15.75" customHeight="1" x14ac:dyDescent="0.35">
      <c r="A970" s="43">
        <v>44560</v>
      </c>
      <c r="B970" s="44" t="s">
        <v>971</v>
      </c>
      <c r="C970" s="6" t="str">
        <f t="shared" si="23"/>
        <v>1995</v>
      </c>
      <c r="D970" s="45">
        <v>16426.403766555752</v>
      </c>
      <c r="E970" s="46">
        <v>0.96869839875494002</v>
      </c>
      <c r="F970" s="46">
        <v>0.15682154648785199</v>
      </c>
      <c r="G970" s="47">
        <v>16.188892919551989</v>
      </c>
      <c r="H970" s="46">
        <v>4.6536056813536169</v>
      </c>
      <c r="I970" s="46">
        <v>5289.8058520062004</v>
      </c>
      <c r="J970" s="8">
        <v>30.2300250549475</v>
      </c>
      <c r="K970" s="46">
        <v>16.222349492828101</v>
      </c>
      <c r="L970" s="46">
        <v>159.794572222216</v>
      </c>
      <c r="M970" s="46">
        <v>4.50794037196414</v>
      </c>
      <c r="N970" s="46">
        <v>377.96488346353402</v>
      </c>
      <c r="O970" s="46">
        <v>1502.66831092441</v>
      </c>
      <c r="P970" s="46">
        <v>0</v>
      </c>
    </row>
    <row r="971" spans="1:16" ht="15.75" customHeight="1" x14ac:dyDescent="0.35">
      <c r="A971" s="5">
        <v>44561</v>
      </c>
      <c r="B971" s="6" t="s">
        <v>972</v>
      </c>
      <c r="C971" s="6" t="str">
        <f t="shared" si="23"/>
        <v>1995</v>
      </c>
      <c r="D971" s="7">
        <v>12910.030583572394</v>
      </c>
      <c r="E971" s="8">
        <v>1.1785700321197501</v>
      </c>
      <c r="F971" s="8">
        <v>8.9891217648983002E-2</v>
      </c>
      <c r="G971" s="9">
        <v>7.6271426558595454</v>
      </c>
      <c r="H971" s="8">
        <v>4.1517138111307093</v>
      </c>
      <c r="I971" s="8">
        <v>1839.283203125</v>
      </c>
      <c r="J971" s="8">
        <v>28.532274246215799</v>
      </c>
      <c r="K971" s="8">
        <v>3.6388010978698699</v>
      </c>
      <c r="L971" s="8">
        <v>127.03573608398401</v>
      </c>
      <c r="M971" s="8">
        <v>4.8930854797363299</v>
      </c>
      <c r="N971" s="8">
        <v>594.51599121093795</v>
      </c>
      <c r="O971" s="8">
        <v>2278.3974609375</v>
      </c>
      <c r="P971" s="8">
        <v>0</v>
      </c>
    </row>
    <row r="972" spans="1:16" ht="15.75" customHeight="1" x14ac:dyDescent="0.35">
      <c r="A972" s="5">
        <v>44561</v>
      </c>
      <c r="B972" s="6" t="s">
        <v>973</v>
      </c>
      <c r="C972" s="6" t="str">
        <f t="shared" si="23"/>
        <v>1995</v>
      </c>
      <c r="D972" s="7">
        <v>6440.467941818235</v>
      </c>
      <c r="E972" s="8">
        <v>1.57256495952606</v>
      </c>
      <c r="F972" s="8">
        <v>9.2778846621513394E-2</v>
      </c>
      <c r="G972" s="9">
        <v>5.8998419149231909</v>
      </c>
      <c r="H972" s="8">
        <v>2.3671107841024379</v>
      </c>
      <c r="I972" s="8">
        <v>5097.6728515625</v>
      </c>
      <c r="J972" s="8">
        <v>32.631675720214801</v>
      </c>
      <c r="K972" s="8">
        <v>0</v>
      </c>
      <c r="L972" s="8">
        <v>167.28414916992199</v>
      </c>
      <c r="M972" s="8">
        <v>3.7224354743957502</v>
      </c>
      <c r="N972" s="8">
        <v>276.94866943359398</v>
      </c>
      <c r="O972" s="8">
        <v>712.26129150390602</v>
      </c>
      <c r="P972" s="8">
        <v>0</v>
      </c>
    </row>
    <row r="973" spans="1:16" ht="15.75" customHeight="1" x14ac:dyDescent="0.35">
      <c r="A973" s="5">
        <v>44562</v>
      </c>
      <c r="B973" s="6" t="s">
        <v>974</v>
      </c>
      <c r="C973" s="6" t="str">
        <f t="shared" si="23"/>
        <v>1995</v>
      </c>
      <c r="D973" s="7">
        <v>15760.138838348385</v>
      </c>
      <c r="E973" s="8">
        <v>1.56090396373606</v>
      </c>
      <c r="F973" s="8">
        <v>9.2404703894650594E-2</v>
      </c>
      <c r="G973" s="9">
        <v>5.9199480583980186</v>
      </c>
      <c r="H973" s="8">
        <v>3.3941727516728748</v>
      </c>
      <c r="I973" s="8">
        <v>2414.9814968087198</v>
      </c>
      <c r="J973" s="8">
        <v>36.521780752241398</v>
      </c>
      <c r="K973" s="8">
        <v>31.347574260778998</v>
      </c>
      <c r="L973" s="8">
        <v>287.98275351342801</v>
      </c>
      <c r="M973" s="8">
        <v>5.2979777016911198</v>
      </c>
      <c r="N973" s="8">
        <v>519.54854392365701</v>
      </c>
      <c r="O973" s="8">
        <v>918.36026336519899</v>
      </c>
      <c r="P973" s="8">
        <v>0</v>
      </c>
    </row>
    <row r="974" spans="1:16" ht="15.75" customHeight="1" x14ac:dyDescent="0.35">
      <c r="A974" s="5">
        <v>44563</v>
      </c>
      <c r="B974" s="6" t="s">
        <v>975</v>
      </c>
      <c r="C974" s="6" t="str">
        <f t="shared" si="23"/>
        <v>1995</v>
      </c>
      <c r="D974" s="7">
        <v>11001.308807067833</v>
      </c>
      <c r="E974" s="8">
        <v>1.1217547499665901</v>
      </c>
      <c r="F974" s="8">
        <v>7.6480679567327695E-2</v>
      </c>
      <c r="G974" s="9">
        <v>6.8179501419187716</v>
      </c>
      <c r="H974" s="8">
        <v>3.8192539868329423</v>
      </c>
      <c r="I974" s="8">
        <v>2339.5356795196199</v>
      </c>
      <c r="J974" s="8">
        <v>31.745785008078698</v>
      </c>
      <c r="K974" s="8">
        <v>20.232067010160801</v>
      </c>
      <c r="L974" s="8">
        <v>132.58809890413301</v>
      </c>
      <c r="M974" s="8">
        <v>4.2842663010586897</v>
      </c>
      <c r="N974" s="8">
        <v>431.90391180352702</v>
      </c>
      <c r="O974" s="8">
        <v>993.12807762345597</v>
      </c>
      <c r="P974" s="8">
        <v>0</v>
      </c>
    </row>
    <row r="975" spans="1:16" ht="15.75" customHeight="1" x14ac:dyDescent="0.35">
      <c r="A975" s="5">
        <v>44564</v>
      </c>
      <c r="B975" s="6" t="s">
        <v>976</v>
      </c>
      <c r="C975" s="6" t="str">
        <f t="shared" si="23"/>
        <v>1995</v>
      </c>
      <c r="D975" s="7">
        <v>36786.764999999999</v>
      </c>
      <c r="E975" s="8">
        <v>1.30895328521729</v>
      </c>
      <c r="F975" s="8">
        <v>9.5575824379921001E-2</v>
      </c>
      <c r="G975" s="9">
        <v>7.3016986518395983</v>
      </c>
      <c r="H975" s="8">
        <v>3.2464782370165506</v>
      </c>
      <c r="I975" s="8">
        <v>3275.87866210938</v>
      </c>
      <c r="J975" s="8">
        <v>33.3583793640137</v>
      </c>
      <c r="K975" s="8">
        <v>1.02169036865234</v>
      </c>
      <c r="L975" s="8">
        <v>137.89872741699199</v>
      </c>
      <c r="M975" s="8">
        <v>4.2494883537292498</v>
      </c>
      <c r="N975" s="8">
        <v>385.70611572265602</v>
      </c>
      <c r="O975" s="8">
        <v>953.735107421875</v>
      </c>
      <c r="P975" s="8">
        <v>0</v>
      </c>
    </row>
    <row r="976" spans="1:16" ht="15.75" customHeight="1" x14ac:dyDescent="0.35">
      <c r="A976" s="5">
        <v>44565</v>
      </c>
      <c r="B976" s="6" t="s">
        <v>977</v>
      </c>
      <c r="C976" s="6" t="str">
        <f t="shared" si="23"/>
        <v>1995</v>
      </c>
      <c r="D976" s="7">
        <v>34586.565000000002</v>
      </c>
      <c r="E976" s="8">
        <v>1.0885708332061801</v>
      </c>
      <c r="F976" s="8">
        <v>9.0325362980365795E-2</v>
      </c>
      <c r="G976" s="9">
        <v>8.2976100612882924</v>
      </c>
      <c r="H976" s="8">
        <v>3.7504120310210811</v>
      </c>
      <c r="I976" s="8">
        <v>2418.4140625</v>
      </c>
      <c r="J976" s="8">
        <v>22.5610542297363</v>
      </c>
      <c r="K976" s="8">
        <v>0.31424519419670099</v>
      </c>
      <c r="L976" s="8">
        <v>83.375205993652301</v>
      </c>
      <c r="M976" s="8">
        <v>4.0825891494751003</v>
      </c>
      <c r="N976" s="8">
        <v>295.08654785156301</v>
      </c>
      <c r="O976" s="8">
        <v>967.962158203125</v>
      </c>
      <c r="P976" s="8">
        <v>0</v>
      </c>
    </row>
    <row r="977" spans="1:16" ht="15.75" customHeight="1" x14ac:dyDescent="0.35">
      <c r="A977" s="5">
        <v>44566</v>
      </c>
      <c r="B977" s="6" t="s">
        <v>978</v>
      </c>
      <c r="C977" s="6" t="str">
        <f t="shared" si="23"/>
        <v>1995</v>
      </c>
      <c r="D977" s="7">
        <v>44285.78</v>
      </c>
      <c r="E977" s="8">
        <v>1.15852558612823</v>
      </c>
      <c r="F977" s="8">
        <v>0.110104031860828</v>
      </c>
      <c r="G977" s="9">
        <v>9.5038066641923322</v>
      </c>
      <c r="H977" s="8">
        <v>3.884348654724342</v>
      </c>
      <c r="I977" s="8">
        <v>2116.58032226563</v>
      </c>
      <c r="J977" s="8">
        <v>22</v>
      </c>
      <c r="K977" s="8">
        <v>0</v>
      </c>
      <c r="L977" s="8">
        <v>61.561038970947301</v>
      </c>
      <c r="M977" s="8">
        <v>4.5001173019409197</v>
      </c>
      <c r="N977" s="8">
        <v>226.019607543945</v>
      </c>
      <c r="O977" s="8">
        <v>1061.5146484375</v>
      </c>
      <c r="P977" s="8">
        <v>0</v>
      </c>
    </row>
    <row r="978" spans="1:16" ht="15.75" customHeight="1" x14ac:dyDescent="0.35">
      <c r="A978" s="5">
        <v>44567</v>
      </c>
      <c r="B978" s="6" t="s">
        <v>979</v>
      </c>
      <c r="C978" s="6" t="str">
        <f t="shared" si="23"/>
        <v>1995</v>
      </c>
      <c r="D978" s="7">
        <v>29754.809999999998</v>
      </c>
      <c r="E978" s="8">
        <v>0.975519239902496</v>
      </c>
      <c r="F978" s="8">
        <v>8.9337088167667403E-2</v>
      </c>
      <c r="G978" s="9">
        <v>9.1579011990165071</v>
      </c>
      <c r="H978" s="8">
        <v>4.574080330079191</v>
      </c>
      <c r="I978" s="8">
        <v>1622.79187011719</v>
      </c>
      <c r="J978" s="8">
        <v>25</v>
      </c>
      <c r="K978" s="8">
        <v>0</v>
      </c>
      <c r="L978" s="8">
        <v>62.048095703125</v>
      </c>
      <c r="M978" s="8">
        <v>4.4621033668518102</v>
      </c>
      <c r="N978" s="8">
        <v>277.861328125</v>
      </c>
      <c r="O978" s="8">
        <v>890.12750244140602</v>
      </c>
      <c r="P978" s="8">
        <v>0</v>
      </c>
    </row>
    <row r="979" spans="1:16" ht="15.75" customHeight="1" x14ac:dyDescent="0.35">
      <c r="A979" s="5">
        <v>44568</v>
      </c>
      <c r="B979" s="6" t="s">
        <v>980</v>
      </c>
      <c r="C979" s="6" t="str">
        <f t="shared" si="23"/>
        <v>1995</v>
      </c>
      <c r="D979" s="7">
        <v>46530.369999999995</v>
      </c>
      <c r="E979" s="8">
        <v>1.0493351221084599</v>
      </c>
      <c r="F979" s="8">
        <v>6.5510235726833302E-2</v>
      </c>
      <c r="G979" s="9">
        <v>6.2430232579275202</v>
      </c>
      <c r="H979" s="8">
        <v>3.9585011509849299</v>
      </c>
      <c r="I979" s="8">
        <v>3046.013671875</v>
      </c>
      <c r="J979" s="8">
        <v>24</v>
      </c>
      <c r="K979" s="8">
        <v>0</v>
      </c>
      <c r="L979" s="8">
        <v>148.68296813964801</v>
      </c>
      <c r="M979" s="8">
        <v>4.1537942886352504</v>
      </c>
      <c r="N979" s="8">
        <v>165.54867553710901</v>
      </c>
      <c r="O979" s="8">
        <v>684.73541259765602</v>
      </c>
      <c r="P979" s="8">
        <v>0</v>
      </c>
    </row>
    <row r="980" spans="1:16" ht="15.75" customHeight="1" x14ac:dyDescent="0.35">
      <c r="A980" s="5">
        <v>44569</v>
      </c>
      <c r="B980" s="6" t="s">
        <v>981</v>
      </c>
      <c r="C980" s="6" t="str">
        <f t="shared" si="23"/>
        <v>1995</v>
      </c>
      <c r="D980" s="7">
        <v>16511.149999999998</v>
      </c>
      <c r="E980" s="8">
        <v>1.15580701828003</v>
      </c>
      <c r="F980" s="8">
        <v>8.2074269652366597E-2</v>
      </c>
      <c r="G980" s="9">
        <v>7.1010357572064473</v>
      </c>
      <c r="H980" s="8">
        <v>3.5164670368409929</v>
      </c>
      <c r="I980" s="8">
        <v>2993.52734375</v>
      </c>
      <c r="J980" s="8">
        <v>37.8231201171875</v>
      </c>
      <c r="K980" s="8">
        <v>0.37636241316795299</v>
      </c>
      <c r="L980" s="8">
        <v>159.91490173339801</v>
      </c>
      <c r="M980" s="8">
        <v>4.0643572807312003</v>
      </c>
      <c r="N980" s="8">
        <v>394.99569702148398</v>
      </c>
      <c r="O980" s="8">
        <v>897.92974853515602</v>
      </c>
      <c r="P980" s="8">
        <v>0</v>
      </c>
    </row>
    <row r="981" spans="1:16" ht="15.75" customHeight="1" x14ac:dyDescent="0.35">
      <c r="A981" s="5">
        <v>44570</v>
      </c>
      <c r="B981" s="6" t="s">
        <v>982</v>
      </c>
      <c r="C981" s="6" t="str">
        <f t="shared" si="23"/>
        <v>1995</v>
      </c>
      <c r="D981" s="6">
        <v>31348</v>
      </c>
      <c r="E981" s="8">
        <v>1.2073783874511701</v>
      </c>
      <c r="F981" s="8">
        <v>0.10502398759126701</v>
      </c>
      <c r="G981" s="9">
        <v>8.6985147889699554</v>
      </c>
      <c r="H981" s="8">
        <v>3.7233110168179562</v>
      </c>
      <c r="I981" s="8">
        <v>2302.20092773438</v>
      </c>
      <c r="J981" s="8">
        <v>27.588850021362301</v>
      </c>
      <c r="K981" s="8">
        <v>0.91015207767486594</v>
      </c>
      <c r="L981" s="8">
        <v>81.713729858398395</v>
      </c>
      <c r="M981" s="8">
        <v>4.4954452514648402</v>
      </c>
      <c r="N981" s="8">
        <v>309.32977294921898</v>
      </c>
      <c r="O981" s="8">
        <v>805.10711669921898</v>
      </c>
      <c r="P981" s="8">
        <v>0</v>
      </c>
    </row>
    <row r="982" spans="1:16" ht="15.75" customHeight="1" x14ac:dyDescent="0.35">
      <c r="A982" s="5">
        <v>44571</v>
      </c>
      <c r="B982" s="6" t="s">
        <v>983</v>
      </c>
      <c r="C982" s="6" t="str">
        <f t="shared" si="23"/>
        <v>1995</v>
      </c>
      <c r="D982" s="6">
        <v>13752</v>
      </c>
      <c r="E982" s="8">
        <v>0.86356043815612804</v>
      </c>
      <c r="F982" s="8">
        <v>5.5612333118915599E-2</v>
      </c>
      <c r="G982" s="9">
        <v>6.4398889367441274</v>
      </c>
      <c r="H982" s="8">
        <v>4.7669727100925297</v>
      </c>
      <c r="I982" s="8">
        <v>2782.6279296875</v>
      </c>
      <c r="J982" s="8">
        <v>17</v>
      </c>
      <c r="K982" s="8">
        <v>0</v>
      </c>
      <c r="L982" s="8">
        <v>139.88600158691401</v>
      </c>
      <c r="M982" s="8">
        <v>4.1165690422058097</v>
      </c>
      <c r="N982" s="8">
        <v>197.567459106445</v>
      </c>
      <c r="O982" s="8">
        <v>965.27056884765602</v>
      </c>
      <c r="P982" s="8">
        <v>0</v>
      </c>
    </row>
    <row r="983" spans="1:16" ht="15.75" customHeight="1" x14ac:dyDescent="0.35">
      <c r="A983" s="5">
        <v>44574</v>
      </c>
      <c r="B983" s="6" t="s">
        <v>984</v>
      </c>
      <c r="C983" s="6" t="str">
        <f t="shared" si="23"/>
        <v>1995</v>
      </c>
      <c r="D983" s="6">
        <v>26685</v>
      </c>
      <c r="E983" s="8">
        <v>1.4407162904739399</v>
      </c>
      <c r="F983" s="8">
        <v>8.6338765919208499E-2</v>
      </c>
      <c r="G983" s="9">
        <v>5.9927666876596772</v>
      </c>
      <c r="H983" s="8">
        <v>2.749236153207796</v>
      </c>
      <c r="I983" s="8">
        <v>4369.78759765625</v>
      </c>
      <c r="J983" s="8">
        <v>24.275142669677699</v>
      </c>
      <c r="K983" s="8">
        <v>5.0140223503112802</v>
      </c>
      <c r="L983" s="8">
        <v>207.67237854003901</v>
      </c>
      <c r="M983" s="8">
        <v>3.9608693122863801</v>
      </c>
      <c r="N983" s="8">
        <v>137.08786010742199</v>
      </c>
      <c r="O983" s="8">
        <v>668.80303955078102</v>
      </c>
      <c r="P983" s="8">
        <v>0</v>
      </c>
    </row>
    <row r="984" spans="1:16" ht="15.75" customHeight="1" x14ac:dyDescent="0.35">
      <c r="A984" s="5">
        <v>44574</v>
      </c>
      <c r="B984" s="6" t="s">
        <v>985</v>
      </c>
      <c r="C984" s="6" t="str">
        <f t="shared" si="23"/>
        <v>1995</v>
      </c>
      <c r="D984" s="6">
        <v>4233</v>
      </c>
      <c r="E984" s="8">
        <v>0.60270242863838597</v>
      </c>
      <c r="F984" s="8">
        <v>3.7652775721009203E-2</v>
      </c>
      <c r="G984" s="9">
        <v>6.2473243730033818</v>
      </c>
      <c r="H984" s="8">
        <v>6.3529310581313734</v>
      </c>
      <c r="I984" s="8">
        <v>1182.7076687937599</v>
      </c>
      <c r="J984" s="8">
        <v>11.266224205528401</v>
      </c>
      <c r="K984" s="8">
        <v>10.0013849031353</v>
      </c>
      <c r="L984" s="8">
        <v>32.801249461447298</v>
      </c>
      <c r="M984" s="8">
        <v>3.8289269777080102</v>
      </c>
      <c r="N984" s="8">
        <v>319.776750083411</v>
      </c>
      <c r="O984" s="8">
        <v>1729.96873749769</v>
      </c>
      <c r="P984" s="8">
        <v>0</v>
      </c>
    </row>
    <row r="985" spans="1:16" ht="15.75" customHeight="1" x14ac:dyDescent="0.35">
      <c r="A985" s="5">
        <v>44575</v>
      </c>
      <c r="B985" s="6" t="s">
        <v>986</v>
      </c>
      <c r="C985" s="6" t="str">
        <f t="shared" si="23"/>
        <v>1995</v>
      </c>
      <c r="D985" s="7">
        <v>24698.21</v>
      </c>
      <c r="E985" s="8">
        <v>1.4917373180389399</v>
      </c>
      <c r="F985" s="8">
        <v>8.0391511321067796E-2</v>
      </c>
      <c r="G985" s="9">
        <v>5.3891198100984479</v>
      </c>
      <c r="H985" s="8">
        <v>2.7657560659044873</v>
      </c>
      <c r="I985" s="8">
        <v>3949.83422851563</v>
      </c>
      <c r="J985" s="8">
        <v>18.308111190795898</v>
      </c>
      <c r="K985" s="8">
        <v>4.5195622444152797</v>
      </c>
      <c r="L985" s="8">
        <v>283.399169921875</v>
      </c>
      <c r="M985" s="8">
        <v>4.1257815361022896</v>
      </c>
      <c r="N985" s="8">
        <v>117.41397094726599</v>
      </c>
      <c r="O985" s="8">
        <v>455.18893432617199</v>
      </c>
      <c r="P985" s="8">
        <v>0</v>
      </c>
    </row>
    <row r="986" spans="1:16" ht="15.75" customHeight="1" x14ac:dyDescent="0.35">
      <c r="A986" s="5">
        <v>44576</v>
      </c>
      <c r="B986" s="6" t="s">
        <v>987</v>
      </c>
      <c r="C986" s="6" t="str">
        <f t="shared" si="23"/>
        <v>1995</v>
      </c>
      <c r="D986" s="7">
        <v>6207.8449999999993</v>
      </c>
      <c r="E986" s="8">
        <v>1.0214647054672199</v>
      </c>
      <c r="F986" s="8">
        <v>4.8559855669736897E-2</v>
      </c>
      <c r="G986" s="9">
        <v>4.7539435684687241</v>
      </c>
      <c r="H986" s="8">
        <v>3.6443787580962317</v>
      </c>
      <c r="I986" s="8">
        <v>2688.29809570313</v>
      </c>
      <c r="J986" s="8">
        <v>22</v>
      </c>
      <c r="K986" s="8">
        <v>0</v>
      </c>
      <c r="L986" s="8">
        <v>172.86111450195301</v>
      </c>
      <c r="M986" s="8">
        <v>3.7226042747497599</v>
      </c>
      <c r="N986" s="8">
        <v>131.51899719238301</v>
      </c>
      <c r="O986" s="8">
        <v>223.27116394043</v>
      </c>
      <c r="P986" s="8">
        <v>0</v>
      </c>
    </row>
    <row r="987" spans="1:16" ht="15.75" customHeight="1" x14ac:dyDescent="0.35">
      <c r="A987" s="5">
        <v>44576</v>
      </c>
      <c r="B987" s="6" t="s">
        <v>988</v>
      </c>
      <c r="C987" s="6" t="str">
        <f t="shared" si="23"/>
        <v>1995</v>
      </c>
      <c r="D987" s="7">
        <v>5058.53</v>
      </c>
      <c r="E987" s="8">
        <v>1.34030365943909</v>
      </c>
      <c r="F987" s="8">
        <v>7.4836932122707395E-2</v>
      </c>
      <c r="G987" s="9">
        <v>5.5835803771532087</v>
      </c>
      <c r="H987" s="8">
        <v>3.4353093696306773</v>
      </c>
      <c r="I987" s="8">
        <v>3687.34057617188</v>
      </c>
      <c r="J987" s="8">
        <v>24.421615600585898</v>
      </c>
      <c r="K987" s="8">
        <v>0</v>
      </c>
      <c r="L987" s="8">
        <v>172.61595153808599</v>
      </c>
      <c r="M987" s="8">
        <v>4.6043577194213903</v>
      </c>
      <c r="N987" s="8">
        <v>203.93371582031301</v>
      </c>
      <c r="O987" s="8">
        <v>1492.55322265625</v>
      </c>
      <c r="P987" s="8">
        <v>0</v>
      </c>
    </row>
    <row r="988" spans="1:16" ht="15.75" customHeight="1" x14ac:dyDescent="0.35">
      <c r="A988" s="5">
        <v>44577</v>
      </c>
      <c r="B988" s="6" t="s">
        <v>989</v>
      </c>
      <c r="C988" s="6" t="str">
        <f t="shared" si="23"/>
        <v>1995</v>
      </c>
      <c r="D988" s="7">
        <v>13959.689999999999</v>
      </c>
      <c r="E988" s="8">
        <v>0.46000084280967701</v>
      </c>
      <c r="F988" s="8">
        <v>3.2062258571386303E-2</v>
      </c>
      <c r="G988" s="9">
        <v>6.9700434406925416</v>
      </c>
      <c r="H988" s="8">
        <v>7.1241097949234664</v>
      </c>
      <c r="I988" s="8">
        <v>1278.02575683594</v>
      </c>
      <c r="J988" s="8">
        <v>15.7066326141357</v>
      </c>
      <c r="K988" s="8">
        <v>0</v>
      </c>
      <c r="L988" s="8">
        <v>82.736045837402301</v>
      </c>
      <c r="M988" s="8">
        <v>3.2770965099334699</v>
      </c>
      <c r="N988" s="8">
        <v>447.70196533203102</v>
      </c>
      <c r="O988" s="8">
        <v>1375.69787597656</v>
      </c>
      <c r="P988" s="8">
        <v>0</v>
      </c>
    </row>
    <row r="989" spans="1:16" ht="15.75" customHeight="1" x14ac:dyDescent="0.35">
      <c r="A989" s="5">
        <v>44577</v>
      </c>
      <c r="B989" s="6" t="s">
        <v>990</v>
      </c>
      <c r="C989" s="6" t="str">
        <f t="shared" si="23"/>
        <v>1995</v>
      </c>
      <c r="D989" s="7">
        <v>22798.125</v>
      </c>
      <c r="E989" s="8">
        <v>1.0856293998677</v>
      </c>
      <c r="F989" s="8">
        <v>8.0145018766490106E-2</v>
      </c>
      <c r="G989" s="9">
        <v>7.3823552287969507</v>
      </c>
      <c r="H989" s="8">
        <v>4.5859417468228569</v>
      </c>
      <c r="I989" s="8">
        <v>1700.08621569248</v>
      </c>
      <c r="J989" s="8">
        <v>22</v>
      </c>
      <c r="K989" s="8">
        <v>10.0892442061882</v>
      </c>
      <c r="L989" s="8">
        <v>42.273469414677301</v>
      </c>
      <c r="M989" s="8">
        <v>4.9786331864315301</v>
      </c>
      <c r="N989" s="8">
        <v>298.39539227525103</v>
      </c>
      <c r="O989" s="8">
        <v>1849.5191461690899</v>
      </c>
      <c r="P989" s="8">
        <v>0</v>
      </c>
    </row>
    <row r="990" spans="1:16" ht="15.75" customHeight="1" x14ac:dyDescent="0.35">
      <c r="A990" s="5">
        <v>44578</v>
      </c>
      <c r="B990" s="6" t="s">
        <v>991</v>
      </c>
      <c r="C990" s="6" t="str">
        <f t="shared" si="23"/>
        <v>1995</v>
      </c>
      <c r="D990" s="7">
        <v>13987.481999999998</v>
      </c>
      <c r="E990" s="8">
        <v>1.0815637111663801</v>
      </c>
      <c r="F990" s="8">
        <v>4.4463407248258598E-2</v>
      </c>
      <c r="G990" s="9">
        <v>4.1110298717685678</v>
      </c>
      <c r="H990" s="8">
        <v>3.3505604766062675</v>
      </c>
      <c r="I990" s="8">
        <v>2075.095703125</v>
      </c>
      <c r="J990" s="8">
        <v>11.792693138122599</v>
      </c>
      <c r="K990" s="8">
        <v>4.6140770912170401</v>
      </c>
      <c r="L990" s="8">
        <v>140.40281677246099</v>
      </c>
      <c r="M990" s="8">
        <v>3.6238446235656698</v>
      </c>
      <c r="N990" s="8">
        <v>613.54150390625</v>
      </c>
      <c r="O990" s="8">
        <v>1607.34521484375</v>
      </c>
      <c r="P990" s="8">
        <v>0</v>
      </c>
    </row>
    <row r="991" spans="1:16" ht="15.75" customHeight="1" x14ac:dyDescent="0.35">
      <c r="A991" s="5">
        <v>44578</v>
      </c>
      <c r="B991" s="6" t="s">
        <v>992</v>
      </c>
      <c r="C991" s="6" t="str">
        <f t="shared" si="23"/>
        <v>1995</v>
      </c>
      <c r="D991" s="7">
        <v>9324.9879999999994</v>
      </c>
      <c r="E991" s="8">
        <v>1.61809849739075</v>
      </c>
      <c r="F991" s="8">
        <v>0.122360333800316</v>
      </c>
      <c r="G991" s="9">
        <v>7.5619830311706631</v>
      </c>
      <c r="H991" s="8">
        <v>2.5222407565748544</v>
      </c>
      <c r="I991" s="8">
        <v>4263.60107421875</v>
      </c>
      <c r="J991" s="8">
        <v>30.6593017578125</v>
      </c>
      <c r="K991" s="8">
        <v>0</v>
      </c>
      <c r="L991" s="8">
        <v>152.07847595214801</v>
      </c>
      <c r="M991" s="8">
        <v>4.0812339782714799</v>
      </c>
      <c r="N991" s="8">
        <v>372.10098266601602</v>
      </c>
      <c r="O991" s="8">
        <v>1148.06701660156</v>
      </c>
      <c r="P991" s="8">
        <v>0</v>
      </c>
    </row>
    <row r="992" spans="1:16" ht="15.75" customHeight="1" x14ac:dyDescent="0.35">
      <c r="A992" s="5">
        <v>44579</v>
      </c>
      <c r="B992" s="6" t="s">
        <v>993</v>
      </c>
      <c r="C992" s="6" t="str">
        <f t="shared" si="23"/>
        <v>1995</v>
      </c>
      <c r="D992" s="7">
        <v>14313.294957656888</v>
      </c>
      <c r="E992" s="8">
        <v>1.9231580495834399</v>
      </c>
      <c r="F992" s="8">
        <v>6.9011740386486095E-2</v>
      </c>
      <c r="G992" s="9">
        <v>3.5884591181382195</v>
      </c>
      <c r="H992" s="8">
        <v>2.6436473829822611</v>
      </c>
      <c r="I992" s="8">
        <v>3619.29565429688</v>
      </c>
      <c r="J992" s="8">
        <v>16.0274753570557</v>
      </c>
      <c r="K992" s="8">
        <v>2.6245391368865998</v>
      </c>
      <c r="L992" s="8">
        <v>283.01745605468801</v>
      </c>
      <c r="M992" s="8">
        <v>5.0841517448425302</v>
      </c>
      <c r="N992" s="8">
        <v>444.33828735351602</v>
      </c>
      <c r="O992" s="8">
        <v>1548.166015625</v>
      </c>
      <c r="P992" s="8">
        <v>0</v>
      </c>
    </row>
    <row r="993" spans="1:16" ht="15.75" customHeight="1" x14ac:dyDescent="0.35">
      <c r="A993" s="5">
        <v>44580</v>
      </c>
      <c r="B993" s="6" t="s">
        <v>994</v>
      </c>
      <c r="C993" s="6" t="str">
        <f t="shared" si="23"/>
        <v>1995</v>
      </c>
      <c r="D993" s="7">
        <v>1739.0361358642554</v>
      </c>
      <c r="E993" s="8">
        <v>2.3883590800291401</v>
      </c>
      <c r="F993" s="8">
        <v>6.6587533224410494E-2</v>
      </c>
      <c r="G993" s="9">
        <v>2.7880034363843675</v>
      </c>
      <c r="H993" s="8">
        <v>2.4392588919717131</v>
      </c>
      <c r="I993" s="8">
        <v>7181.96237064466</v>
      </c>
      <c r="J993" s="8">
        <v>32</v>
      </c>
      <c r="K993" s="8">
        <v>58.070159299790902</v>
      </c>
      <c r="L993" s="8">
        <v>249.472367605503</v>
      </c>
      <c r="M993" s="8">
        <v>5.82582612318246</v>
      </c>
      <c r="N993" s="8">
        <v>198.09925967496901</v>
      </c>
      <c r="O993" s="8">
        <v>594.02470439031504</v>
      </c>
      <c r="P993" s="8">
        <v>0</v>
      </c>
    </row>
    <row r="994" spans="1:16" ht="15.75" customHeight="1" x14ac:dyDescent="0.35">
      <c r="A994" s="5">
        <v>44580</v>
      </c>
      <c r="B994" s="6" t="s">
        <v>995</v>
      </c>
      <c r="C994" s="6" t="str">
        <f t="shared" si="23"/>
        <v>1995</v>
      </c>
      <c r="D994" s="7">
        <v>7076.4222606658923</v>
      </c>
      <c r="E994" s="8">
        <v>0.96531760692596402</v>
      </c>
      <c r="F994" s="8">
        <v>8.3409979939460796E-2</v>
      </c>
      <c r="G994" s="9">
        <v>8.6406773626639133</v>
      </c>
      <c r="H994" s="8">
        <v>7.370809211685688</v>
      </c>
      <c r="I994" s="8">
        <v>119.50832366943401</v>
      </c>
      <c r="J994" s="8">
        <v>16.3151950836182</v>
      </c>
      <c r="K994" s="8">
        <v>0</v>
      </c>
      <c r="L994" s="8">
        <v>12.3770799636841</v>
      </c>
      <c r="M994" s="8">
        <v>7.1151719093322798</v>
      </c>
      <c r="N994" s="8">
        <v>752.37707519531295</v>
      </c>
      <c r="O994" s="8">
        <v>4988.19970703125</v>
      </c>
      <c r="P994" s="8">
        <v>0</v>
      </c>
    </row>
    <row r="995" spans="1:16" ht="15.75" customHeight="1" x14ac:dyDescent="0.35">
      <c r="A995" s="5">
        <v>44581</v>
      </c>
      <c r="B995" s="6" t="s">
        <v>996</v>
      </c>
      <c r="C995" s="6" t="str">
        <f t="shared" si="23"/>
        <v>1995</v>
      </c>
      <c r="D995" s="7">
        <v>2583.4015058898967</v>
      </c>
      <c r="E995" s="8">
        <v>1.11778128147125</v>
      </c>
      <c r="F995" s="8">
        <v>0.159968942403793</v>
      </c>
      <c r="G995" s="9">
        <v>14.311291936579767</v>
      </c>
      <c r="H995" s="8">
        <v>8.7432137925047702</v>
      </c>
      <c r="I995" s="8">
        <v>192.509689331055</v>
      </c>
      <c r="J995" s="8">
        <v>12.3508405685425</v>
      </c>
      <c r="K995" s="8">
        <v>0</v>
      </c>
      <c r="L995" s="8">
        <v>0</v>
      </c>
      <c r="M995" s="8">
        <v>9.7730007171630895</v>
      </c>
      <c r="N995" s="8">
        <v>687.01171875</v>
      </c>
      <c r="O995" s="8">
        <v>4175.30419921875</v>
      </c>
      <c r="P995" s="8">
        <v>0</v>
      </c>
    </row>
    <row r="996" spans="1:16" ht="15.75" customHeight="1" x14ac:dyDescent="0.35">
      <c r="A996" s="5">
        <v>44582</v>
      </c>
      <c r="B996" s="6" t="s">
        <v>997</v>
      </c>
      <c r="C996" s="6" t="str">
        <f t="shared" si="23"/>
        <v>1995</v>
      </c>
      <c r="D996" s="7">
        <v>5827.6350000000002</v>
      </c>
      <c r="E996" s="8">
        <v>1.08241856098175</v>
      </c>
      <c r="F996" s="8">
        <v>6.9899275898933397E-2</v>
      </c>
      <c r="G996" s="9">
        <v>6.4576937627099626</v>
      </c>
      <c r="H996" s="8">
        <v>3.1823270633156366</v>
      </c>
      <c r="I996" s="8">
        <v>2916.48901367188</v>
      </c>
      <c r="J996" s="8">
        <v>22.092523574829102</v>
      </c>
      <c r="K996" s="8">
        <v>0</v>
      </c>
      <c r="L996" s="8">
        <v>102.32940673828099</v>
      </c>
      <c r="M996" s="8">
        <v>3.4446098804473899</v>
      </c>
      <c r="N996" s="8">
        <v>354.12667846679699</v>
      </c>
      <c r="O996" s="8">
        <v>2150.50512695313</v>
      </c>
      <c r="P996" s="8">
        <v>0</v>
      </c>
    </row>
    <row r="997" spans="1:16" ht="15.75" customHeight="1" x14ac:dyDescent="0.35">
      <c r="A997" s="5">
        <v>44582</v>
      </c>
      <c r="B997" s="6" t="s">
        <v>998</v>
      </c>
      <c r="C997" s="6" t="str">
        <f t="shared" si="23"/>
        <v>1995</v>
      </c>
      <c r="D997" s="7">
        <v>9569.9049999999988</v>
      </c>
      <c r="E997" s="8">
        <v>0.65813344717025801</v>
      </c>
      <c r="F997" s="8">
        <v>4.8725787550211001E-2</v>
      </c>
      <c r="G997" s="9">
        <v>7.4036333755281278</v>
      </c>
      <c r="H997" s="8">
        <v>4.9636982598701005</v>
      </c>
      <c r="I997" s="8">
        <v>1767.9453125</v>
      </c>
      <c r="J997" s="8">
        <v>18.592931747436499</v>
      </c>
      <c r="K997" s="8">
        <v>0</v>
      </c>
      <c r="L997" s="8">
        <v>173.09033203125</v>
      </c>
      <c r="M997" s="8">
        <v>3.2667758464813201</v>
      </c>
      <c r="N997" s="8">
        <v>431.27218627929699</v>
      </c>
      <c r="O997" s="8">
        <v>1290.18188476563</v>
      </c>
      <c r="P997" s="8">
        <v>0</v>
      </c>
    </row>
    <row r="998" spans="1:16" ht="15.75" customHeight="1" x14ac:dyDescent="0.35">
      <c r="A998" s="5">
        <v>44582</v>
      </c>
      <c r="B998" s="6" t="s">
        <v>999</v>
      </c>
      <c r="C998" s="6" t="str">
        <f t="shared" si="23"/>
        <v>1995</v>
      </c>
      <c r="D998" s="7">
        <v>27625.055</v>
      </c>
      <c r="E998" s="8">
        <v>1.1672146320343</v>
      </c>
      <c r="F998" s="8">
        <v>0.106104344129562</v>
      </c>
      <c r="G998" s="9">
        <v>9.0903884527763523</v>
      </c>
      <c r="H998" s="8">
        <v>3.4287340217944458</v>
      </c>
      <c r="I998" s="8">
        <v>3001.20263671875</v>
      </c>
      <c r="J998" s="8">
        <v>27.491266250610401</v>
      </c>
      <c r="K998" s="8">
        <v>0</v>
      </c>
      <c r="L998" s="8">
        <v>117.707191467285</v>
      </c>
      <c r="M998" s="8">
        <v>4.0020685195922896</v>
      </c>
      <c r="N998" s="8">
        <v>440.08871459960898</v>
      </c>
      <c r="O998" s="8">
        <v>1254.09606933594</v>
      </c>
      <c r="P998" s="8">
        <v>0</v>
      </c>
    </row>
    <row r="999" spans="1:16" ht="15.75" customHeight="1" x14ac:dyDescent="0.35">
      <c r="A999" s="5">
        <v>44583</v>
      </c>
      <c r="B999" s="6" t="s">
        <v>1000</v>
      </c>
      <c r="C999" s="6" t="str">
        <f t="shared" si="23"/>
        <v>1995</v>
      </c>
      <c r="D999" s="7">
        <v>3132.39</v>
      </c>
      <c r="E999" s="8">
        <v>0.99034970998764005</v>
      </c>
      <c r="F999" s="8">
        <v>5.2864599972963298E-2</v>
      </c>
      <c r="G999" s="9">
        <v>5.3379729846766022</v>
      </c>
      <c r="H999" s="8">
        <v>3.7744745193153464</v>
      </c>
      <c r="I999" s="8">
        <v>2803.83544921875</v>
      </c>
      <c r="J999" s="8">
        <v>26</v>
      </c>
      <c r="K999" s="8">
        <v>0</v>
      </c>
      <c r="L999" s="8">
        <v>149.73300170898401</v>
      </c>
      <c r="M999" s="8">
        <v>3.7380497455596902</v>
      </c>
      <c r="N999" s="8">
        <v>509.40151977539102</v>
      </c>
      <c r="O999" s="8">
        <v>1697.8349609375</v>
      </c>
      <c r="P999" s="8">
        <v>0</v>
      </c>
    </row>
    <row r="1000" spans="1:16" ht="15.75" customHeight="1" x14ac:dyDescent="0.35">
      <c r="A1000" s="5">
        <v>44583</v>
      </c>
      <c r="B1000" s="6" t="s">
        <v>1001</v>
      </c>
      <c r="C1000" s="6" t="str">
        <f t="shared" si="23"/>
        <v>1995</v>
      </c>
      <c r="D1000" s="7">
        <v>24961.654999999999</v>
      </c>
      <c r="E1000" s="8">
        <v>0.89896786212921098</v>
      </c>
      <c r="F1000" s="8">
        <v>6.9862656295299502E-2</v>
      </c>
      <c r="G1000" s="9">
        <v>7.7714297961474808</v>
      </c>
      <c r="H1000" s="8">
        <v>4.3475145300632372</v>
      </c>
      <c r="I1000" s="8">
        <v>2652.64453125</v>
      </c>
      <c r="J1000" s="8">
        <v>15.4912557601929</v>
      </c>
      <c r="K1000" s="8">
        <v>4.3976578861474998E-2</v>
      </c>
      <c r="L1000" s="8">
        <v>106.45371246337901</v>
      </c>
      <c r="M1000" s="8">
        <v>3.90827584266663</v>
      </c>
      <c r="N1000" s="8">
        <v>521.57501220703102</v>
      </c>
      <c r="O1000" s="8">
        <v>1645.56140136719</v>
      </c>
      <c r="P1000" s="8">
        <v>0</v>
      </c>
    </row>
    <row r="1001" spans="1:16" ht="15.75" customHeight="1" x14ac:dyDescent="0.35">
      <c r="A1001" s="5">
        <v>44584</v>
      </c>
      <c r="B1001" s="6" t="s">
        <v>1002</v>
      </c>
      <c r="C1001" s="6" t="str">
        <f t="shared" si="23"/>
        <v>1995</v>
      </c>
      <c r="D1001" s="7">
        <v>16818.985000000001</v>
      </c>
      <c r="E1001" s="8">
        <v>0.715493023395538</v>
      </c>
      <c r="F1001" s="8">
        <v>4.0825247764587402E-2</v>
      </c>
      <c r="G1001" s="9">
        <v>5.705890404191746</v>
      </c>
      <c r="H1001" s="8">
        <v>5.3133379667961806</v>
      </c>
      <c r="I1001" s="8">
        <v>2342.90014648438</v>
      </c>
      <c r="J1001" s="8">
        <v>18</v>
      </c>
      <c r="K1001" s="8">
        <v>1.6424266099929801</v>
      </c>
      <c r="L1001" s="8">
        <v>98.367164611816406</v>
      </c>
      <c r="M1001" s="8">
        <v>3.8016562461853001</v>
      </c>
      <c r="N1001" s="8">
        <v>609.100341796875</v>
      </c>
      <c r="O1001" s="8">
        <v>1972.18798828125</v>
      </c>
      <c r="P1001" s="8">
        <v>0</v>
      </c>
    </row>
    <row r="1002" spans="1:16" ht="15.75" customHeight="1" x14ac:dyDescent="0.35">
      <c r="A1002" s="5">
        <v>44585</v>
      </c>
      <c r="B1002" s="6" t="s">
        <v>1003</v>
      </c>
      <c r="C1002" s="6" t="str">
        <f t="shared" si="23"/>
        <v>1995</v>
      </c>
      <c r="D1002" s="6">
        <v>2750</v>
      </c>
      <c r="E1002" s="8">
        <v>0.208000003099442</v>
      </c>
      <c r="F1002" s="8">
        <v>1.2000000104308101E-2</v>
      </c>
      <c r="G1002" s="9">
        <v>5.7692307334106445</v>
      </c>
      <c r="H1002" s="8">
        <v>11.442308072000721</v>
      </c>
      <c r="I1002" s="8">
        <v>630</v>
      </c>
      <c r="J1002" s="8">
        <v>5.9000000953674299</v>
      </c>
      <c r="K1002" s="8">
        <v>0</v>
      </c>
      <c r="L1002" s="8">
        <v>30</v>
      </c>
      <c r="M1002" s="8">
        <v>2.3800001144409202</v>
      </c>
      <c r="N1002" s="8">
        <v>760</v>
      </c>
      <c r="O1002" s="8">
        <v>580</v>
      </c>
      <c r="P1002" s="8">
        <v>0</v>
      </c>
    </row>
    <row r="1003" spans="1:16" ht="15.75" customHeight="1" x14ac:dyDescent="0.35">
      <c r="A1003" s="5">
        <v>44585</v>
      </c>
      <c r="B1003" s="6" t="s">
        <v>1004</v>
      </c>
      <c r="C1003" s="6" t="str">
        <f t="shared" si="23"/>
        <v>1995</v>
      </c>
      <c r="D1003" s="6">
        <v>19039</v>
      </c>
      <c r="E1003" s="8">
        <v>0.47543799877166698</v>
      </c>
      <c r="F1003" s="8">
        <v>4.8694752156734501E-2</v>
      </c>
      <c r="G1003" s="9">
        <v>10.242082518128838</v>
      </c>
      <c r="H1003" s="8">
        <v>5.6219296470669189</v>
      </c>
      <c r="I1003" s="8">
        <v>1424.0107421875</v>
      </c>
      <c r="J1003" s="8">
        <v>15.1969261169434</v>
      </c>
      <c r="K1003" s="8">
        <v>0</v>
      </c>
      <c r="L1003" s="8">
        <v>106.59871673584</v>
      </c>
      <c r="M1003" s="8">
        <v>2.6728789806365998</v>
      </c>
      <c r="N1003" s="8">
        <v>788.26861572265602</v>
      </c>
      <c r="O1003" s="8">
        <v>1610.51782226563</v>
      </c>
      <c r="P1003" s="8">
        <v>0</v>
      </c>
    </row>
    <row r="1004" spans="1:16" ht="15.75" customHeight="1" x14ac:dyDescent="0.35">
      <c r="A1004" s="5">
        <v>44585</v>
      </c>
      <c r="B1004" s="6" t="s">
        <v>1005</v>
      </c>
      <c r="C1004" s="6" t="str">
        <f t="shared" si="23"/>
        <v>1995</v>
      </c>
      <c r="D1004" s="6">
        <v>1739</v>
      </c>
      <c r="E1004" s="8">
        <v>0.65813344717025801</v>
      </c>
      <c r="F1004" s="8">
        <v>4.8725787550211001E-2</v>
      </c>
      <c r="G1004" s="9">
        <v>7.4036333755281278</v>
      </c>
      <c r="H1004" s="8">
        <v>4.9636982598701005</v>
      </c>
      <c r="I1004" s="8">
        <v>1767.9453125</v>
      </c>
      <c r="J1004" s="8">
        <v>18.592931747436499</v>
      </c>
      <c r="K1004" s="8">
        <v>0</v>
      </c>
      <c r="L1004" s="8">
        <v>173.09033203125</v>
      </c>
      <c r="M1004" s="8">
        <v>3.2667758464813201</v>
      </c>
      <c r="N1004" s="8">
        <v>431.27218627929699</v>
      </c>
      <c r="O1004" s="8">
        <v>1290.18188476563</v>
      </c>
      <c r="P1004" s="8">
        <v>0</v>
      </c>
    </row>
    <row r="1005" spans="1:16" ht="15.75" customHeight="1" x14ac:dyDescent="0.35">
      <c r="A1005" s="5">
        <v>44586</v>
      </c>
      <c r="B1005" s="6" t="s">
        <v>1006</v>
      </c>
      <c r="C1005" s="6" t="str">
        <f t="shared" si="23"/>
        <v>1995</v>
      </c>
      <c r="D1005" s="7">
        <v>38220.754999999997</v>
      </c>
      <c r="E1005" s="8">
        <v>0.63525271415710405</v>
      </c>
      <c r="F1005" s="8">
        <v>4.6423248946666697E-2</v>
      </c>
      <c r="G1005" s="9">
        <v>7.3078395278112556</v>
      </c>
      <c r="H1005" s="8">
        <v>5.7358659952567983</v>
      </c>
      <c r="I1005" s="8">
        <v>1132.41589355469</v>
      </c>
      <c r="J1005" s="8">
        <v>18</v>
      </c>
      <c r="K1005" s="8">
        <v>0</v>
      </c>
      <c r="L1005" s="8">
        <v>72.941627502441406</v>
      </c>
      <c r="M1005" s="8">
        <v>3.6437244415283199</v>
      </c>
      <c r="N1005" s="8">
        <v>618.78179931640602</v>
      </c>
      <c r="O1005" s="8">
        <v>1777.24926757813</v>
      </c>
      <c r="P1005" s="8">
        <v>0</v>
      </c>
    </row>
    <row r="1006" spans="1:16" ht="15.75" customHeight="1" x14ac:dyDescent="0.35">
      <c r="A1006" s="5">
        <v>44587</v>
      </c>
      <c r="B1006" s="6" t="s">
        <v>1007</v>
      </c>
      <c r="C1006" s="6" t="str">
        <f t="shared" si="23"/>
        <v>1995</v>
      </c>
      <c r="D1006" s="7">
        <v>29802.094999999998</v>
      </c>
      <c r="E1006" s="8">
        <v>1.0917289257049601</v>
      </c>
      <c r="F1006" s="8">
        <v>9.3034088611602797E-2</v>
      </c>
      <c r="G1006" s="9">
        <v>8.5217205865941565</v>
      </c>
      <c r="H1006" s="8">
        <v>4.3414713511098153</v>
      </c>
      <c r="I1006" s="8">
        <v>1717.4765625</v>
      </c>
      <c r="J1006" s="8">
        <v>26.716127395629901</v>
      </c>
      <c r="K1006" s="8">
        <v>0.72938203811645497</v>
      </c>
      <c r="L1006" s="8">
        <v>126.019569396973</v>
      </c>
      <c r="M1006" s="8">
        <v>4.7397098541259801</v>
      </c>
      <c r="N1006" s="8">
        <v>511.91522216796898</v>
      </c>
      <c r="O1006" s="8">
        <v>1145.46997070313</v>
      </c>
      <c r="P1006" s="8">
        <v>0</v>
      </c>
    </row>
    <row r="1007" spans="1:16" ht="15.75" customHeight="1" x14ac:dyDescent="0.35">
      <c r="A1007" s="5">
        <v>44588</v>
      </c>
      <c r="B1007" s="6" t="s">
        <v>1008</v>
      </c>
      <c r="C1007" s="6" t="str">
        <f t="shared" si="23"/>
        <v>1995</v>
      </c>
      <c r="D1007" s="7">
        <v>5263.11</v>
      </c>
      <c r="E1007" s="8">
        <v>0.99788165092468295</v>
      </c>
      <c r="F1007" s="8">
        <v>7.3705792427063002E-2</v>
      </c>
      <c r="G1007" s="9">
        <v>7.3862258474002243</v>
      </c>
      <c r="H1007" s="8">
        <v>4.7256382216451955</v>
      </c>
      <c r="I1007" s="8">
        <v>2350.93212890625</v>
      </c>
      <c r="J1007" s="8">
        <v>25</v>
      </c>
      <c r="K1007" s="8">
        <v>0</v>
      </c>
      <c r="L1007" s="8">
        <v>115.12591552734401</v>
      </c>
      <c r="M1007" s="8">
        <v>4.7156276702880904</v>
      </c>
      <c r="N1007" s="8">
        <v>403.46878051757801</v>
      </c>
      <c r="O1007" s="8">
        <v>856.35290527343795</v>
      </c>
      <c r="P1007" s="8">
        <v>0</v>
      </c>
    </row>
    <row r="1008" spans="1:16" ht="15.75" customHeight="1" x14ac:dyDescent="0.35">
      <c r="A1008" s="5">
        <v>44588</v>
      </c>
      <c r="B1008" s="6" t="s">
        <v>1009</v>
      </c>
      <c r="C1008" s="6" t="str">
        <f t="shared" si="23"/>
        <v>1995</v>
      </c>
      <c r="D1008" s="7">
        <v>2085.3649999999998</v>
      </c>
      <c r="E1008" s="8">
        <v>2.0149199962615998</v>
      </c>
      <c r="F1008" s="8">
        <v>0.137417212128639</v>
      </c>
      <c r="G1008" s="9">
        <v>6.8199835419568657</v>
      </c>
      <c r="H1008" s="8">
        <v>2.2673383040749151</v>
      </c>
      <c r="I1008" s="8">
        <v>1950.76025390625</v>
      </c>
      <c r="J1008" s="8">
        <v>41.277801513671903</v>
      </c>
      <c r="K1008" s="8">
        <v>0</v>
      </c>
      <c r="L1008" s="8">
        <v>193.52833557128901</v>
      </c>
      <c r="M1008" s="8">
        <v>4.5685052871704102</v>
      </c>
      <c r="N1008" s="8">
        <v>454.29757690429699</v>
      </c>
      <c r="O1008" s="8">
        <v>1260.25366210938</v>
      </c>
      <c r="P1008" s="8">
        <v>0</v>
      </c>
    </row>
    <row r="1009" spans="1:16" ht="15.75" customHeight="1" x14ac:dyDescent="0.35">
      <c r="A1009" s="5">
        <v>44588</v>
      </c>
      <c r="B1009" s="6" t="s">
        <v>1010</v>
      </c>
      <c r="C1009" s="6" t="str">
        <f t="shared" si="23"/>
        <v>1995</v>
      </c>
      <c r="D1009" s="7">
        <v>15998.734999999999</v>
      </c>
      <c r="E1009" s="8">
        <v>1.39132988452911</v>
      </c>
      <c r="F1009" s="8">
        <v>9.7256571054458604E-2</v>
      </c>
      <c r="G1009" s="9">
        <v>6.9901877431012487</v>
      </c>
      <c r="H1009" s="8">
        <v>2.8350891899897235</v>
      </c>
      <c r="I1009" s="8">
        <v>3250.0224609375</v>
      </c>
      <c r="J1009" s="8">
        <v>28.103960037231399</v>
      </c>
      <c r="K1009" s="8">
        <v>0</v>
      </c>
      <c r="L1009" s="8">
        <v>143.70196533203099</v>
      </c>
      <c r="M1009" s="8">
        <v>3.9445443153381299</v>
      </c>
      <c r="N1009" s="8">
        <v>457.79754638671898</v>
      </c>
      <c r="O1009" s="8">
        <v>2454.36401367188</v>
      </c>
      <c r="P1009" s="8">
        <v>0</v>
      </c>
    </row>
    <row r="1010" spans="1:16" ht="15.75" customHeight="1" x14ac:dyDescent="0.35">
      <c r="A1010" s="5">
        <v>44594</v>
      </c>
      <c r="B1010" s="6" t="s">
        <v>1011</v>
      </c>
      <c r="C1010" s="6" t="str">
        <f t="shared" si="23"/>
        <v>1995</v>
      </c>
      <c r="D1010" s="7">
        <v>6952.0626123046877</v>
      </c>
      <c r="E1010" s="8">
        <v>1.4390223026275599</v>
      </c>
      <c r="F1010" s="8">
        <v>0.13247811794281</v>
      </c>
      <c r="G1010" s="9">
        <v>9.2061198565799618</v>
      </c>
      <c r="H1010" s="8">
        <v>3.3800662955744905</v>
      </c>
      <c r="I1010" s="8">
        <v>2342.794921875</v>
      </c>
      <c r="J1010" s="8">
        <v>35.288303375244098</v>
      </c>
      <c r="K1010" s="8">
        <v>8.5270853042602504</v>
      </c>
      <c r="L1010" s="8">
        <v>146.84402465820301</v>
      </c>
      <c r="M1010" s="8">
        <v>4.8639907836914098</v>
      </c>
      <c r="N1010" s="8">
        <v>871.59307861328102</v>
      </c>
      <c r="O1010" s="8">
        <v>559.38806152343795</v>
      </c>
      <c r="P1010" s="8">
        <v>0</v>
      </c>
    </row>
    <row r="1011" spans="1:16" ht="15.75" customHeight="1" x14ac:dyDescent="0.35">
      <c r="A1011" s="5">
        <v>44604</v>
      </c>
      <c r="B1011" s="6" t="s">
        <v>1012</v>
      </c>
      <c r="C1011" s="6" t="str">
        <f t="shared" si="23"/>
        <v>1995</v>
      </c>
      <c r="D1011" s="7">
        <v>19725.178917541474</v>
      </c>
      <c r="E1011" s="8">
        <v>1.5333011502148699</v>
      </c>
      <c r="F1011" s="8">
        <v>0.13565835101423099</v>
      </c>
      <c r="G1011" s="9">
        <v>8.8474694612483944</v>
      </c>
      <c r="H1011" s="8">
        <v>2.786197123309508</v>
      </c>
      <c r="I1011" s="8">
        <v>2428.2092498300799</v>
      </c>
      <c r="J1011" s="8">
        <v>35.857413012628299</v>
      </c>
      <c r="K1011" s="8">
        <v>40.916982368580904</v>
      </c>
      <c r="L1011" s="8">
        <v>140.369571406993</v>
      </c>
      <c r="M1011" s="8">
        <v>4.2720792538958303</v>
      </c>
      <c r="N1011" s="8">
        <v>569.73068716432999</v>
      </c>
      <c r="O1011" s="8">
        <v>1459.9998560373799</v>
      </c>
      <c r="P1011" s="8">
        <v>0</v>
      </c>
    </row>
    <row r="1012" spans="1:16" ht="15.75" customHeight="1" x14ac:dyDescent="0.35">
      <c r="A1012" s="5">
        <v>44605</v>
      </c>
      <c r="B1012" s="6" t="s">
        <v>1013</v>
      </c>
      <c r="C1012" s="6" t="str">
        <f t="shared" si="23"/>
        <v>1995</v>
      </c>
      <c r="D1012" s="7">
        <v>12722.637275390625</v>
      </c>
      <c r="E1012" s="8">
        <v>2.0231182575225799</v>
      </c>
      <c r="F1012" s="8">
        <v>0.20113633573055301</v>
      </c>
      <c r="G1012" s="9">
        <v>9.9418971176136566</v>
      </c>
      <c r="H1012" s="8">
        <v>1.9609200227256329</v>
      </c>
      <c r="I1012" s="8">
        <v>3158.41772460938</v>
      </c>
      <c r="J1012" s="8">
        <v>46.930599212646499</v>
      </c>
      <c r="K1012" s="8">
        <v>12.6805582046509</v>
      </c>
      <c r="L1012" s="8">
        <v>248.58915710449199</v>
      </c>
      <c r="M1012" s="8">
        <v>3.96717309951782</v>
      </c>
      <c r="N1012" s="8">
        <v>1499.1123046875</v>
      </c>
      <c r="O1012" s="8">
        <v>1744.55676269531</v>
      </c>
      <c r="P1012" s="8">
        <v>0</v>
      </c>
    </row>
    <row r="1013" spans="1:16" ht="15.75" customHeight="1" x14ac:dyDescent="0.35">
      <c r="A1013" s="5">
        <v>44606</v>
      </c>
      <c r="B1013" s="6" t="s">
        <v>1014</v>
      </c>
      <c r="C1013" s="6" t="str">
        <f t="shared" si="23"/>
        <v>1995</v>
      </c>
      <c r="D1013" s="7">
        <v>899.38</v>
      </c>
      <c r="E1013" s="8">
        <v>1.2720854282379199</v>
      </c>
      <c r="F1013" s="8">
        <v>0.131742283701897</v>
      </c>
      <c r="G1013" s="9">
        <v>10.356402233487188</v>
      </c>
      <c r="H1013" s="8">
        <v>2.9525953736782125</v>
      </c>
      <c r="I1013" s="8">
        <v>2122.72509765625</v>
      </c>
      <c r="J1013" s="8">
        <v>27.979780197143601</v>
      </c>
      <c r="K1013" s="8">
        <v>39.813583374023402</v>
      </c>
      <c r="L1013" s="8">
        <v>187.92671203613301</v>
      </c>
      <c r="M1013" s="8">
        <v>3.75595355033875</v>
      </c>
      <c r="N1013" s="8">
        <v>1362.60876464844</v>
      </c>
      <c r="O1013" s="8">
        <v>2172.556640625</v>
      </c>
      <c r="P1013" s="8">
        <v>0</v>
      </c>
    </row>
    <row r="1014" spans="1:16" ht="15.75" customHeight="1" x14ac:dyDescent="0.35">
      <c r="A1014" s="5">
        <v>44612</v>
      </c>
      <c r="B1014" s="6" t="s">
        <v>1015</v>
      </c>
      <c r="C1014" s="6" t="str">
        <f t="shared" si="23"/>
        <v>1995</v>
      </c>
      <c r="D1014" s="7">
        <v>6525.33</v>
      </c>
      <c r="E1014" s="8">
        <v>1.0460400581359901</v>
      </c>
      <c r="F1014" s="8">
        <v>7.542385160923E-2</v>
      </c>
      <c r="G1014" s="9">
        <v>7.21041713676175</v>
      </c>
      <c r="H1014" s="8">
        <v>3.6524092801903469</v>
      </c>
      <c r="I1014" s="8">
        <v>2265.90014648438</v>
      </c>
      <c r="J1014" s="8">
        <v>32.2973442077637</v>
      </c>
      <c r="K1014" s="8">
        <v>3.9139232635497998</v>
      </c>
      <c r="L1014" s="8">
        <v>186.22869873046901</v>
      </c>
      <c r="M1014" s="8">
        <v>3.8205664157867401</v>
      </c>
      <c r="N1014" s="8">
        <v>749.35357666015602</v>
      </c>
      <c r="O1014" s="8">
        <v>2109.77026367188</v>
      </c>
      <c r="P1014" s="8">
        <v>0</v>
      </c>
    </row>
    <row r="1015" spans="1:16" ht="15.75" customHeight="1" x14ac:dyDescent="0.35">
      <c r="A1015" s="5">
        <v>44613</v>
      </c>
      <c r="B1015" s="6" t="s">
        <v>1016</v>
      </c>
      <c r="C1015" s="6" t="str">
        <f t="shared" si="23"/>
        <v>1995</v>
      </c>
      <c r="D1015" s="6">
        <v>4389.7946888732904</v>
      </c>
      <c r="E1015" s="8">
        <v>3.4270264050989701</v>
      </c>
      <c r="F1015" s="8">
        <v>0.19948483719937901</v>
      </c>
      <c r="G1015" s="9">
        <v>5.8209308484630142</v>
      </c>
      <c r="H1015" s="8">
        <v>1.1989241217963922</v>
      </c>
      <c r="I1015" s="8">
        <v>3440.21422482148</v>
      </c>
      <c r="J1015" s="8">
        <v>74.626964097551095</v>
      </c>
      <c r="K1015" s="8">
        <v>52.033310527887899</v>
      </c>
      <c r="L1015" s="8">
        <v>263.38025061003901</v>
      </c>
      <c r="M1015" s="8">
        <v>4.1087446231063298</v>
      </c>
      <c r="N1015" s="8">
        <v>838.684465918245</v>
      </c>
      <c r="O1015" s="8">
        <v>927.74583751493901</v>
      </c>
      <c r="P1015" s="8">
        <v>0</v>
      </c>
    </row>
    <row r="1016" spans="1:16" ht="15.75" customHeight="1" x14ac:dyDescent="0.35">
      <c r="A1016" s="5">
        <v>44617</v>
      </c>
      <c r="B1016" s="6" t="s">
        <v>1017</v>
      </c>
      <c r="C1016" s="6" t="str">
        <f t="shared" si="23"/>
        <v>1995</v>
      </c>
      <c r="D1016" s="6">
        <v>1477.7817047119115</v>
      </c>
      <c r="E1016" s="8">
        <v>1.1412836313247701</v>
      </c>
      <c r="F1016" s="8">
        <v>7.7332273125648499E-2</v>
      </c>
      <c r="G1016" s="9">
        <v>6.7759031149761926</v>
      </c>
      <c r="H1016" s="8">
        <v>3.6194669587699932</v>
      </c>
      <c r="I1016" s="8">
        <v>2771.23461914063</v>
      </c>
      <c r="J1016" s="8">
        <v>35.442115783691399</v>
      </c>
      <c r="K1016" s="8">
        <v>5.6385693550109899</v>
      </c>
      <c r="L1016" s="8">
        <v>218.20872497558599</v>
      </c>
      <c r="M1016" s="8">
        <v>4.13083839416504</v>
      </c>
      <c r="N1016" s="8">
        <v>635.73162841796898</v>
      </c>
      <c r="O1016" s="8">
        <v>2268.1484375</v>
      </c>
      <c r="P1016" s="8">
        <v>0</v>
      </c>
    </row>
    <row r="1017" spans="1:16" ht="15.75" customHeight="1" x14ac:dyDescent="0.35">
      <c r="A1017" s="5">
        <v>44876</v>
      </c>
      <c r="B1017" s="6" t="s">
        <v>1018</v>
      </c>
      <c r="C1017" s="6" t="str">
        <f t="shared" si="23"/>
        <v>1995</v>
      </c>
      <c r="D1017" s="6">
        <v>5534.2749999999996</v>
      </c>
      <c r="E1017" s="8">
        <v>1.3185402154922501</v>
      </c>
      <c r="F1017" s="8">
        <v>0.103551276028156</v>
      </c>
      <c r="G1017" s="8">
        <v>7.8534787799018515</v>
      </c>
      <c r="H1017" s="8">
        <v>3.6630229306110977</v>
      </c>
      <c r="I1017" s="8">
        <v>599.86834716796898</v>
      </c>
      <c r="J1017" s="8">
        <v>30.279983520507798</v>
      </c>
      <c r="K1017" s="8">
        <v>4.4301061630248997</v>
      </c>
      <c r="L1017" s="8">
        <v>27.752256393432599</v>
      </c>
      <c r="M1017" s="8">
        <v>4.8298430442810103</v>
      </c>
      <c r="N1017" s="8">
        <v>321.1728515625</v>
      </c>
      <c r="O1017" s="8">
        <v>2322.46997070313</v>
      </c>
      <c r="P1017" s="8">
        <v>0</v>
      </c>
    </row>
    <row r="1018" spans="1:16" ht="15.75" customHeight="1" x14ac:dyDescent="0.35">
      <c r="A1018" s="5">
        <v>44877</v>
      </c>
      <c r="B1018" s="6" t="s">
        <v>1019</v>
      </c>
      <c r="C1018" s="6" t="str">
        <f t="shared" si="23"/>
        <v>1995</v>
      </c>
      <c r="D1018" s="6">
        <v>7785.2919182586684</v>
      </c>
      <c r="E1018" s="8">
        <v>1.10700583457947</v>
      </c>
      <c r="F1018" s="8">
        <v>8.4464564919471699E-2</v>
      </c>
      <c r="G1018" s="8">
        <v>7.6300017832840199</v>
      </c>
      <c r="H1018" s="8">
        <v>3.875043909061981</v>
      </c>
      <c r="I1018" s="8">
        <v>446.50311279296898</v>
      </c>
      <c r="J1018" s="8">
        <v>23.400293350219702</v>
      </c>
      <c r="K1018" s="8">
        <v>3.9228050708770801</v>
      </c>
      <c r="L1018" s="8">
        <v>25.690162658691399</v>
      </c>
      <c r="M1018" s="8">
        <v>4.2896962165832502</v>
      </c>
      <c r="N1018" s="8">
        <v>419.22412109375</v>
      </c>
      <c r="O1018" s="8">
        <v>2384.98974609375</v>
      </c>
      <c r="P1018" s="8">
        <v>0</v>
      </c>
    </row>
    <row r="1019" spans="1:16" ht="15.75" customHeight="1" x14ac:dyDescent="0.35">
      <c r="A1019" s="5">
        <v>44878</v>
      </c>
      <c r="B1019" s="6" t="s">
        <v>1020</v>
      </c>
      <c r="C1019" s="6" t="str">
        <f t="shared" si="23"/>
        <v>1995</v>
      </c>
      <c r="D1019" s="6">
        <v>3279.7165629577594</v>
      </c>
      <c r="E1019" s="8">
        <v>1.12516701221466</v>
      </c>
      <c r="F1019" s="8">
        <v>0.103896737098694</v>
      </c>
      <c r="G1019" s="8">
        <v>9.2338946992584354</v>
      </c>
      <c r="H1019" s="8">
        <v>4.5504621720310867</v>
      </c>
      <c r="I1019" s="8">
        <v>558.068603515625</v>
      </c>
      <c r="J1019" s="8">
        <v>26.7226238250732</v>
      </c>
      <c r="K1019" s="8">
        <v>2.6801056861877401</v>
      </c>
      <c r="L1019" s="8">
        <v>23.677417755126999</v>
      </c>
      <c r="M1019" s="8">
        <v>5.1200299263000497</v>
      </c>
      <c r="N1019" s="8">
        <v>426.96786499023398</v>
      </c>
      <c r="O1019" s="8">
        <v>3289.94653320313</v>
      </c>
      <c r="P1019" s="8">
        <v>0</v>
      </c>
    </row>
    <row r="1020" spans="1:16" ht="15.75" customHeight="1" x14ac:dyDescent="0.35">
      <c r="A1020" s="5">
        <v>45229</v>
      </c>
      <c r="B1020" s="6" t="s">
        <v>1021</v>
      </c>
      <c r="C1020" s="6" t="str">
        <f t="shared" si="23"/>
        <v>1995</v>
      </c>
      <c r="D1020" s="7">
        <v>18168.151564788845</v>
      </c>
      <c r="E1020" s="8">
        <v>0.616371011734</v>
      </c>
      <c r="F1020" s="8">
        <v>7.4111998081207303E-2</v>
      </c>
      <c r="G1020" s="8">
        <v>12.023926607565858</v>
      </c>
      <c r="H1020" s="8">
        <v>3.3346359810670703</v>
      </c>
      <c r="I1020" s="8">
        <v>126.136665344238</v>
      </c>
      <c r="J1020" s="8">
        <v>8.2851667404174805</v>
      </c>
      <c r="K1020" s="8">
        <v>97.089996337890597</v>
      </c>
      <c r="L1020" s="8">
        <v>9.1800003051757795</v>
      </c>
      <c r="M1020" s="8">
        <v>2.0553729534149099</v>
      </c>
      <c r="N1020" s="8">
        <v>169.77000427246</v>
      </c>
      <c r="O1020" s="8">
        <v>1311.61315917968</v>
      </c>
      <c r="P1020" s="8">
        <v>0</v>
      </c>
    </row>
    <row r="1021" spans="1:16" ht="15.75" customHeight="1" x14ac:dyDescent="0.35">
      <c r="A1021" s="5">
        <v>45230</v>
      </c>
      <c r="B1021" s="6" t="s">
        <v>1022</v>
      </c>
      <c r="C1021" s="6" t="str">
        <f t="shared" si="23"/>
        <v>1995</v>
      </c>
      <c r="D1021" s="7">
        <v>24007.656053009068</v>
      </c>
      <c r="E1021" s="8">
        <v>1.3986278056518699</v>
      </c>
      <c r="F1021" s="8">
        <v>0.112210338749355</v>
      </c>
      <c r="G1021" s="8">
        <v>8.0228877401058245</v>
      </c>
      <c r="H1021" s="8">
        <v>1.6167534360922184</v>
      </c>
      <c r="I1021" s="8">
        <v>312.85342848873103</v>
      </c>
      <c r="J1021" s="8">
        <v>14.6020429075027</v>
      </c>
      <c r="K1021" s="8">
        <v>100.48515588982499</v>
      </c>
      <c r="L1021" s="8">
        <v>27.315142803939601</v>
      </c>
      <c r="M1021" s="8">
        <v>2.2612363106017801</v>
      </c>
      <c r="N1021" s="8">
        <v>232.856908461003</v>
      </c>
      <c r="O1021" s="8">
        <v>1166.5944919464</v>
      </c>
      <c r="P1021" s="8">
        <v>0</v>
      </c>
    </row>
    <row r="1022" spans="1:16" ht="15.75" customHeight="1" x14ac:dyDescent="0.35">
      <c r="A1022" s="5">
        <v>45240</v>
      </c>
      <c r="B1022" s="6" t="s">
        <v>1023</v>
      </c>
      <c r="C1022" s="6" t="str">
        <f t="shared" si="23"/>
        <v>1995</v>
      </c>
      <c r="D1022" s="7">
        <v>23410.899999999998</v>
      </c>
      <c r="E1022" s="8">
        <v>1.92</v>
      </c>
      <c r="F1022" s="8">
        <v>9.4414249062538105E-2</v>
      </c>
      <c r="G1022" s="8">
        <v>4.8240117405601417</v>
      </c>
      <c r="H1022" s="8">
        <v>1.9981715141641232</v>
      </c>
      <c r="I1022" s="8">
        <v>841.69049072265602</v>
      </c>
      <c r="J1022" s="8">
        <v>23</v>
      </c>
      <c r="K1022" s="8">
        <v>30.744874954223601</v>
      </c>
      <c r="L1022" s="8">
        <v>20.3205757141113</v>
      </c>
      <c r="M1022" s="8">
        <v>3.91076707839966</v>
      </c>
      <c r="N1022" s="8">
        <v>97.966064453125</v>
      </c>
      <c r="O1022" s="8">
        <v>631.66064453125</v>
      </c>
      <c r="P1022" s="8">
        <v>0</v>
      </c>
    </row>
    <row r="1023" spans="1:16" ht="15.75" customHeight="1" x14ac:dyDescent="0.35">
      <c r="A1023" s="5">
        <v>45241</v>
      </c>
      <c r="B1023" s="6" t="s">
        <v>1023</v>
      </c>
      <c r="C1023" s="6" t="str">
        <f t="shared" si="23"/>
        <v>1995</v>
      </c>
      <c r="D1023" s="7">
        <v>12177.334999999999</v>
      </c>
      <c r="E1023" s="8">
        <v>2.6643858878571098</v>
      </c>
      <c r="F1023" s="8">
        <v>8.9624736787512496E-2</v>
      </c>
      <c r="G1023" s="8">
        <v>3.3638046649314428</v>
      </c>
      <c r="H1023" s="8">
        <v>1.4120499855313069</v>
      </c>
      <c r="I1023" s="8">
        <v>812.81436276051704</v>
      </c>
      <c r="J1023" s="8">
        <v>30.214906299866001</v>
      </c>
      <c r="K1023" s="8">
        <v>203.915087572555</v>
      </c>
      <c r="L1023" s="8">
        <v>17.0116761099044</v>
      </c>
      <c r="M1023" s="8">
        <v>3.7622460543984499</v>
      </c>
      <c r="N1023" s="8">
        <v>190.55169883136199</v>
      </c>
      <c r="O1023" s="8">
        <v>578.10536807292897</v>
      </c>
      <c r="P1023" s="8">
        <v>0</v>
      </c>
    </row>
    <row r="1024" spans="1:16" ht="15.75" customHeight="1" x14ac:dyDescent="0.35">
      <c r="A1024" s="5">
        <v>45244</v>
      </c>
      <c r="B1024" s="6" t="s">
        <v>1024</v>
      </c>
      <c r="C1024" s="6" t="str">
        <f t="shared" si="23"/>
        <v>1995</v>
      </c>
      <c r="D1024" s="7">
        <v>14138.793976440393</v>
      </c>
      <c r="E1024" s="8">
        <v>1.29765699705811</v>
      </c>
      <c r="F1024" s="8">
        <v>0.101672857666643</v>
      </c>
      <c r="G1024" s="8">
        <v>7.8351103486625</v>
      </c>
      <c r="H1024" s="8">
        <v>1.6704000752085593</v>
      </c>
      <c r="I1024" s="8">
        <v>264.95508485036402</v>
      </c>
      <c r="J1024" s="8">
        <v>14.579653932224501</v>
      </c>
      <c r="K1024" s="8">
        <v>90.931015334283401</v>
      </c>
      <c r="L1024" s="8">
        <v>28.1054098366671</v>
      </c>
      <c r="M1024" s="8">
        <v>2.1676063454807801</v>
      </c>
      <c r="N1024" s="8">
        <v>349.257135380254</v>
      </c>
      <c r="O1024" s="8">
        <v>1358.00519903533</v>
      </c>
      <c r="P1024" s="8">
        <v>0</v>
      </c>
    </row>
    <row r="1025" spans="1:16" ht="15.75" customHeight="1" x14ac:dyDescent="0.35">
      <c r="A1025" s="5">
        <v>45246</v>
      </c>
      <c r="B1025" s="6" t="s">
        <v>1025</v>
      </c>
      <c r="C1025" s="6" t="str">
        <f t="shared" si="23"/>
        <v>1995</v>
      </c>
      <c r="D1025" s="7">
        <v>7385.7200927734302</v>
      </c>
      <c r="E1025" s="8">
        <v>2.1789548399999998</v>
      </c>
      <c r="F1025" s="8">
        <v>5.3798552999999999E-2</v>
      </c>
      <c r="G1025" s="8">
        <v>2.4690072512012229</v>
      </c>
      <c r="H1025" s="8">
        <v>1.2940628604308293</v>
      </c>
      <c r="I1025" s="8">
        <v>174.82124329999999</v>
      </c>
      <c r="J1025" s="8">
        <v>31.488311769999999</v>
      </c>
      <c r="K1025" s="8">
        <v>63.768276210000003</v>
      </c>
      <c r="L1025" s="8">
        <v>22.921651839999999</v>
      </c>
      <c r="M1025" s="8">
        <v>2.8197045329999999</v>
      </c>
      <c r="N1025" s="8">
        <v>127.3609695</v>
      </c>
      <c r="O1025" s="8">
        <v>589.03674320000005</v>
      </c>
      <c r="P1025" s="8">
        <v>0</v>
      </c>
    </row>
    <row r="1026" spans="1:16" ht="15.75" customHeight="1" x14ac:dyDescent="0.35">
      <c r="A1026" s="5">
        <v>45270</v>
      </c>
      <c r="B1026" s="6" t="s">
        <v>1026</v>
      </c>
      <c r="C1026" s="6" t="str">
        <f t="shared" si="23"/>
        <v>1995</v>
      </c>
      <c r="D1026" s="7">
        <v>25598.555</v>
      </c>
      <c r="E1026" s="8">
        <v>1.4255330562591599</v>
      </c>
      <c r="F1026" s="8">
        <v>9.7482994198799106E-2</v>
      </c>
      <c r="G1026" s="8">
        <v>6.8383538193502851</v>
      </c>
      <c r="H1026" s="8">
        <v>2.4447352528022841</v>
      </c>
      <c r="I1026" s="9">
        <v>360.24652099609398</v>
      </c>
      <c r="J1026" s="8">
        <v>24.812049865722699</v>
      </c>
      <c r="K1026" s="8">
        <v>32.122806549072301</v>
      </c>
      <c r="L1026" s="8">
        <v>22.655076980590799</v>
      </c>
      <c r="M1026" s="8">
        <v>3.4850509166717498</v>
      </c>
      <c r="N1026" s="8">
        <v>196.17970275878901</v>
      </c>
      <c r="O1026" s="8">
        <v>616.37023925781295</v>
      </c>
      <c r="P1026" s="8">
        <v>0</v>
      </c>
    </row>
    <row r="1027" spans="1:16" ht="15.75" customHeight="1" x14ac:dyDescent="0.35">
      <c r="A1027" s="5">
        <v>45271</v>
      </c>
      <c r="B1027" s="6" t="s">
        <v>1027</v>
      </c>
      <c r="C1027" s="6" t="str">
        <f t="shared" ref="C1027:C1090" si="24">IFERROR(MID(B1027, SEARCH("B", B1027)+1,4),"N/A")</f>
        <v>1995</v>
      </c>
      <c r="D1027" s="7">
        <v>18500.015058898967</v>
      </c>
      <c r="E1027" s="8">
        <v>2.4185320090000002</v>
      </c>
      <c r="F1027" s="8">
        <v>0.138798967</v>
      </c>
      <c r="G1027" s="8">
        <v>6.0385918689201077</v>
      </c>
      <c r="H1027" s="8">
        <v>1.7964457509540819</v>
      </c>
      <c r="I1027" s="9">
        <v>1845.5943600000001</v>
      </c>
      <c r="J1027" s="8">
        <v>16.06792068</v>
      </c>
      <c r="K1027" s="8">
        <v>52.151069640000003</v>
      </c>
      <c r="L1027" s="8">
        <v>71.921905519999996</v>
      </c>
      <c r="M1027" s="8">
        <v>4.1291880609999998</v>
      </c>
      <c r="N1027" s="8">
        <v>332.16979980000002</v>
      </c>
      <c r="O1027" s="8">
        <v>586.3966064</v>
      </c>
      <c r="P1027" s="8">
        <v>0</v>
      </c>
    </row>
    <row r="1028" spans="1:16" ht="15.75" customHeight="1" x14ac:dyDescent="0.35">
      <c r="A1028" s="5">
        <v>45272</v>
      </c>
      <c r="B1028" s="6" t="s">
        <v>1028</v>
      </c>
      <c r="C1028" s="6" t="str">
        <f t="shared" si="24"/>
        <v>1995</v>
      </c>
      <c r="D1028" s="7">
        <v>22591.788840179412</v>
      </c>
      <c r="E1028" s="8">
        <v>2.2109527587890598</v>
      </c>
      <c r="F1028" s="8">
        <v>0.13362999260425601</v>
      </c>
      <c r="G1028" s="8">
        <v>6.0440003556405806</v>
      </c>
      <c r="H1028" s="8">
        <v>1.1784566148712561</v>
      </c>
      <c r="I1028" s="9">
        <v>323.81240844726602</v>
      </c>
      <c r="J1028" s="8">
        <v>12.3685913085938</v>
      </c>
      <c r="K1028" s="8">
        <v>18.545892715454102</v>
      </c>
      <c r="L1028" s="8">
        <v>11.0630807876587</v>
      </c>
      <c r="M1028" s="8">
        <v>2.60551190376282</v>
      </c>
      <c r="N1028" s="8">
        <v>150.15614318847699</v>
      </c>
      <c r="O1028" s="8">
        <v>872.9765625</v>
      </c>
      <c r="P1028" s="8">
        <v>0</v>
      </c>
    </row>
    <row r="1029" spans="1:16" ht="15.75" customHeight="1" x14ac:dyDescent="0.35">
      <c r="A1029" s="5">
        <v>45273</v>
      </c>
      <c r="B1029" s="6" t="s">
        <v>1029</v>
      </c>
      <c r="C1029" s="6" t="str">
        <f t="shared" si="24"/>
        <v>1995</v>
      </c>
      <c r="D1029" s="7">
        <v>10270.977529449465</v>
      </c>
      <c r="E1029" s="8">
        <v>2.5754549503326398</v>
      </c>
      <c r="F1029" s="8">
        <v>0.129756584763527</v>
      </c>
      <c r="G1029" s="8">
        <v>5.0382005224656687</v>
      </c>
      <c r="H1029" s="8">
        <v>1.1606493504449698</v>
      </c>
      <c r="I1029" s="9">
        <v>1335.23645019531</v>
      </c>
      <c r="J1029" s="8">
        <v>8.8967361450194993</v>
      </c>
      <c r="K1029" s="8">
        <v>42.587497711181598</v>
      </c>
      <c r="L1029" s="8">
        <v>107.14820098877</v>
      </c>
      <c r="M1029" s="8">
        <v>2.9892001152038601</v>
      </c>
      <c r="N1029" s="8">
        <v>401.19537353515602</v>
      </c>
      <c r="O1029" s="8">
        <v>880.88360595703102</v>
      </c>
      <c r="P1029" s="8">
        <v>0</v>
      </c>
    </row>
    <row r="1030" spans="1:16" ht="15.75" customHeight="1" x14ac:dyDescent="0.35">
      <c r="A1030" s="5">
        <v>45274</v>
      </c>
      <c r="B1030" s="6" t="s">
        <v>1030</v>
      </c>
      <c r="C1030" s="6" t="str">
        <f t="shared" si="24"/>
        <v>1995</v>
      </c>
      <c r="D1030" s="7">
        <v>15956.17846466063</v>
      </c>
      <c r="E1030" s="8">
        <v>2.6757743358612101</v>
      </c>
      <c r="F1030" s="8">
        <v>0.107780359685421</v>
      </c>
      <c r="G1030" s="8">
        <v>4.0280063322578883</v>
      </c>
      <c r="H1030" s="8">
        <v>0.88764663956936041</v>
      </c>
      <c r="I1030" s="9">
        <v>627.261962890625</v>
      </c>
      <c r="J1030" s="8">
        <v>74.530014038085895</v>
      </c>
      <c r="K1030" s="8">
        <v>81.260520935058594</v>
      </c>
      <c r="L1030" s="8">
        <v>211.95231628418</v>
      </c>
      <c r="M1030" s="8">
        <v>2.3751420974731401</v>
      </c>
      <c r="N1030" s="8">
        <v>393.36221313476602</v>
      </c>
      <c r="O1030" s="8">
        <v>768.95574951171898</v>
      </c>
      <c r="P1030" s="8">
        <v>0</v>
      </c>
    </row>
    <row r="1031" spans="1:16" ht="15.75" customHeight="1" x14ac:dyDescent="0.35">
      <c r="A1031" s="5">
        <v>45275</v>
      </c>
      <c r="B1031" s="6" t="s">
        <v>1031</v>
      </c>
      <c r="C1031" s="6" t="str">
        <f t="shared" si="24"/>
        <v>1995</v>
      </c>
      <c r="D1031" s="7">
        <v>19974.5</v>
      </c>
      <c r="E1031" s="8">
        <v>1.2608392238616899</v>
      </c>
      <c r="F1031" s="8">
        <v>5.53005151450634E-2</v>
      </c>
      <c r="G1031" s="8">
        <v>4.3860084694771277</v>
      </c>
      <c r="H1031" s="8">
        <v>2.4775518531986362</v>
      </c>
      <c r="I1031" s="9">
        <v>84.151214599609403</v>
      </c>
      <c r="J1031" s="8">
        <v>8</v>
      </c>
      <c r="K1031" s="8">
        <v>0</v>
      </c>
      <c r="L1031" s="8">
        <v>5.6604857444763201</v>
      </c>
      <c r="M1031" s="8">
        <v>3.1237945556640598</v>
      </c>
      <c r="N1031" s="8">
        <v>135.66049194335901</v>
      </c>
      <c r="O1031" s="8">
        <v>532.50897216796898</v>
      </c>
      <c r="P1031" s="8">
        <v>0</v>
      </c>
    </row>
    <row r="1032" spans="1:16" ht="15.75" customHeight="1" x14ac:dyDescent="0.35">
      <c r="A1032" s="5">
        <v>45275</v>
      </c>
      <c r="B1032" s="6" t="s">
        <v>1032</v>
      </c>
      <c r="C1032" s="6" t="str">
        <f t="shared" si="24"/>
        <v>1995</v>
      </c>
      <c r="D1032" s="7">
        <v>19761.600006103468</v>
      </c>
      <c r="E1032" s="8">
        <v>1.3426420688629199</v>
      </c>
      <c r="F1032" s="8">
        <v>6.7542009055614499E-2</v>
      </c>
      <c r="G1032" s="8">
        <v>5.0305297757291072</v>
      </c>
      <c r="H1032" s="8">
        <v>2.2312024844760123</v>
      </c>
      <c r="I1032" s="9">
        <v>895.75305175781295</v>
      </c>
      <c r="J1032" s="8">
        <v>62.3397407531738</v>
      </c>
      <c r="K1032" s="8">
        <v>19.6943244934082</v>
      </c>
      <c r="L1032" s="8">
        <v>166.19834899902301</v>
      </c>
      <c r="M1032" s="8">
        <v>2.99570631980896</v>
      </c>
      <c r="N1032" s="8">
        <v>266.157958984375</v>
      </c>
      <c r="O1032" s="8">
        <v>558.93829345703102</v>
      </c>
      <c r="P1032" s="8">
        <v>0</v>
      </c>
    </row>
    <row r="1033" spans="1:16" ht="15.75" customHeight="1" x14ac:dyDescent="0.35">
      <c r="A1033" s="5">
        <v>45276</v>
      </c>
      <c r="B1033" s="6" t="s">
        <v>1033</v>
      </c>
      <c r="C1033" s="6" t="str">
        <f t="shared" si="24"/>
        <v>1995</v>
      </c>
      <c r="D1033" s="7">
        <v>16131.326111907962</v>
      </c>
      <c r="E1033" s="8">
        <v>1.1657470464706401</v>
      </c>
      <c r="F1033" s="8">
        <v>5.3055308759212501E-2</v>
      </c>
      <c r="G1033" s="8">
        <v>4.5511853467559895</v>
      </c>
      <c r="H1033" s="8">
        <v>2.7646196771754195</v>
      </c>
      <c r="I1033" s="9">
        <v>289.28601074218801</v>
      </c>
      <c r="J1033" s="8">
        <v>12.2411861419678</v>
      </c>
      <c r="K1033" s="8">
        <v>27.145372390747099</v>
      </c>
      <c r="L1033" s="8">
        <v>54.691047668457003</v>
      </c>
      <c r="M1033" s="8">
        <v>3.2228472232818599</v>
      </c>
      <c r="N1033" s="8">
        <v>158.05848693847699</v>
      </c>
      <c r="O1033" s="8">
        <v>711.83654785156295</v>
      </c>
      <c r="P1033" s="8">
        <v>0</v>
      </c>
    </row>
    <row r="1034" spans="1:16" ht="15.75" customHeight="1" x14ac:dyDescent="0.35">
      <c r="A1034" s="5">
        <v>45276</v>
      </c>
      <c r="B1034" s="6" t="s">
        <v>1034</v>
      </c>
      <c r="C1034" s="6" t="str">
        <f t="shared" si="24"/>
        <v>1995</v>
      </c>
      <c r="D1034" s="7">
        <v>11875.675994110123</v>
      </c>
      <c r="E1034" s="8">
        <v>1.66974965641284</v>
      </c>
      <c r="F1034" s="8">
        <v>6.1727083726999997E-2</v>
      </c>
      <c r="G1034" s="8">
        <v>3.6967867302700728</v>
      </c>
      <c r="H1034" s="8">
        <v>1.8765226641895392</v>
      </c>
      <c r="I1034" s="9">
        <v>823.31181670690296</v>
      </c>
      <c r="J1034" s="8">
        <v>30.750972558926499</v>
      </c>
      <c r="K1034" s="8">
        <v>81.781126807838604</v>
      </c>
      <c r="L1034" s="8">
        <v>76.968233269646007</v>
      </c>
      <c r="M1034" s="8">
        <v>3.1333230737813902</v>
      </c>
      <c r="N1034" s="8">
        <v>285.22301856422098</v>
      </c>
      <c r="O1034" s="8">
        <v>822.98006256830604</v>
      </c>
      <c r="P1034" s="8">
        <v>0</v>
      </c>
    </row>
    <row r="1035" spans="1:16" ht="15.75" customHeight="1" x14ac:dyDescent="0.35">
      <c r="A1035" s="5">
        <v>45277</v>
      </c>
      <c r="B1035" s="6" t="s">
        <v>1035</v>
      </c>
      <c r="C1035" s="6" t="str">
        <f t="shared" si="24"/>
        <v>1995</v>
      </c>
      <c r="D1035" s="7">
        <v>13712.447387695322</v>
      </c>
      <c r="E1035" s="8">
        <v>1.1884603156559901</v>
      </c>
      <c r="F1035" s="8">
        <v>5.0927867908984001E-2</v>
      </c>
      <c r="G1035" s="8">
        <v>4.2851971780709848</v>
      </c>
      <c r="H1035" s="8">
        <v>2.6494269382058517</v>
      </c>
      <c r="I1035" s="9">
        <v>581.15510751138902</v>
      </c>
      <c r="J1035" s="8">
        <v>21.207432314381599</v>
      </c>
      <c r="K1035" s="8">
        <v>56.3645469739931</v>
      </c>
      <c r="L1035" s="8">
        <v>57.652386471681297</v>
      </c>
      <c r="M1035" s="8">
        <v>3.1487387752876099</v>
      </c>
      <c r="N1035" s="8">
        <v>194.14033207001199</v>
      </c>
      <c r="O1035" s="8">
        <v>462.20241144814503</v>
      </c>
      <c r="P1035" s="8">
        <v>0</v>
      </c>
    </row>
    <row r="1036" spans="1:16" ht="15.75" customHeight="1" x14ac:dyDescent="0.35">
      <c r="A1036" s="5">
        <v>45278</v>
      </c>
      <c r="B1036" s="6" t="s">
        <v>1036</v>
      </c>
      <c r="C1036" s="6" t="str">
        <f t="shared" si="24"/>
        <v>1995</v>
      </c>
      <c r="D1036" s="7">
        <v>18239.465</v>
      </c>
      <c r="E1036" s="8">
        <v>1.36001396179199</v>
      </c>
      <c r="F1036" s="8">
        <v>6.0220696032047299E-2</v>
      </c>
      <c r="G1036" s="8">
        <v>4.4279468978905872</v>
      </c>
      <c r="H1036" s="8">
        <v>2.522835532137798</v>
      </c>
      <c r="I1036" s="9">
        <v>437.38809204101602</v>
      </c>
      <c r="J1036" s="8">
        <v>19.923866271972699</v>
      </c>
      <c r="K1036" s="8">
        <v>26.590114593505898</v>
      </c>
      <c r="L1036" s="8">
        <v>43.178482055664098</v>
      </c>
      <c r="M1036" s="8">
        <v>3.43109154701233</v>
      </c>
      <c r="N1036" s="8">
        <v>207.11105346679699</v>
      </c>
      <c r="O1036" s="8">
        <v>731.03424072265602</v>
      </c>
      <c r="P1036" s="8">
        <v>0</v>
      </c>
    </row>
    <row r="1037" spans="1:16" ht="15.75" customHeight="1" x14ac:dyDescent="0.35">
      <c r="A1037" s="5">
        <v>45279</v>
      </c>
      <c r="B1037" s="6" t="s">
        <v>1037</v>
      </c>
      <c r="C1037" s="6" t="str">
        <f t="shared" si="24"/>
        <v>1995</v>
      </c>
      <c r="D1037" s="7">
        <v>10154.994177093531</v>
      </c>
      <c r="E1037" s="8">
        <v>0.45603588223457298</v>
      </c>
      <c r="F1037" s="8">
        <v>2.1637510508298902E-2</v>
      </c>
      <c r="G1037" s="8">
        <v>4.7446947381147364</v>
      </c>
      <c r="H1037" s="8">
        <v>6.8116087903398368</v>
      </c>
      <c r="I1037" s="8">
        <v>222.22444479404999</v>
      </c>
      <c r="J1037" s="8">
        <v>11.6590165458119</v>
      </c>
      <c r="K1037" s="8">
        <v>36.063051631164598</v>
      </c>
      <c r="L1037" s="8">
        <v>51.803499315033697</v>
      </c>
      <c r="M1037" s="8">
        <v>3.1063380241393999</v>
      </c>
      <c r="N1037" s="8">
        <v>0</v>
      </c>
      <c r="O1037" s="8">
        <v>337.63229370117199</v>
      </c>
      <c r="P1037" s="8">
        <v>0</v>
      </c>
    </row>
    <row r="1038" spans="1:16" ht="15.75" customHeight="1" x14ac:dyDescent="0.35">
      <c r="A1038" s="5">
        <v>45279</v>
      </c>
      <c r="B1038" s="6" t="s">
        <v>1038</v>
      </c>
      <c r="C1038" s="6" t="str">
        <f t="shared" si="24"/>
        <v>1995</v>
      </c>
      <c r="D1038" s="7">
        <v>6070.8343188476565</v>
      </c>
      <c r="E1038" s="8">
        <v>1.59153604507446</v>
      </c>
      <c r="F1038" s="8">
        <v>7.5204826891422299E-2</v>
      </c>
      <c r="G1038" s="8">
        <v>4.7252983760040346</v>
      </c>
      <c r="H1038" s="8">
        <v>2.1980860732248328</v>
      </c>
      <c r="I1038" s="8">
        <v>361.08926401626201</v>
      </c>
      <c r="J1038" s="8">
        <v>20.23810912822</v>
      </c>
      <c r="K1038" s="8">
        <v>44.312235839169801</v>
      </c>
      <c r="L1038" s="8">
        <v>23.855320376586899</v>
      </c>
      <c r="M1038" s="8">
        <v>3.4983332157135001</v>
      </c>
      <c r="N1038" s="8">
        <v>0</v>
      </c>
      <c r="O1038" s="8">
        <v>1083.00366210938</v>
      </c>
      <c r="P1038" s="8">
        <v>0</v>
      </c>
    </row>
    <row r="1039" spans="1:16" ht="15.75" customHeight="1" x14ac:dyDescent="0.35">
      <c r="A1039" s="5">
        <v>45280</v>
      </c>
      <c r="B1039" s="6" t="s">
        <v>1039</v>
      </c>
      <c r="C1039" s="6" t="str">
        <f t="shared" si="24"/>
        <v>1995</v>
      </c>
      <c r="D1039" s="7">
        <v>19709.16</v>
      </c>
      <c r="E1039" s="8">
        <v>0.93874484895428201</v>
      </c>
      <c r="F1039" s="8">
        <v>2.92318695183507E-2</v>
      </c>
      <c r="G1039" s="8">
        <v>6.6626125840617476</v>
      </c>
      <c r="H1039" s="8">
        <v>6.2639851880505084</v>
      </c>
      <c r="I1039" s="8">
        <v>233.78046935755501</v>
      </c>
      <c r="J1039" s="8">
        <v>8.3509326046635497</v>
      </c>
      <c r="K1039" s="8">
        <v>43.4634163618123</v>
      </c>
      <c r="L1039" s="8">
        <v>40.437770917219297</v>
      </c>
      <c r="M1039" s="8">
        <v>2.7482912351830802</v>
      </c>
      <c r="N1039" s="8">
        <v>171.972910232245</v>
      </c>
      <c r="O1039" s="8">
        <v>637.04741512570399</v>
      </c>
      <c r="P1039" s="8">
        <v>0</v>
      </c>
    </row>
    <row r="1040" spans="1:16" ht="15.75" customHeight="1" x14ac:dyDescent="0.35">
      <c r="A1040" s="5">
        <v>45280</v>
      </c>
      <c r="B1040" s="6" t="s">
        <v>1040</v>
      </c>
      <c r="C1040" s="6" t="str">
        <f t="shared" si="24"/>
        <v>1995</v>
      </c>
      <c r="D1040" s="7">
        <v>20266.853092727637</v>
      </c>
      <c r="E1040" s="8">
        <v>1.89799871750967</v>
      </c>
      <c r="F1040" s="8">
        <v>6.9794001966852606E-2</v>
      </c>
      <c r="G1040" s="8">
        <v>6.3564739060123667</v>
      </c>
      <c r="H1040" s="8">
        <v>3.3029087080971578</v>
      </c>
      <c r="I1040" s="8">
        <v>532.59354784070501</v>
      </c>
      <c r="J1040" s="8">
        <v>9.5296274467235005</v>
      </c>
      <c r="K1040" s="8">
        <v>37.840815982977198</v>
      </c>
      <c r="L1040" s="8">
        <v>24.371524627561499</v>
      </c>
      <c r="M1040" s="8">
        <v>3.6265895255422</v>
      </c>
      <c r="N1040" s="8">
        <v>178.02567662517001</v>
      </c>
      <c r="O1040" s="8">
        <v>510.70378276365398</v>
      </c>
      <c r="P1040" s="8">
        <v>0</v>
      </c>
    </row>
    <row r="1041" spans="1:16" ht="15.75" customHeight="1" x14ac:dyDescent="0.35">
      <c r="A1041" s="5">
        <v>45281</v>
      </c>
      <c r="B1041" s="6" t="s">
        <v>1041</v>
      </c>
      <c r="C1041" s="6" t="str">
        <f t="shared" si="24"/>
        <v>1995</v>
      </c>
      <c r="D1041" s="7">
        <v>11848.27</v>
      </c>
      <c r="E1041" s="8">
        <v>0.90347543513821804</v>
      </c>
      <c r="F1041" s="8">
        <v>4.8562705148220003E-2</v>
      </c>
      <c r="G1041" s="8">
        <v>5.3750996717238522</v>
      </c>
      <c r="H1041" s="8">
        <v>3.5501686392759009</v>
      </c>
      <c r="I1041" s="8">
        <v>448.53188859166897</v>
      </c>
      <c r="J1041" s="8">
        <v>12.445284514566699</v>
      </c>
      <c r="K1041" s="8">
        <v>58.359492315895999</v>
      </c>
      <c r="L1041" s="8">
        <v>29.141151373650398</v>
      </c>
      <c r="M1041" s="8">
        <v>3.2074901561838498</v>
      </c>
      <c r="N1041" s="8">
        <v>164.96050322672801</v>
      </c>
      <c r="O1041" s="8">
        <v>742.39148928422503</v>
      </c>
      <c r="P1041" s="8">
        <v>0</v>
      </c>
    </row>
    <row r="1042" spans="1:16" ht="15.75" customHeight="1" x14ac:dyDescent="0.35">
      <c r="A1042" s="5">
        <v>45281</v>
      </c>
      <c r="B1042" s="6" t="s">
        <v>1042</v>
      </c>
      <c r="C1042" s="6" t="str">
        <f t="shared" si="24"/>
        <v>1995</v>
      </c>
      <c r="D1042" s="7">
        <v>19647.023886184714</v>
      </c>
      <c r="E1042" s="8">
        <v>1.0839240607367</v>
      </c>
      <c r="F1042" s="8">
        <v>6.29901671616271E-2</v>
      </c>
      <c r="G1042" s="8">
        <v>5.8113081389498076</v>
      </c>
      <c r="H1042" s="8">
        <v>3.3470437129659834</v>
      </c>
      <c r="I1042" s="8">
        <v>762.01912060704103</v>
      </c>
      <c r="J1042" s="8">
        <v>18.893172888260601</v>
      </c>
      <c r="K1042" s="8">
        <v>42.025326172929901</v>
      </c>
      <c r="L1042" s="8">
        <v>48.090918712683099</v>
      </c>
      <c r="M1042" s="8">
        <v>3.6279412128213302</v>
      </c>
      <c r="N1042" s="8">
        <v>182.70106998579499</v>
      </c>
      <c r="O1042" s="8">
        <v>956.98126215821799</v>
      </c>
      <c r="P1042" s="8">
        <v>0</v>
      </c>
    </row>
    <row r="1043" spans="1:16" ht="15.75" customHeight="1" x14ac:dyDescent="0.35">
      <c r="A1043" s="5">
        <v>45282</v>
      </c>
      <c r="B1043" s="6" t="s">
        <v>1043</v>
      </c>
      <c r="C1043" s="6" t="str">
        <f t="shared" si="24"/>
        <v>1995</v>
      </c>
      <c r="D1043" s="7">
        <v>20108.669999999998</v>
      </c>
      <c r="E1043" s="8">
        <v>0.96735770402880294</v>
      </c>
      <c r="F1043" s="8">
        <v>5.59061592302319E-2</v>
      </c>
      <c r="G1043" s="8">
        <v>5.7792643814585567</v>
      </c>
      <c r="H1043" s="8">
        <v>3.2808929183812658</v>
      </c>
      <c r="I1043" s="9">
        <v>483.27677460719099</v>
      </c>
      <c r="J1043" s="8">
        <v>14.2649314251188</v>
      </c>
      <c r="K1043" s="8">
        <v>65.312171009094101</v>
      </c>
      <c r="L1043" s="8">
        <v>40.646082977823099</v>
      </c>
      <c r="M1043" s="8">
        <v>3.1737970406896601</v>
      </c>
      <c r="N1043" s="8">
        <v>176.97412749325099</v>
      </c>
      <c r="O1043" s="8">
        <v>773.38022736328696</v>
      </c>
      <c r="P1043" s="8">
        <v>0</v>
      </c>
    </row>
    <row r="1044" spans="1:16" ht="15.75" customHeight="1" x14ac:dyDescent="0.35">
      <c r="A1044" s="5">
        <v>45283</v>
      </c>
      <c r="B1044" s="6" t="s">
        <v>1044</v>
      </c>
      <c r="C1044" s="6" t="str">
        <f t="shared" si="24"/>
        <v>1995</v>
      </c>
      <c r="D1044" s="7">
        <v>15874.25</v>
      </c>
      <c r="E1044" s="8">
        <v>1.02691220140503</v>
      </c>
      <c r="F1044" s="8">
        <v>6.0087993689603797E-2</v>
      </c>
      <c r="G1044" s="8">
        <v>5.8513272709576238</v>
      </c>
      <c r="H1044" s="8">
        <v>3.4464898249978413</v>
      </c>
      <c r="I1044" s="9">
        <v>644.31695632412504</v>
      </c>
      <c r="J1044" s="8">
        <v>17.076327348685599</v>
      </c>
      <c r="K1044" s="8">
        <v>54.980912399334102</v>
      </c>
      <c r="L1044" s="8">
        <v>52.585101702859198</v>
      </c>
      <c r="M1044" s="8">
        <v>3.53924245330857</v>
      </c>
      <c r="N1044" s="8">
        <v>159.73406648783401</v>
      </c>
      <c r="O1044" s="8">
        <v>1278.33844503509</v>
      </c>
      <c r="P1044" s="8">
        <v>0</v>
      </c>
    </row>
    <row r="1045" spans="1:16" ht="15.75" customHeight="1" x14ac:dyDescent="0.35">
      <c r="A1045" s="5">
        <v>45285</v>
      </c>
      <c r="B1045" s="6" t="s">
        <v>1045</v>
      </c>
      <c r="C1045" s="6" t="str">
        <f t="shared" si="24"/>
        <v>1995</v>
      </c>
      <c r="D1045" s="7">
        <v>7037.1370452880883</v>
      </c>
      <c r="E1045" s="8">
        <v>0.55936896800994895</v>
      </c>
      <c r="F1045" s="8">
        <v>5.6654676795005798E-2</v>
      </c>
      <c r="G1045" s="8">
        <v>10.128319594947238</v>
      </c>
      <c r="H1045" s="8">
        <v>5.0309503152700055</v>
      </c>
      <c r="I1045" s="9">
        <v>637.45903403066404</v>
      </c>
      <c r="J1045" s="8">
        <v>18.765039896452699</v>
      </c>
      <c r="K1045" s="8">
        <v>75.165372840788294</v>
      </c>
      <c r="L1045" s="8">
        <v>73.775817036344506</v>
      </c>
      <c r="M1045" s="8">
        <v>2.8141574859619101</v>
      </c>
      <c r="N1045" s="8">
        <v>377.65045070582403</v>
      </c>
      <c r="O1045" s="8">
        <v>374.28094482421898</v>
      </c>
      <c r="P1045" s="8">
        <v>0</v>
      </c>
    </row>
    <row r="1046" spans="1:16" ht="15.75" customHeight="1" x14ac:dyDescent="0.35">
      <c r="A1046" s="5">
        <v>45286</v>
      </c>
      <c r="B1046" s="6" t="s">
        <v>1046</v>
      </c>
      <c r="C1046" s="6" t="str">
        <f t="shared" si="24"/>
        <v>1995</v>
      </c>
      <c r="D1046" s="7">
        <v>27938.506395416305</v>
      </c>
      <c r="E1046" s="8">
        <v>1.358317527771</v>
      </c>
      <c r="F1046" s="8">
        <v>7.3169119656085996E-2</v>
      </c>
      <c r="G1046" s="8">
        <v>5.3867463358259515</v>
      </c>
      <c r="H1046" s="8">
        <v>2.3775865317508051</v>
      </c>
      <c r="I1046" s="9">
        <v>141.833793639622</v>
      </c>
      <c r="J1046" s="8">
        <v>4.65744943126903</v>
      </c>
      <c r="K1046" s="8">
        <v>50.461311419702703</v>
      </c>
      <c r="L1046" s="8">
        <v>8.3066155652876503</v>
      </c>
      <c r="M1046" s="8">
        <v>3.2295174598693799</v>
      </c>
      <c r="N1046" s="8">
        <v>810.97850344978099</v>
      </c>
      <c r="O1046" s="8">
        <v>537.47229003906295</v>
      </c>
      <c r="P1046" s="8">
        <v>0</v>
      </c>
    </row>
    <row r="1047" spans="1:16" ht="15.75" customHeight="1" x14ac:dyDescent="0.35">
      <c r="A1047" s="5">
        <v>45287</v>
      </c>
      <c r="B1047" s="6" t="s">
        <v>1047</v>
      </c>
      <c r="C1047" s="6" t="str">
        <f t="shared" si="24"/>
        <v>1995</v>
      </c>
      <c r="D1047" s="7">
        <v>37213.883974533062</v>
      </c>
      <c r="E1047" s="8">
        <v>1.9435051202774001</v>
      </c>
      <c r="F1047" s="8">
        <v>9.1779179871082306E-2</v>
      </c>
      <c r="G1047" s="8">
        <v>5.2640613901082096</v>
      </c>
      <c r="H1047" s="8">
        <v>1.8861851710369697</v>
      </c>
      <c r="I1047" s="9">
        <v>690.26874623018603</v>
      </c>
      <c r="J1047" s="8">
        <v>4.5127457378776201</v>
      </c>
      <c r="K1047" s="8">
        <v>58.663731310939099</v>
      </c>
      <c r="L1047" s="8">
        <v>96.698700351821003</v>
      </c>
      <c r="M1047" s="8">
        <v>3.28857350349426</v>
      </c>
      <c r="N1047" s="8">
        <v>201</v>
      </c>
      <c r="O1047" s="8">
        <v>846.99749755859398</v>
      </c>
      <c r="P1047" s="8">
        <v>0</v>
      </c>
    </row>
    <row r="1048" spans="1:16" ht="15.75" customHeight="1" x14ac:dyDescent="0.35">
      <c r="A1048" s="5">
        <v>45288</v>
      </c>
      <c r="B1048" s="6" t="s">
        <v>1048</v>
      </c>
      <c r="C1048" s="6" t="str">
        <f t="shared" si="24"/>
        <v>1995</v>
      </c>
      <c r="D1048" s="7">
        <v>22972.70309463505</v>
      </c>
      <c r="E1048" s="8">
        <v>1.5641777515411399</v>
      </c>
      <c r="F1048" s="8">
        <v>8.8032305240631104E-2</v>
      </c>
      <c r="G1048" s="8">
        <v>5.6280243823884701</v>
      </c>
      <c r="H1048" s="8">
        <v>2.071076177511419</v>
      </c>
      <c r="I1048" s="9">
        <v>240.549030707322</v>
      </c>
      <c r="J1048" s="8">
        <v>24.473929352264001</v>
      </c>
      <c r="K1048" s="8">
        <v>56.637618566070401</v>
      </c>
      <c r="L1048" s="8">
        <v>25.0525016152489</v>
      </c>
      <c r="M1048" s="8">
        <v>3.2395312786102299</v>
      </c>
      <c r="N1048" s="8">
        <v>185.22021989412499</v>
      </c>
      <c r="O1048" s="8">
        <v>568.26947021484398</v>
      </c>
      <c r="P1048" s="8">
        <v>0</v>
      </c>
    </row>
    <row r="1049" spans="1:16" ht="15.75" customHeight="1" x14ac:dyDescent="0.35">
      <c r="A1049" s="5">
        <v>45289</v>
      </c>
      <c r="B1049" s="6" t="s">
        <v>1049</v>
      </c>
      <c r="C1049" s="6" t="str">
        <f t="shared" si="24"/>
        <v>1995</v>
      </c>
      <c r="D1049" s="7">
        <v>31621.766489334077</v>
      </c>
      <c r="E1049" s="8">
        <v>1.7712373733520499</v>
      </c>
      <c r="F1049" s="8">
        <v>9.3835674226283999E-2</v>
      </c>
      <c r="G1049" s="8">
        <v>5.2977469670652262</v>
      </c>
      <c r="H1049" s="8">
        <v>1.826679999806168</v>
      </c>
      <c r="I1049" s="9">
        <v>274.84608341175198</v>
      </c>
      <c r="J1049" s="8">
        <v>23.196358328012</v>
      </c>
      <c r="K1049" s="8">
        <v>46.7443832981021</v>
      </c>
      <c r="L1049" s="8">
        <v>26.335856119048699</v>
      </c>
      <c r="M1049" s="8">
        <v>3.2354838848114</v>
      </c>
      <c r="N1049" s="8">
        <v>176.34113487101999</v>
      </c>
      <c r="O1049" s="8">
        <v>405.03268432617199</v>
      </c>
      <c r="P1049" s="8">
        <v>0</v>
      </c>
    </row>
    <row r="1050" spans="1:16" ht="15.75" customHeight="1" x14ac:dyDescent="0.35">
      <c r="A1050" s="5">
        <v>45290</v>
      </c>
      <c r="B1050" s="6" t="s">
        <v>1050</v>
      </c>
      <c r="C1050" s="6" t="str">
        <f t="shared" si="24"/>
        <v>1995</v>
      </c>
      <c r="D1050" s="7">
        <v>22108.188755493215</v>
      </c>
      <c r="E1050" s="8">
        <v>1.6055001019999999</v>
      </c>
      <c r="F1050" s="8">
        <v>8.6742132999999999E-2</v>
      </c>
      <c r="G1050" s="8">
        <v>5.4028108059254425</v>
      </c>
      <c r="H1050" s="8">
        <v>2.7310424013912646</v>
      </c>
      <c r="I1050" s="9">
        <v>448.87194068004999</v>
      </c>
      <c r="J1050" s="8">
        <v>23.679549392036499</v>
      </c>
      <c r="K1050" s="8">
        <v>30.933121728957499</v>
      </c>
      <c r="L1050" s="8">
        <v>33.390872303345098</v>
      </c>
      <c r="M1050" s="8">
        <v>4.3846888540000002</v>
      </c>
      <c r="N1050" s="8">
        <v>158.64440908512</v>
      </c>
      <c r="O1050" s="8">
        <v>514.3494263</v>
      </c>
      <c r="P1050" s="8">
        <v>0</v>
      </c>
    </row>
    <row r="1051" spans="1:16" ht="15.75" customHeight="1" x14ac:dyDescent="0.35">
      <c r="A1051" s="5">
        <v>45437</v>
      </c>
      <c r="B1051" s="6" t="s">
        <v>1051</v>
      </c>
      <c r="C1051" s="6" t="str">
        <f t="shared" si="24"/>
        <v>1995</v>
      </c>
      <c r="D1051" s="7">
        <v>2194.5064764404319</v>
      </c>
      <c r="E1051" s="8">
        <v>0.98494515165140895</v>
      </c>
      <c r="F1051" s="8">
        <v>3.9569728151209398E-2</v>
      </c>
      <c r="G1051" s="8">
        <v>4.0174549907540316</v>
      </c>
      <c r="H1051" s="8">
        <v>3.4106925525684568</v>
      </c>
      <c r="I1051" s="9">
        <v>294.44852229389397</v>
      </c>
      <c r="J1051" s="8">
        <v>16.4981062971844</v>
      </c>
      <c r="K1051" s="8">
        <v>52.414517488766798</v>
      </c>
      <c r="L1051" s="8">
        <v>25.885343192769</v>
      </c>
      <c r="M1051" s="8">
        <v>3.35934509342587</v>
      </c>
      <c r="N1051" s="8">
        <v>240.61545001864999</v>
      </c>
      <c r="O1051" s="8">
        <v>719.75794173247004</v>
      </c>
      <c r="P1051" s="8">
        <v>0</v>
      </c>
    </row>
    <row r="1052" spans="1:16" ht="15.75" customHeight="1" x14ac:dyDescent="0.35">
      <c r="A1052" s="5">
        <v>45440</v>
      </c>
      <c r="B1052" s="6" t="s">
        <v>1052</v>
      </c>
      <c r="C1052" s="6" t="str">
        <f t="shared" si="24"/>
        <v>1995</v>
      </c>
      <c r="D1052" s="7">
        <v>4620</v>
      </c>
      <c r="E1052" s="8">
        <v>0.70694749119757105</v>
      </c>
      <c r="F1052" s="8">
        <v>2.5248564739266802E-2</v>
      </c>
      <c r="G1052" s="8">
        <v>3.57149081843344</v>
      </c>
      <c r="H1052" s="8">
        <v>5.1457190068018717</v>
      </c>
      <c r="I1052" s="9">
        <v>165.25735555698</v>
      </c>
      <c r="J1052" s="8">
        <v>12.5314710356738</v>
      </c>
      <c r="K1052" s="8">
        <v>62.483518267059402</v>
      </c>
      <c r="L1052" s="8">
        <v>25.208773561965799</v>
      </c>
      <c r="M1052" s="8">
        <v>3.6377531422662401</v>
      </c>
      <c r="N1052" s="8">
        <v>213.59579085256999</v>
      </c>
      <c r="O1052" s="8">
        <v>692.19168991650702</v>
      </c>
      <c r="P1052" s="8">
        <v>0</v>
      </c>
    </row>
    <row r="1053" spans="1:16" ht="15.75" customHeight="1" x14ac:dyDescent="0.35">
      <c r="A1053" s="5">
        <v>45441</v>
      </c>
      <c r="B1053" s="6" t="s">
        <v>1053</v>
      </c>
      <c r="C1053" s="6" t="str">
        <f t="shared" si="24"/>
        <v>1995</v>
      </c>
      <c r="D1053" s="7">
        <v>16243.600006103499</v>
      </c>
      <c r="E1053" s="8">
        <v>1.2624379770520799</v>
      </c>
      <c r="F1053" s="8">
        <v>5.9648192059747702E-2</v>
      </c>
      <c r="G1053" s="8">
        <v>4.7248413897554205</v>
      </c>
      <c r="H1053" s="8">
        <v>2.6892131566547732</v>
      </c>
      <c r="I1053" s="9">
        <v>265.67887126287297</v>
      </c>
      <c r="J1053" s="8">
        <v>18.4283632494164</v>
      </c>
      <c r="K1053" s="8">
        <v>52.499174314065797</v>
      </c>
      <c r="L1053" s="8">
        <v>30.986481665694502</v>
      </c>
      <c r="M1053" s="8">
        <v>3.3949648173490901</v>
      </c>
      <c r="N1053" s="8">
        <v>226.51906800257299</v>
      </c>
      <c r="O1053" s="8">
        <v>612.17089678574598</v>
      </c>
      <c r="P1053" s="8">
        <v>0</v>
      </c>
    </row>
    <row r="1054" spans="1:16" ht="15.75" customHeight="1" x14ac:dyDescent="0.35">
      <c r="A1054" s="5">
        <v>45274</v>
      </c>
      <c r="B1054" s="6" t="s">
        <v>1054</v>
      </c>
      <c r="C1054" s="6" t="str">
        <f t="shared" si="24"/>
        <v>1995</v>
      </c>
      <c r="D1054" s="7">
        <v>12503.504999999999</v>
      </c>
      <c r="E1054" s="8">
        <v>2.5754549503326398</v>
      </c>
      <c r="F1054" s="8">
        <v>0.129756584763527</v>
      </c>
      <c r="G1054" s="8">
        <v>5.0382005224656687</v>
      </c>
      <c r="H1054" s="8">
        <v>1.1606493504449698</v>
      </c>
      <c r="I1054" s="9">
        <v>1335.23645019531</v>
      </c>
      <c r="J1054" s="8">
        <v>70.896736145019503</v>
      </c>
      <c r="K1054" s="8">
        <v>42.587497711181598</v>
      </c>
      <c r="L1054" s="8">
        <v>107.14820098877</v>
      </c>
      <c r="M1054" s="8">
        <v>2.9892001152038601</v>
      </c>
      <c r="N1054" s="8">
        <v>401.19537353515602</v>
      </c>
      <c r="O1054" s="8">
        <v>880.88360595703102</v>
      </c>
      <c r="P1054" s="8">
        <v>0</v>
      </c>
    </row>
    <row r="1055" spans="1:16" ht="15.75" customHeight="1" x14ac:dyDescent="0.35">
      <c r="A1055" s="5">
        <v>45276</v>
      </c>
      <c r="B1055" s="6" t="s">
        <v>1054</v>
      </c>
      <c r="C1055" s="6" t="str">
        <f t="shared" si="24"/>
        <v>1995</v>
      </c>
      <c r="D1055" s="7">
        <v>10338.035399475095</v>
      </c>
      <c r="E1055" s="8">
        <v>0.80827839284518621</v>
      </c>
      <c r="F1055" s="8">
        <v>6.2376468296347777E-2</v>
      </c>
      <c r="G1055" s="8">
        <v>7.7172010100108004</v>
      </c>
      <c r="H1055" s="8">
        <v>4.1317860731477412</v>
      </c>
      <c r="I1055" s="9">
        <v>635.45867765027378</v>
      </c>
      <c r="J1055" s="8">
        <v>12.316521312389957</v>
      </c>
      <c r="K1055" s="8">
        <v>7.3381120901199575</v>
      </c>
      <c r="L1055" s="8">
        <v>67.492700915335874</v>
      </c>
      <c r="M1055" s="8">
        <v>3.3396334067839795</v>
      </c>
      <c r="N1055" s="8">
        <v>105.67389337165662</v>
      </c>
      <c r="O1055" s="8">
        <v>602.46587323044639</v>
      </c>
      <c r="P1055" s="8">
        <v>0</v>
      </c>
    </row>
    <row r="1056" spans="1:16" ht="15.75" customHeight="1" x14ac:dyDescent="0.35">
      <c r="A1056" s="5">
        <v>45289</v>
      </c>
      <c r="B1056" s="6" t="s">
        <v>1055</v>
      </c>
      <c r="C1056" s="6" t="str">
        <f t="shared" si="24"/>
        <v>1995</v>
      </c>
      <c r="D1056" s="7">
        <v>11279.112997055014</v>
      </c>
      <c r="E1056" s="8">
        <v>1.5641777515411399</v>
      </c>
      <c r="F1056" s="8">
        <v>8.8032305240631104E-2</v>
      </c>
      <c r="G1056" s="8">
        <v>5.6280243823884701</v>
      </c>
      <c r="H1056" s="8">
        <v>2.071076177511419</v>
      </c>
      <c r="I1056" s="9">
        <v>240.549030707322</v>
      </c>
      <c r="J1056" s="8">
        <v>24.473929352264001</v>
      </c>
      <c r="K1056" s="8">
        <v>56.637618566070401</v>
      </c>
      <c r="L1056" s="8">
        <v>25.0525016152489</v>
      </c>
      <c r="M1056" s="8">
        <v>3.2395312786102299</v>
      </c>
      <c r="N1056" s="8">
        <v>185.22021989412499</v>
      </c>
      <c r="O1056" s="8">
        <v>568.26947021484398</v>
      </c>
      <c r="P1056" s="8">
        <v>0</v>
      </c>
    </row>
    <row r="1057" spans="1:16" ht="15.75" customHeight="1" x14ac:dyDescent="0.35">
      <c r="A1057" s="5">
        <v>45290</v>
      </c>
      <c r="B1057" s="6" t="s">
        <v>1055</v>
      </c>
      <c r="C1057" s="6" t="str">
        <f t="shared" si="24"/>
        <v>1995</v>
      </c>
      <c r="D1057" s="7">
        <v>414.95</v>
      </c>
      <c r="E1057" s="8">
        <v>1.7712373733520499</v>
      </c>
      <c r="F1057" s="8">
        <v>9.3835674226283999E-2</v>
      </c>
      <c r="G1057" s="8">
        <v>5.2977469670652262</v>
      </c>
      <c r="H1057" s="8">
        <v>1.826679999806168</v>
      </c>
      <c r="I1057" s="9">
        <v>274.84608341175198</v>
      </c>
      <c r="J1057" s="8">
        <v>23.196358328012</v>
      </c>
      <c r="K1057" s="8">
        <v>46.7443832981021</v>
      </c>
      <c r="L1057" s="8">
        <v>26.335856119048699</v>
      </c>
      <c r="M1057" s="8">
        <v>3.2354838848114</v>
      </c>
      <c r="N1057" s="8">
        <v>176.34113487101999</v>
      </c>
      <c r="O1057" s="8">
        <v>405.03268432617199</v>
      </c>
      <c r="P1057" s="8">
        <v>0</v>
      </c>
    </row>
    <row r="1058" spans="1:16" ht="15.75" customHeight="1" x14ac:dyDescent="0.35">
      <c r="A1058" s="5">
        <v>45438</v>
      </c>
      <c r="B1058" s="6" t="s">
        <v>1056</v>
      </c>
      <c r="C1058" s="6" t="str">
        <f t="shared" si="24"/>
        <v>1995</v>
      </c>
      <c r="D1058" s="7">
        <v>16157.96</v>
      </c>
      <c r="E1058" s="8">
        <v>1.36298182753931</v>
      </c>
      <c r="F1058" s="8">
        <v>7.58894160123679E-2</v>
      </c>
      <c r="G1058" s="8">
        <v>5.5678963929678043</v>
      </c>
      <c r="H1058" s="8">
        <v>2.6749157163801138</v>
      </c>
      <c r="I1058" s="9">
        <v>203.98840251536899</v>
      </c>
      <c r="J1058" s="8">
        <v>20.780867940451799</v>
      </c>
      <c r="K1058" s="8">
        <v>53.463156302308001</v>
      </c>
      <c r="L1058" s="8">
        <v>38.858917863077501</v>
      </c>
      <c r="M1058" s="8">
        <v>3.6458615116253901</v>
      </c>
      <c r="N1058" s="8">
        <v>227.942396268332</v>
      </c>
      <c r="O1058" s="8">
        <v>573.23081200541105</v>
      </c>
      <c r="P1058" s="8">
        <v>0</v>
      </c>
    </row>
    <row r="1059" spans="1:16" ht="15.75" customHeight="1" x14ac:dyDescent="0.35">
      <c r="A1059" s="5">
        <v>44562</v>
      </c>
      <c r="B1059" s="6" t="s">
        <v>1057</v>
      </c>
      <c r="C1059" s="6" t="str">
        <f t="shared" si="24"/>
        <v>1995</v>
      </c>
      <c r="D1059" s="7">
        <v>3077.800001831054</v>
      </c>
      <c r="E1059" s="8">
        <v>1.57256495952606</v>
      </c>
      <c r="F1059" s="8">
        <v>9.2778846621513394E-2</v>
      </c>
      <c r="G1059" s="9">
        <v>5.8998419149231909</v>
      </c>
      <c r="H1059" s="8">
        <v>2.3671107841024379</v>
      </c>
      <c r="I1059" s="8">
        <v>5097.6728515625</v>
      </c>
      <c r="J1059" s="8">
        <v>32.631675720214801</v>
      </c>
      <c r="K1059" s="8">
        <v>0</v>
      </c>
      <c r="L1059" s="8">
        <v>167.28414916992199</v>
      </c>
      <c r="M1059" s="8">
        <v>3.7224354743957502</v>
      </c>
      <c r="N1059" s="8">
        <v>276.94866943359398</v>
      </c>
      <c r="O1059" s="8">
        <v>712.26129150390602</v>
      </c>
      <c r="P1059" s="8">
        <v>0</v>
      </c>
    </row>
    <row r="1060" spans="1:16" ht="15.75" customHeight="1" x14ac:dyDescent="0.35">
      <c r="A1060" s="5">
        <v>44563</v>
      </c>
      <c r="B1060" s="6" t="s">
        <v>1057</v>
      </c>
      <c r="C1060" s="6" t="str">
        <f t="shared" si="24"/>
        <v>1995</v>
      </c>
      <c r="D1060" s="7">
        <v>3566.64</v>
      </c>
      <c r="E1060" s="8">
        <v>1.57256495952606</v>
      </c>
      <c r="F1060" s="8">
        <v>9.2778846621513394E-2</v>
      </c>
      <c r="G1060" s="9">
        <v>5.8998419149231909</v>
      </c>
      <c r="H1060" s="8">
        <v>2.3671107841024379</v>
      </c>
      <c r="I1060" s="8">
        <v>5097.6728515625</v>
      </c>
      <c r="J1060" s="8">
        <v>32.631675720214801</v>
      </c>
      <c r="K1060" s="8">
        <v>0</v>
      </c>
      <c r="L1060" s="8">
        <v>167.28414916992199</v>
      </c>
      <c r="M1060" s="8">
        <v>3.7224354743957502</v>
      </c>
      <c r="N1060" s="8">
        <v>276.94866943359398</v>
      </c>
      <c r="O1060" s="8">
        <v>712.26129150390602</v>
      </c>
      <c r="P1060" s="8">
        <v>0</v>
      </c>
    </row>
    <row r="1061" spans="1:16" ht="15.75" customHeight="1" x14ac:dyDescent="0.35">
      <c r="A1061" s="5">
        <v>44569</v>
      </c>
      <c r="B1061" s="6" t="s">
        <v>1058</v>
      </c>
      <c r="C1061" s="6" t="str">
        <f t="shared" si="24"/>
        <v>1995</v>
      </c>
      <c r="D1061" s="7">
        <v>26800.61687408444</v>
      </c>
      <c r="E1061" s="8">
        <v>0.975519239902496</v>
      </c>
      <c r="F1061" s="8">
        <v>8.9337088167667403E-2</v>
      </c>
      <c r="G1061" s="9">
        <v>9.1579011990165071</v>
      </c>
      <c r="H1061" s="8">
        <v>4.574080330079191</v>
      </c>
      <c r="I1061" s="8">
        <v>1622.79187011719</v>
      </c>
      <c r="J1061" s="8">
        <v>21</v>
      </c>
      <c r="K1061" s="8">
        <v>0</v>
      </c>
      <c r="L1061" s="8">
        <v>62.048095703125</v>
      </c>
      <c r="M1061" s="8">
        <v>4.4621033668518102</v>
      </c>
      <c r="N1061" s="8">
        <v>277.861328125</v>
      </c>
      <c r="O1061" s="8">
        <v>890.12750244140602</v>
      </c>
      <c r="P1061" s="8">
        <v>0</v>
      </c>
    </row>
    <row r="1062" spans="1:16" ht="15.75" customHeight="1" x14ac:dyDescent="0.35">
      <c r="A1062" s="5">
        <v>44605</v>
      </c>
      <c r="B1062" s="6" t="s">
        <v>1059</v>
      </c>
      <c r="C1062" s="6" t="str">
        <f t="shared" si="24"/>
        <v>1995</v>
      </c>
      <c r="D1062" s="7">
        <v>2241.5406259155284</v>
      </c>
      <c r="E1062" s="8">
        <v>3.3280000686645499</v>
      </c>
      <c r="F1062" s="8">
        <v>0.36599999666214</v>
      </c>
      <c r="G1062" s="9">
        <v>10.997595826643339</v>
      </c>
      <c r="H1062" s="8">
        <v>1.0006009179688216</v>
      </c>
      <c r="I1062" s="8">
        <v>5110</v>
      </c>
      <c r="J1062" s="8">
        <v>193.80000305175801</v>
      </c>
      <c r="K1062" s="8">
        <v>0</v>
      </c>
      <c r="L1062" s="8">
        <v>160</v>
      </c>
      <c r="M1062" s="8">
        <v>3.3299999237060498</v>
      </c>
      <c r="N1062" s="8">
        <v>710</v>
      </c>
      <c r="O1062" s="8">
        <v>6080</v>
      </c>
      <c r="P1062" s="8">
        <v>0</v>
      </c>
    </row>
    <row r="1063" spans="1:16" ht="15.75" customHeight="1" x14ac:dyDescent="0.35">
      <c r="A1063" s="5">
        <v>43624</v>
      </c>
      <c r="B1063" s="6" t="s">
        <v>1060</v>
      </c>
      <c r="C1063" s="6" t="str">
        <f t="shared" si="24"/>
        <v>2010</v>
      </c>
      <c r="D1063" s="7">
        <v>26273.09</v>
      </c>
      <c r="E1063" s="40">
        <v>1.1850029292736</v>
      </c>
      <c r="F1063" s="40">
        <v>9.4018899636496497E-2</v>
      </c>
      <c r="G1063" s="9">
        <v>7.9340647448128712</v>
      </c>
      <c r="H1063" s="40">
        <v>3.5689979310234445</v>
      </c>
      <c r="I1063" s="40">
        <v>1466.74766765392</v>
      </c>
      <c r="J1063" s="40">
        <v>17.287898257385599</v>
      </c>
      <c r="K1063" s="40">
        <v>16.120805426370101</v>
      </c>
      <c r="L1063" s="40">
        <v>89.169102107104493</v>
      </c>
      <c r="M1063" s="40">
        <v>4.2292730028341996</v>
      </c>
      <c r="N1063" s="40">
        <v>180.286411519984</v>
      </c>
      <c r="O1063" s="40">
        <v>1269.5814636412799</v>
      </c>
      <c r="P1063" s="40">
        <v>0</v>
      </c>
    </row>
    <row r="1064" spans="1:16" ht="15.75" customHeight="1" x14ac:dyDescent="0.35">
      <c r="A1064" s="5">
        <v>43625</v>
      </c>
      <c r="B1064" s="6" t="s">
        <v>1061</v>
      </c>
      <c r="C1064" s="6" t="str">
        <f t="shared" si="24"/>
        <v>2010</v>
      </c>
      <c r="D1064" s="7">
        <v>25427.75</v>
      </c>
      <c r="E1064" s="40">
        <v>0.96004039049148604</v>
      </c>
      <c r="F1064" s="40">
        <v>5.5822379887104E-2</v>
      </c>
      <c r="G1064" s="9">
        <v>5.8145865986457217</v>
      </c>
      <c r="H1064" s="40">
        <v>3.7303946996316095</v>
      </c>
      <c r="I1064" s="40">
        <v>1301.11730957031</v>
      </c>
      <c r="J1064" s="40">
        <v>10.286815643310501</v>
      </c>
      <c r="K1064" s="40">
        <v>0</v>
      </c>
      <c r="L1064" s="40">
        <v>74.365142822265597</v>
      </c>
      <c r="M1064" s="40">
        <v>3.5813295841217001</v>
      </c>
      <c r="N1064" s="40">
        <v>113.82049560546901</v>
      </c>
      <c r="O1064" s="40">
        <v>1057.35009765625</v>
      </c>
      <c r="P1064" s="40">
        <v>0</v>
      </c>
    </row>
    <row r="1065" spans="1:16" ht="15.75" customHeight="1" x14ac:dyDescent="0.35">
      <c r="A1065" s="5">
        <v>43626</v>
      </c>
      <c r="B1065" s="6" t="s">
        <v>1062</v>
      </c>
      <c r="C1065" s="6" t="str">
        <f t="shared" si="24"/>
        <v>2010</v>
      </c>
      <c r="D1065" s="6">
        <v>9056</v>
      </c>
      <c r="E1065" s="40">
        <v>1.5669999999999999</v>
      </c>
      <c r="F1065" s="40">
        <v>0.108410961925983</v>
      </c>
      <c r="G1065" s="9">
        <v>6.9183766385439061</v>
      </c>
      <c r="H1065" s="40">
        <v>2.8263355564295147</v>
      </c>
      <c r="I1065" s="40">
        <v>669.34051513671898</v>
      </c>
      <c r="J1065" s="40">
        <v>38.706085205078097</v>
      </c>
      <c r="K1065" s="40">
        <v>0</v>
      </c>
      <c r="L1065" s="40">
        <v>31.833677291870099</v>
      </c>
      <c r="M1065" s="40">
        <v>4.4288678169250497</v>
      </c>
      <c r="N1065" s="40">
        <v>141.57339477539099</v>
      </c>
      <c r="O1065" s="40">
        <v>2704.48413085938</v>
      </c>
      <c r="P1065" s="40">
        <v>0</v>
      </c>
    </row>
    <row r="1066" spans="1:16" ht="15.75" customHeight="1" x14ac:dyDescent="0.35">
      <c r="A1066" s="5">
        <v>43627</v>
      </c>
      <c r="B1066" s="6" t="s">
        <v>1063</v>
      </c>
      <c r="C1066" s="6" t="str">
        <f t="shared" si="24"/>
        <v>2010</v>
      </c>
      <c r="D1066" s="6">
        <v>11885</v>
      </c>
      <c r="E1066" s="40">
        <v>0.85712909698486295</v>
      </c>
      <c r="F1066" s="40">
        <v>4.4348560273647301E-2</v>
      </c>
      <c r="G1066" s="9">
        <v>5.1740817608051062</v>
      </c>
      <c r="H1066" s="40">
        <v>4.3210271873070338</v>
      </c>
      <c r="I1066" s="40">
        <v>570.31689453125</v>
      </c>
      <c r="J1066" s="40">
        <v>11.150840759277299</v>
      </c>
      <c r="K1066" s="40">
        <v>0</v>
      </c>
      <c r="L1066" s="40">
        <v>34.158905029296903</v>
      </c>
      <c r="M1066" s="40">
        <v>3.7036781311035201</v>
      </c>
      <c r="N1066" s="40">
        <v>114.344367980957</v>
      </c>
      <c r="O1066" s="40">
        <v>1432.94836425781</v>
      </c>
      <c r="P1066" s="40">
        <v>0</v>
      </c>
    </row>
    <row r="1067" spans="1:16" ht="15.75" customHeight="1" x14ac:dyDescent="0.35">
      <c r="A1067" s="5">
        <v>43628</v>
      </c>
      <c r="B1067" s="6" t="s">
        <v>1064</v>
      </c>
      <c r="C1067" s="6" t="str">
        <f t="shared" si="24"/>
        <v>2010</v>
      </c>
      <c r="D1067" s="6">
        <v>23867</v>
      </c>
      <c r="E1067" s="40">
        <v>1.1499999999999999</v>
      </c>
      <c r="F1067" s="40">
        <v>7.3205635000000005E-2</v>
      </c>
      <c r="G1067" s="9">
        <v>6.3657073913043485</v>
      </c>
      <c r="H1067" s="40">
        <v>3.7726941313043478</v>
      </c>
      <c r="I1067" s="40">
        <v>1229.8488769999999</v>
      </c>
      <c r="J1067" s="40">
        <v>17.72882843</v>
      </c>
      <c r="K1067" s="40">
        <v>0</v>
      </c>
      <c r="L1067" s="40">
        <v>99.014289860000005</v>
      </c>
      <c r="M1067" s="40">
        <v>4.3385982509999996</v>
      </c>
      <c r="N1067" s="40">
        <v>140.72807309999999</v>
      </c>
      <c r="O1067" s="40">
        <v>1593.552246</v>
      </c>
      <c r="P1067" s="40">
        <v>0</v>
      </c>
    </row>
    <row r="1068" spans="1:16" ht="15.75" customHeight="1" x14ac:dyDescent="0.35">
      <c r="A1068" s="5">
        <v>43630</v>
      </c>
      <c r="B1068" s="6" t="s">
        <v>1066</v>
      </c>
      <c r="C1068" s="6" t="str">
        <f t="shared" si="24"/>
        <v>2010</v>
      </c>
      <c r="D1068" s="7">
        <v>11556.299587631209</v>
      </c>
      <c r="E1068" s="40">
        <v>1.13910292148409</v>
      </c>
      <c r="F1068" s="40">
        <v>7.5204945208626403E-2</v>
      </c>
      <c r="G1068" s="9">
        <v>6.6021202992478507</v>
      </c>
      <c r="H1068" s="40">
        <v>3.2759249746187926</v>
      </c>
      <c r="I1068" s="40">
        <v>1314.1542868102599</v>
      </c>
      <c r="J1068" s="40">
        <v>17.571084621590199</v>
      </c>
      <c r="K1068" s="40">
        <v>21.317876785983099</v>
      </c>
      <c r="L1068" s="40">
        <v>51.902011459147097</v>
      </c>
      <c r="M1068" s="40">
        <v>3.7316157091509599</v>
      </c>
      <c r="N1068" s="40">
        <v>224.096986525619</v>
      </c>
      <c r="O1068" s="40">
        <v>1052.71786777643</v>
      </c>
      <c r="P1068" s="40">
        <v>0</v>
      </c>
    </row>
    <row r="1069" spans="1:16" ht="15.75" customHeight="1" x14ac:dyDescent="0.35">
      <c r="A1069" s="5">
        <v>43631</v>
      </c>
      <c r="B1069" s="6" t="s">
        <v>1067</v>
      </c>
      <c r="C1069" s="6" t="str">
        <f t="shared" si="24"/>
        <v>2010</v>
      </c>
      <c r="D1069" s="7">
        <v>17614</v>
      </c>
      <c r="E1069" s="40">
        <v>1.7106045480000001</v>
      </c>
      <c r="F1069" s="40">
        <v>9.5798805000000001E-2</v>
      </c>
      <c r="G1069" s="9">
        <v>5.6002893896199319</v>
      </c>
      <c r="H1069" s="40">
        <v>2.3747687311772538</v>
      </c>
      <c r="I1069" s="40">
        <v>1084.744019</v>
      </c>
      <c r="J1069" s="40">
        <v>34.023181919999999</v>
      </c>
      <c r="K1069" s="40">
        <v>3.4070246219999998</v>
      </c>
      <c r="L1069" s="40">
        <v>74.399017330000007</v>
      </c>
      <c r="M1069" s="40">
        <v>4.0622901919999999</v>
      </c>
      <c r="N1069" s="40">
        <v>112.4419098</v>
      </c>
      <c r="O1069" s="40">
        <v>570.85375980000003</v>
      </c>
      <c r="P1069" s="40">
        <v>0</v>
      </c>
    </row>
    <row r="1070" spans="1:16" ht="15.75" customHeight="1" x14ac:dyDescent="0.35">
      <c r="A1070" s="5">
        <v>43634</v>
      </c>
      <c r="B1070" s="6" t="s">
        <v>1068</v>
      </c>
      <c r="C1070" s="6" t="str">
        <f t="shared" si="24"/>
        <v>2010</v>
      </c>
      <c r="D1070" s="7">
        <v>1669.45</v>
      </c>
      <c r="E1070" s="40">
        <v>0.69939023256301902</v>
      </c>
      <c r="F1070" s="40">
        <v>7.1526773273944896E-2</v>
      </c>
      <c r="G1070" s="9">
        <v>10.227019186674148</v>
      </c>
      <c r="H1070" s="40">
        <v>6.3120758361662404</v>
      </c>
      <c r="I1070" s="40">
        <v>320.20849609375</v>
      </c>
      <c r="J1070" s="40">
        <v>11.3132524490356</v>
      </c>
      <c r="K1070" s="40">
        <v>0</v>
      </c>
      <c r="L1070" s="40">
        <v>12.4110517501831</v>
      </c>
      <c r="M1070" s="40">
        <v>4.4146041870117196</v>
      </c>
      <c r="N1070" s="40">
        <v>305.12713623046898</v>
      </c>
      <c r="O1070" s="40">
        <v>493.44985961914102</v>
      </c>
      <c r="P1070" s="40">
        <v>0</v>
      </c>
    </row>
    <row r="1071" spans="1:16" ht="15.75" customHeight="1" x14ac:dyDescent="0.35">
      <c r="A1071" s="5">
        <v>43635</v>
      </c>
      <c r="B1071" s="6" t="s">
        <v>1069</v>
      </c>
      <c r="C1071" s="6" t="str">
        <f t="shared" si="24"/>
        <v>2010</v>
      </c>
      <c r="D1071" s="7">
        <v>27075.969999999998</v>
      </c>
      <c r="E1071" s="40">
        <v>1.0996466875076301</v>
      </c>
      <c r="F1071" s="40">
        <v>7.3483385145664201E-2</v>
      </c>
      <c r="G1071" s="9">
        <v>6.6824540991630395</v>
      </c>
      <c r="H1071" s="40">
        <v>4.3056441510953656</v>
      </c>
      <c r="I1071" s="40">
        <v>797.141357421875</v>
      </c>
      <c r="J1071" s="40">
        <v>21.480455398559599</v>
      </c>
      <c r="K1071" s="40">
        <v>0</v>
      </c>
      <c r="L1071" s="40">
        <v>26.598560333251999</v>
      </c>
      <c r="M1071" s="40">
        <v>4.7346873283386204</v>
      </c>
      <c r="N1071" s="40">
        <v>235.25451660156301</v>
      </c>
      <c r="O1071" s="40">
        <v>592.19915771484398</v>
      </c>
      <c r="P1071" s="40">
        <v>0</v>
      </c>
    </row>
    <row r="1072" spans="1:16" ht="15.75" customHeight="1" x14ac:dyDescent="0.35">
      <c r="A1072" s="5">
        <v>43636</v>
      </c>
      <c r="B1072" s="6" t="s">
        <v>1070</v>
      </c>
      <c r="C1072" s="6" t="str">
        <f t="shared" si="24"/>
        <v>2010</v>
      </c>
      <c r="D1072" s="7">
        <v>19445.715</v>
      </c>
      <c r="E1072" s="40">
        <v>1.7743104696273799</v>
      </c>
      <c r="F1072" s="40">
        <v>0.103103943169117</v>
      </c>
      <c r="G1072" s="9">
        <v>5.8109302139647347</v>
      </c>
      <c r="H1072" s="40">
        <v>2.8518324549289336</v>
      </c>
      <c r="I1072" s="40">
        <v>698.83502197265602</v>
      </c>
      <c r="J1072" s="40">
        <v>32.235401153564503</v>
      </c>
      <c r="K1072" s="40">
        <v>29.039628982543899</v>
      </c>
      <c r="L1072" s="40">
        <v>27.481685638427699</v>
      </c>
      <c r="M1072" s="40">
        <v>5.06003618240356</v>
      </c>
      <c r="N1072" s="40">
        <v>260.23962402343801</v>
      </c>
      <c r="O1072" s="40">
        <v>725.18170166015602</v>
      </c>
      <c r="P1072" s="40">
        <v>0</v>
      </c>
    </row>
    <row r="1073" spans="1:16" ht="15.75" customHeight="1" x14ac:dyDescent="0.35">
      <c r="A1073" s="5">
        <v>43637</v>
      </c>
      <c r="B1073" s="6" t="s">
        <v>1071</v>
      </c>
      <c r="C1073" s="6" t="str">
        <f t="shared" si="24"/>
        <v>2010</v>
      </c>
      <c r="D1073" s="7">
        <v>14317.705</v>
      </c>
      <c r="E1073" s="40">
        <v>1.395181775</v>
      </c>
      <c r="F1073" s="40">
        <v>8.5468896000000003E-2</v>
      </c>
      <c r="G1073" s="9">
        <v>6.1260043337363692</v>
      </c>
      <c r="H1073" s="40">
        <v>2.9434330347384305</v>
      </c>
      <c r="I1073" s="40">
        <v>1005.860107</v>
      </c>
      <c r="J1073" s="40">
        <v>25.710315699999999</v>
      </c>
      <c r="K1073" s="40">
        <v>4.7942399980000001</v>
      </c>
      <c r="L1073" s="40">
        <v>47.791152949999997</v>
      </c>
      <c r="M1073" s="40">
        <v>4.1066241259999998</v>
      </c>
      <c r="N1073" s="40">
        <v>164.6800537</v>
      </c>
      <c r="O1073" s="40">
        <v>386.36480710000001</v>
      </c>
      <c r="P1073" s="40">
        <v>0</v>
      </c>
    </row>
    <row r="1074" spans="1:16" ht="15.75" customHeight="1" x14ac:dyDescent="0.35">
      <c r="A1074" s="5">
        <v>43638</v>
      </c>
      <c r="B1074" s="6" t="s">
        <v>1072</v>
      </c>
      <c r="C1074" s="6" t="str">
        <f t="shared" si="24"/>
        <v>2010</v>
      </c>
      <c r="D1074" s="7">
        <v>4241</v>
      </c>
      <c r="E1074" s="40">
        <v>0.82941359299999995</v>
      </c>
      <c r="F1074" s="40">
        <v>6.3650816999999998E-2</v>
      </c>
      <c r="G1074" s="9">
        <v>7.6741950622938493</v>
      </c>
      <c r="H1074" s="40">
        <v>5.3355070622769505</v>
      </c>
      <c r="I1074" s="40">
        <v>666.13470459999996</v>
      </c>
      <c r="J1074" s="40">
        <v>15.3246603</v>
      </c>
      <c r="K1074" s="40">
        <v>0</v>
      </c>
      <c r="L1074" s="40">
        <v>24.071474080000002</v>
      </c>
      <c r="M1074" s="40">
        <v>4.4253420830000003</v>
      </c>
      <c r="N1074" s="40">
        <v>236.51158140000001</v>
      </c>
      <c r="O1074" s="40">
        <v>633.55340579999995</v>
      </c>
      <c r="P1074" s="40">
        <v>0</v>
      </c>
    </row>
    <row r="1075" spans="1:16" ht="15.75" customHeight="1" x14ac:dyDescent="0.35">
      <c r="A1075" s="5">
        <v>43639</v>
      </c>
      <c r="B1075" s="6" t="s">
        <v>1073</v>
      </c>
      <c r="C1075" s="6" t="str">
        <f t="shared" si="24"/>
        <v>2010</v>
      </c>
      <c r="D1075" s="6">
        <v>2023</v>
      </c>
      <c r="E1075" s="40">
        <v>1.9070864915847801</v>
      </c>
      <c r="F1075" s="40">
        <v>0.104333020746708</v>
      </c>
      <c r="G1075" s="9">
        <f>F1075/E1075*100</f>
        <v>5.4708069721582344</v>
      </c>
      <c r="H1075" s="40">
        <f>M1075/E1075</f>
        <v>2.5559372816301433</v>
      </c>
      <c r="I1075" s="40">
        <v>700.78619384765602</v>
      </c>
      <c r="J1075" s="40">
        <v>33.416038513183601</v>
      </c>
      <c r="K1075" s="40">
        <v>74.078926086425795</v>
      </c>
      <c r="L1075" s="40">
        <v>18.263368606567401</v>
      </c>
      <c r="M1075" s="40">
        <v>4.8743934631347701</v>
      </c>
      <c r="N1075" s="40">
        <v>389.42129516601602</v>
      </c>
      <c r="O1075" s="40">
        <v>979.135986328125</v>
      </c>
      <c r="P1075" s="40">
        <v>0</v>
      </c>
    </row>
    <row r="1076" spans="1:16" ht="15.75" customHeight="1" x14ac:dyDescent="0.35">
      <c r="A1076" s="5">
        <v>43640</v>
      </c>
      <c r="B1076" s="6" t="s">
        <v>1074</v>
      </c>
      <c r="C1076" s="6" t="str">
        <f t="shared" si="24"/>
        <v>2010</v>
      </c>
      <c r="D1076" s="39">
        <v>13608.43</v>
      </c>
      <c r="E1076" s="40">
        <v>1.19169497489929</v>
      </c>
      <c r="F1076" s="40">
        <v>7.5390525162220001E-2</v>
      </c>
      <c r="G1076" s="9">
        <f>F1076/E1076*100</f>
        <v>6.3263273530704653</v>
      </c>
      <c r="H1076" s="40">
        <f>M1076/E1076</f>
        <v>4.0749962337428274</v>
      </c>
      <c r="I1076" s="40">
        <v>975.85784912109398</v>
      </c>
      <c r="J1076" s="40">
        <v>17.019159317016602</v>
      </c>
      <c r="K1076" s="40">
        <v>0</v>
      </c>
      <c r="L1076" s="40">
        <v>70.524368286132798</v>
      </c>
      <c r="M1076" s="40">
        <v>4.8561525344848597</v>
      </c>
      <c r="N1076" s="40">
        <v>317.4931640625</v>
      </c>
      <c r="O1076" s="40">
        <v>1024.32397460938</v>
      </c>
      <c r="P1076" s="40">
        <v>0</v>
      </c>
    </row>
    <row r="1077" spans="1:16" ht="15.75" customHeight="1" x14ac:dyDescent="0.35">
      <c r="A1077" s="5">
        <v>43641</v>
      </c>
      <c r="B1077" s="6" t="s">
        <v>1075</v>
      </c>
      <c r="C1077" s="6" t="str">
        <f t="shared" si="24"/>
        <v>2010</v>
      </c>
      <c r="D1077" s="6">
        <v>20790.924999999999</v>
      </c>
      <c r="E1077" s="40">
        <v>1.5936205387115501</v>
      </c>
      <c r="F1077" s="40">
        <v>9.5447845757007599E-2</v>
      </c>
      <c r="G1077" s="9">
        <f>F1077/E1077*100</f>
        <v>5.9893709599261085</v>
      </c>
      <c r="H1077" s="40">
        <f>M1077/E1077</f>
        <v>3.138402924300232</v>
      </c>
      <c r="I1077" s="40">
        <v>801.30841064453102</v>
      </c>
      <c r="J1077" s="40">
        <v>27.460990905761701</v>
      </c>
      <c r="K1077" s="40">
        <v>40</v>
      </c>
      <c r="L1077" s="40">
        <v>78.235771179199205</v>
      </c>
      <c r="M1077" s="40">
        <v>5.0014233589172399</v>
      </c>
      <c r="N1077" s="40">
        <v>275.14755249023398</v>
      </c>
      <c r="O1077" s="40">
        <v>876.07867431640602</v>
      </c>
      <c r="P1077" s="40">
        <v>0</v>
      </c>
    </row>
    <row r="1078" spans="1:16" ht="15.75" customHeight="1" x14ac:dyDescent="0.35">
      <c r="A1078" s="5">
        <v>43644</v>
      </c>
      <c r="B1078" s="6" t="s">
        <v>1076</v>
      </c>
      <c r="C1078" s="6" t="str">
        <f t="shared" si="24"/>
        <v>2010</v>
      </c>
      <c r="D1078" s="6">
        <v>11081</v>
      </c>
      <c r="E1078" s="40">
        <v>2.26737260818481</v>
      </c>
      <c r="F1078" s="40">
        <v>0.114248745143414</v>
      </c>
      <c r="G1078" s="9">
        <v>5.038816502016318</v>
      </c>
      <c r="H1078" s="40">
        <v>2.5314148716357998</v>
      </c>
      <c r="I1078" s="40">
        <v>671.053466796875</v>
      </c>
      <c r="J1078" s="40">
        <v>40.966259002685497</v>
      </c>
      <c r="K1078" s="40">
        <v>127.84962463378901</v>
      </c>
      <c r="L1078" s="40">
        <v>27.200654983520501</v>
      </c>
      <c r="M1078" s="40">
        <v>5.7396607398986799</v>
      </c>
      <c r="N1078" s="40">
        <v>218.05033874511699</v>
      </c>
      <c r="O1078" s="40">
        <v>973.46008300781295</v>
      </c>
      <c r="P1078" s="40">
        <v>0</v>
      </c>
    </row>
    <row r="1079" spans="1:16" ht="15.75" customHeight="1" x14ac:dyDescent="0.35">
      <c r="A1079" s="5">
        <v>43645</v>
      </c>
      <c r="B1079" s="6" t="s">
        <v>1077</v>
      </c>
      <c r="C1079" s="6" t="str">
        <f t="shared" si="24"/>
        <v>2010</v>
      </c>
      <c r="D1079" s="7">
        <v>14364.025</v>
      </c>
      <c r="E1079" s="40">
        <v>1.4188092947006199</v>
      </c>
      <c r="F1079" s="40">
        <v>8.6239732801914201E-2</v>
      </c>
      <c r="G1079" s="9">
        <f>F1079/E1079*100</f>
        <v>6.07831744012584</v>
      </c>
      <c r="H1079" s="40">
        <v>3.028</v>
      </c>
      <c r="I1079" s="40">
        <v>544.716796875</v>
      </c>
      <c r="J1079" s="40">
        <v>23.155471801757798</v>
      </c>
      <c r="K1079" s="40">
        <v>85.430046081542997</v>
      </c>
      <c r="L1079" s="40">
        <v>15.7375946044922</v>
      </c>
      <c r="M1079" s="40">
        <v>4.2763190269470197</v>
      </c>
      <c r="N1079" s="40">
        <v>441.61886596679699</v>
      </c>
      <c r="O1079" s="40">
        <v>1612.341796875</v>
      </c>
      <c r="P1079" s="40">
        <v>0</v>
      </c>
    </row>
    <row r="1080" spans="1:16" ht="15.75" customHeight="1" x14ac:dyDescent="0.35">
      <c r="A1080" s="5">
        <v>43664</v>
      </c>
      <c r="B1080" s="6" t="s">
        <v>1078</v>
      </c>
      <c r="C1080" s="6" t="str">
        <f t="shared" si="24"/>
        <v>2010</v>
      </c>
      <c r="D1080" s="6">
        <v>31739.814999999999</v>
      </c>
      <c r="E1080" s="40">
        <v>0.94165182113647505</v>
      </c>
      <c r="F1080" s="40">
        <v>5.7151954621076598E-2</v>
      </c>
      <c r="G1080" s="9">
        <v>6.0693298030369842</v>
      </c>
      <c r="H1080" s="40">
        <v>4.2947548267230857</v>
      </c>
      <c r="I1080" s="40">
        <v>264.66262817382801</v>
      </c>
      <c r="J1080" s="40">
        <v>12.747220993041999</v>
      </c>
      <c r="K1080" s="40">
        <v>28.193843841552699</v>
      </c>
      <c r="L1080" s="40">
        <v>15.066276550293001</v>
      </c>
      <c r="M1080" s="40">
        <v>4.0441637039184597</v>
      </c>
      <c r="N1080" s="40">
        <v>260.29998779296898</v>
      </c>
      <c r="O1080" s="40">
        <v>1862.26708984375</v>
      </c>
      <c r="P1080" s="40">
        <v>0</v>
      </c>
    </row>
    <row r="1081" spans="1:16" ht="15.75" customHeight="1" x14ac:dyDescent="0.35">
      <c r="A1081" s="5">
        <v>43665</v>
      </c>
      <c r="B1081" s="6" t="s">
        <v>1079</v>
      </c>
      <c r="C1081" s="6" t="str">
        <f t="shared" si="24"/>
        <v>2010</v>
      </c>
      <c r="D1081" s="6">
        <v>33911</v>
      </c>
      <c r="E1081" s="40">
        <v>0.98575782775878895</v>
      </c>
      <c r="F1081" s="40">
        <v>6.09430186450481E-2</v>
      </c>
      <c r="G1081" s="9">
        <v>6.182351986350203</v>
      </c>
      <c r="H1081" s="40">
        <v>4.0165279661623661</v>
      </c>
      <c r="I1081" s="40">
        <v>693.38098144531295</v>
      </c>
      <c r="J1081" s="40">
        <v>12.5551872253418</v>
      </c>
      <c r="K1081" s="40">
        <v>26.372655868530298</v>
      </c>
      <c r="L1081" s="40">
        <v>90.2274169921875</v>
      </c>
      <c r="M1081" s="40">
        <v>3.9593238830566402</v>
      </c>
      <c r="N1081" s="40">
        <v>276.79879760742199</v>
      </c>
      <c r="O1081" s="40">
        <v>1552.97924804688</v>
      </c>
      <c r="P1081" s="40">
        <v>0</v>
      </c>
    </row>
    <row r="1082" spans="1:16" ht="15.75" customHeight="1" x14ac:dyDescent="0.35">
      <c r="A1082" s="5">
        <v>43666</v>
      </c>
      <c r="B1082" s="6" t="s">
        <v>1080</v>
      </c>
      <c r="C1082" s="6" t="str">
        <f t="shared" si="24"/>
        <v>2010</v>
      </c>
      <c r="D1082" s="6">
        <v>32478.039999999997</v>
      </c>
      <c r="E1082" s="40">
        <v>1.5094195604324301</v>
      </c>
      <c r="F1082" s="40">
        <v>7.4597544968128204E-2</v>
      </c>
      <c r="G1082" s="9">
        <v>4.9421345080990555</v>
      </c>
      <c r="H1082" s="40">
        <v>3.0428785377014909</v>
      </c>
      <c r="I1082" s="40">
        <v>714.263427734375</v>
      </c>
      <c r="J1082" s="40">
        <v>17.546895980835</v>
      </c>
      <c r="K1082" s="40">
        <v>14.8955850601196</v>
      </c>
      <c r="L1082" s="40">
        <v>156.667236328125</v>
      </c>
      <c r="M1082" s="40">
        <v>4.5929803848266602</v>
      </c>
      <c r="N1082" s="40">
        <v>213.33625793457</v>
      </c>
      <c r="O1082" s="40">
        <v>1174.46923828125</v>
      </c>
      <c r="P1082" s="40">
        <v>0</v>
      </c>
    </row>
    <row r="1083" spans="1:16" ht="15.75" customHeight="1" x14ac:dyDescent="0.35">
      <c r="A1083" s="5">
        <v>43667</v>
      </c>
      <c r="B1083" s="6" t="s">
        <v>1081</v>
      </c>
      <c r="C1083" s="6" t="str">
        <f t="shared" si="24"/>
        <v>2010</v>
      </c>
      <c r="D1083" s="6">
        <v>43688</v>
      </c>
      <c r="E1083" s="40">
        <v>1.3625780344009399</v>
      </c>
      <c r="F1083" s="40">
        <v>7.0934407413005801E-2</v>
      </c>
      <c r="G1083" s="9">
        <v>5.2058968823897303</v>
      </c>
      <c r="H1083" s="40">
        <v>2.4465020660739492</v>
      </c>
      <c r="I1083" s="40">
        <v>545.34362792968795</v>
      </c>
      <c r="J1083" s="40">
        <v>18.771198272705099</v>
      </c>
      <c r="K1083" s="40">
        <v>86.027267456054702</v>
      </c>
      <c r="L1083" s="40">
        <v>13.2264156341553</v>
      </c>
      <c r="M1083" s="40">
        <v>3.3335499763488801</v>
      </c>
      <c r="N1083" s="40">
        <v>356.57626342773398</v>
      </c>
      <c r="O1083" s="40">
        <v>1885.24743652344</v>
      </c>
      <c r="P1083" s="40">
        <v>0</v>
      </c>
    </row>
    <row r="1084" spans="1:16" ht="15.75" customHeight="1" x14ac:dyDescent="0.35">
      <c r="A1084" s="5">
        <v>43668</v>
      </c>
      <c r="B1084" s="6" t="s">
        <v>1082</v>
      </c>
      <c r="C1084" s="6" t="str">
        <f t="shared" si="24"/>
        <v>2010</v>
      </c>
      <c r="D1084" s="6">
        <v>31689.634999999998</v>
      </c>
      <c r="E1084" s="40">
        <v>1.5888024568557699</v>
      </c>
      <c r="F1084" s="40">
        <v>9.0355075895786299E-2</v>
      </c>
      <c r="G1084" s="9">
        <v>5.6869924581183255</v>
      </c>
      <c r="H1084" s="40">
        <v>2.8942157998433551</v>
      </c>
      <c r="I1084" s="40">
        <v>590.13360595703102</v>
      </c>
      <c r="J1084" s="40">
        <v>22.117107391357401</v>
      </c>
      <c r="K1084" s="40">
        <v>117.116706848145</v>
      </c>
      <c r="L1084" s="40">
        <v>14.446678161621101</v>
      </c>
      <c r="M1084" s="40">
        <v>4.5983371734619096</v>
      </c>
      <c r="N1084" s="40">
        <v>362.72052001953102</v>
      </c>
      <c r="O1084" s="40">
        <v>2124.66918945313</v>
      </c>
      <c r="P1084" s="40">
        <v>0</v>
      </c>
    </row>
    <row r="1085" spans="1:16" ht="15.75" customHeight="1" x14ac:dyDescent="0.35">
      <c r="A1085" s="5">
        <v>43669</v>
      </c>
      <c r="B1085" s="6" t="s">
        <v>1083</v>
      </c>
      <c r="C1085" s="6" t="str">
        <f t="shared" si="24"/>
        <v>2010</v>
      </c>
      <c r="D1085" s="6">
        <v>20681.88</v>
      </c>
      <c r="E1085" s="40">
        <v>1.4437821400594899</v>
      </c>
      <c r="F1085" s="40">
        <v>8.2208402425210297E-2</v>
      </c>
      <c r="G1085" s="9">
        <v>5.6939617234649385</v>
      </c>
      <c r="H1085" s="40">
        <v>2.6981429037063291</v>
      </c>
      <c r="I1085" s="40">
        <v>485.24670995194299</v>
      </c>
      <c r="J1085" s="40">
        <v>21.661545674588002</v>
      </c>
      <c r="K1085" s="40">
        <v>42.647438281307501</v>
      </c>
      <c r="L1085" s="40">
        <v>22.660463221180201</v>
      </c>
      <c r="M1085" s="40">
        <v>3.8955305356994501</v>
      </c>
      <c r="N1085" s="40">
        <v>307.04190121334</v>
      </c>
      <c r="O1085" s="40">
        <v>1723.19345650124</v>
      </c>
      <c r="P1085" s="40">
        <v>0</v>
      </c>
    </row>
    <row r="1086" spans="1:16" ht="15.75" customHeight="1" x14ac:dyDescent="0.35">
      <c r="A1086" s="5">
        <v>43670</v>
      </c>
      <c r="B1086" s="6" t="s">
        <v>1084</v>
      </c>
      <c r="C1086" s="6" t="str">
        <f t="shared" si="24"/>
        <v>2010</v>
      </c>
      <c r="D1086" s="6">
        <v>19288.419999999998</v>
      </c>
      <c r="E1086" s="40">
        <v>2.9713935852050799</v>
      </c>
      <c r="F1086" s="40">
        <v>0.134430572390556</v>
      </c>
      <c r="G1086" s="9">
        <v>4.5241590700034395</v>
      </c>
      <c r="H1086" s="40">
        <v>1.3956789287396991</v>
      </c>
      <c r="I1086" s="40">
        <v>1283.64025878906</v>
      </c>
      <c r="J1086" s="40">
        <v>46.6151733398438</v>
      </c>
      <c r="K1086" s="40">
        <v>123.46112060546901</v>
      </c>
      <c r="L1086" s="40">
        <v>23.378736495971701</v>
      </c>
      <c r="M1086" s="40">
        <v>4.1471114158630398</v>
      </c>
      <c r="N1086" s="40">
        <v>335.15533447265602</v>
      </c>
      <c r="O1086" s="40">
        <v>2042.23828125</v>
      </c>
      <c r="P1086" s="40">
        <v>0</v>
      </c>
    </row>
    <row r="1087" spans="1:16" ht="15.75" customHeight="1" x14ac:dyDescent="0.35">
      <c r="A1087" s="5">
        <v>43671</v>
      </c>
      <c r="B1087" s="6" t="s">
        <v>1085</v>
      </c>
      <c r="C1087" s="6" t="str">
        <f t="shared" si="24"/>
        <v>2010</v>
      </c>
      <c r="D1087" s="6">
        <v>40857.135000000002</v>
      </c>
      <c r="E1087" s="40">
        <v>0.84160059690475497</v>
      </c>
      <c r="F1087" s="40">
        <v>3.2325148582458503E-2</v>
      </c>
      <c r="G1087" s="9">
        <v>3.8409132195656919</v>
      </c>
      <c r="H1087" s="40">
        <v>2.3359468657830544</v>
      </c>
      <c r="I1087" s="40">
        <v>235.55072021484401</v>
      </c>
      <c r="J1087" s="40">
        <v>11.558217048645</v>
      </c>
      <c r="K1087" s="40">
        <v>25.364355087280298</v>
      </c>
      <c r="L1087" s="40">
        <v>26.9442234039307</v>
      </c>
      <c r="M1087" s="40">
        <v>1.9659342765808101</v>
      </c>
      <c r="N1087" s="40">
        <v>785.50939941406295</v>
      </c>
      <c r="O1087" s="40">
        <v>4417.689453125</v>
      </c>
      <c r="P1087" s="40">
        <v>0</v>
      </c>
    </row>
    <row r="1088" spans="1:16" ht="15.75" customHeight="1" x14ac:dyDescent="0.35">
      <c r="A1088" s="5">
        <v>43672</v>
      </c>
      <c r="B1088" s="6" t="s">
        <v>1086</v>
      </c>
      <c r="C1088" s="6" t="str">
        <f t="shared" si="24"/>
        <v>2010</v>
      </c>
      <c r="D1088" s="7">
        <v>25563.814999999999</v>
      </c>
      <c r="E1088" s="40">
        <v>0.83338576555252097</v>
      </c>
      <c r="F1088" s="40">
        <v>4.3462023138999897E-2</v>
      </c>
      <c r="G1088" s="9">
        <v>5.2151146486387727</v>
      </c>
      <c r="H1088" s="40">
        <v>4.3020921416005633</v>
      </c>
      <c r="I1088" s="40">
        <v>135.65783691406301</v>
      </c>
      <c r="J1088" s="40">
        <v>10.138751029968301</v>
      </c>
      <c r="K1088" s="40">
        <v>76.224693298339801</v>
      </c>
      <c r="L1088" s="40">
        <v>7.9575848579406703</v>
      </c>
      <c r="M1088" s="40">
        <v>3.5853023529052699</v>
      </c>
      <c r="N1088" s="40">
        <v>398.23101806640602</v>
      </c>
      <c r="O1088" s="40">
        <v>2129.28515625</v>
      </c>
      <c r="P1088" s="40">
        <v>0</v>
      </c>
    </row>
    <row r="1089" spans="1:16" ht="15.75" customHeight="1" x14ac:dyDescent="0.35">
      <c r="A1089" s="5">
        <v>43674</v>
      </c>
      <c r="B1089" s="6" t="s">
        <v>1088</v>
      </c>
      <c r="C1089" s="6" t="str">
        <f t="shared" si="24"/>
        <v>2010</v>
      </c>
      <c r="D1089" s="6">
        <v>37028</v>
      </c>
      <c r="E1089" s="40">
        <v>0.66267639398574796</v>
      </c>
      <c r="F1089" s="40">
        <v>2.3879146203398701E-2</v>
      </c>
      <c r="G1089" s="9">
        <v>3.6034399927504084</v>
      </c>
      <c r="H1089" s="40">
        <v>2.603085934214882</v>
      </c>
      <c r="I1089" s="40">
        <v>292.94427490234398</v>
      </c>
      <c r="J1089" s="40">
        <v>8.9039764404296893</v>
      </c>
      <c r="K1089" s="40">
        <v>21.696870803833001</v>
      </c>
      <c r="L1089" s="40">
        <v>27.300752639770501</v>
      </c>
      <c r="M1089" s="40">
        <v>1.72500360012054</v>
      </c>
      <c r="N1089" s="40">
        <v>944.08154296875</v>
      </c>
      <c r="O1089" s="40">
        <v>4754.70849609375</v>
      </c>
      <c r="P1089" s="40">
        <v>0</v>
      </c>
    </row>
    <row r="1090" spans="1:16" ht="15.75" customHeight="1" x14ac:dyDescent="0.35">
      <c r="A1090" s="5">
        <v>43675</v>
      </c>
      <c r="B1090" s="6" t="s">
        <v>1089</v>
      </c>
      <c r="C1090" s="6" t="str">
        <f t="shared" si="24"/>
        <v>2010</v>
      </c>
      <c r="D1090" s="7">
        <v>24634.52</v>
      </c>
      <c r="E1090" s="40">
        <v>0.92097383737564098</v>
      </c>
      <c r="F1090" s="40">
        <v>3.7722211331129102E-2</v>
      </c>
      <c r="G1090" s="9">
        <v>4.0959047695231332</v>
      </c>
      <c r="H1090" s="40">
        <v>2.3562689590707655</v>
      </c>
      <c r="I1090" s="40">
        <v>594.11041259765602</v>
      </c>
      <c r="J1090" s="40">
        <v>9.4342145919799805</v>
      </c>
      <c r="K1090" s="40">
        <v>49.792423248291001</v>
      </c>
      <c r="L1090" s="40">
        <v>20.9681072235107</v>
      </c>
      <c r="M1090" s="40">
        <v>2.1700620651245099</v>
      </c>
      <c r="N1090" s="40">
        <v>665.488037109375</v>
      </c>
      <c r="O1090" s="40">
        <v>3014.73706054688</v>
      </c>
      <c r="P1090" s="40">
        <v>0</v>
      </c>
    </row>
    <row r="1091" spans="1:16" ht="15.75" customHeight="1" x14ac:dyDescent="0.35">
      <c r="A1091" s="5">
        <v>43676</v>
      </c>
      <c r="B1091" s="6" t="s">
        <v>1090</v>
      </c>
      <c r="C1091" s="6" t="str">
        <f t="shared" ref="C1091:C1154" si="25">IFERROR(MID(B1091, SEARCH("B", B1091)+1,4),"N/A")</f>
        <v>2010</v>
      </c>
      <c r="D1091" s="7">
        <v>14544.48</v>
      </c>
      <c r="E1091" s="40">
        <v>1.37707018852234</v>
      </c>
      <c r="F1091" s="40">
        <v>7.0154242217540699E-2</v>
      </c>
      <c r="G1091" s="9">
        <v>5.0944565354958016</v>
      </c>
      <c r="H1091" s="40">
        <v>2.1304567932933183</v>
      </c>
      <c r="I1091" s="40">
        <v>897.46380615234398</v>
      </c>
      <c r="J1091" s="40">
        <v>23.304426193237301</v>
      </c>
      <c r="K1091" s="40">
        <v>42.366889953613303</v>
      </c>
      <c r="L1091" s="40">
        <v>32.3267822265625</v>
      </c>
      <c r="M1091" s="40">
        <v>2.93378853797913</v>
      </c>
      <c r="N1091" s="40">
        <v>369.37301635742199</v>
      </c>
      <c r="O1091" s="40">
        <v>1721.94775390625</v>
      </c>
      <c r="P1091" s="40">
        <v>0</v>
      </c>
    </row>
    <row r="1092" spans="1:16" ht="15.75" customHeight="1" x14ac:dyDescent="0.35">
      <c r="A1092" s="5">
        <v>43676</v>
      </c>
      <c r="B1092" s="6" t="s">
        <v>1091</v>
      </c>
      <c r="C1092" s="6" t="str">
        <f t="shared" si="25"/>
        <v>2010</v>
      </c>
      <c r="D1092" s="7">
        <v>5215.8249999999998</v>
      </c>
      <c r="E1092" s="40">
        <v>1.28044009208679</v>
      </c>
      <c r="F1092" s="40">
        <v>7.5843602418899494E-2</v>
      </c>
      <c r="G1092" s="9">
        <v>5.9232448974081882</v>
      </c>
      <c r="H1092" s="40">
        <v>3.3573081366823443</v>
      </c>
      <c r="I1092" s="40">
        <v>723.02734375</v>
      </c>
      <c r="J1092" s="40">
        <v>18.8714923858643</v>
      </c>
      <c r="K1092" s="40">
        <v>0.34439581632614102</v>
      </c>
      <c r="L1092" s="40">
        <v>59.853713989257798</v>
      </c>
      <c r="M1092" s="40">
        <v>4.2988319396972701</v>
      </c>
      <c r="N1092" s="40">
        <v>281.754638671875</v>
      </c>
      <c r="O1092" s="40">
        <v>1980.01953125</v>
      </c>
      <c r="P1092" s="40">
        <v>0</v>
      </c>
    </row>
    <row r="1093" spans="1:16" ht="15.75" customHeight="1" x14ac:dyDescent="0.35">
      <c r="A1093" s="5">
        <v>43677</v>
      </c>
      <c r="B1093" s="6" t="s">
        <v>1092</v>
      </c>
      <c r="C1093" s="6" t="str">
        <f t="shared" si="25"/>
        <v>2010</v>
      </c>
      <c r="D1093" s="7">
        <v>27535.889005889876</v>
      </c>
      <c r="E1093" s="40">
        <v>0.79780369997024503</v>
      </c>
      <c r="F1093" s="40">
        <v>4.8073966056108502E-2</v>
      </c>
      <c r="G1093" s="9">
        <v>6.0257888071842078</v>
      </c>
      <c r="H1093" s="40">
        <v>5.0635316970397666</v>
      </c>
      <c r="I1093" s="40">
        <v>376.35461425781301</v>
      </c>
      <c r="J1093" s="40">
        <v>12.1613311767578</v>
      </c>
      <c r="K1093" s="40">
        <v>1.38041651248932</v>
      </c>
      <c r="L1093" s="40">
        <v>38.237945556640597</v>
      </c>
      <c r="M1093" s="40">
        <v>4.0397043228149396</v>
      </c>
      <c r="N1093" s="40">
        <v>240.40284729003901</v>
      </c>
      <c r="O1093" s="40">
        <v>1649.2158203125</v>
      </c>
      <c r="P1093" s="40">
        <v>0</v>
      </c>
    </row>
    <row r="1094" spans="1:16" ht="15.75" customHeight="1" x14ac:dyDescent="0.35">
      <c r="A1094" s="5">
        <v>43677</v>
      </c>
      <c r="B1094" s="6" t="s">
        <v>1093</v>
      </c>
      <c r="C1094" s="6" t="str">
        <f t="shared" si="25"/>
        <v>2010</v>
      </c>
      <c r="D1094" s="7">
        <v>4995.4190058898967</v>
      </c>
      <c r="E1094" s="40">
        <v>0.88241899013519298</v>
      </c>
      <c r="F1094" s="40">
        <v>3.3680155873298603E-2</v>
      </c>
      <c r="G1094" s="9">
        <v>3.8167986239891052</v>
      </c>
      <c r="H1094" s="40">
        <v>2.5869666684544046</v>
      </c>
      <c r="I1094" s="40">
        <v>70.880500793457003</v>
      </c>
      <c r="J1094" s="40">
        <v>10.6610651016235</v>
      </c>
      <c r="K1094" s="40">
        <v>28.12375831604</v>
      </c>
      <c r="L1094" s="40">
        <v>3.3716185092925999</v>
      </c>
      <c r="M1094" s="40">
        <v>2.2827885150909402</v>
      </c>
      <c r="N1094" s="40">
        <v>1130.30773925781</v>
      </c>
      <c r="O1094" s="40">
        <v>6497.71533203125</v>
      </c>
      <c r="P1094" s="40">
        <v>0</v>
      </c>
    </row>
    <row r="1095" spans="1:16" ht="15.75" customHeight="1" x14ac:dyDescent="0.35">
      <c r="A1095" s="5">
        <v>43678</v>
      </c>
      <c r="B1095" s="6" t="s">
        <v>1094</v>
      </c>
      <c r="C1095" s="6" t="str">
        <f t="shared" si="25"/>
        <v>2010</v>
      </c>
      <c r="D1095" s="6">
        <v>21876.55</v>
      </c>
      <c r="E1095" s="40">
        <v>1.08</v>
      </c>
      <c r="F1095" s="40">
        <v>0.06</v>
      </c>
      <c r="G1095" s="9">
        <v>5.5555555555555554</v>
      </c>
      <c r="H1095" s="40">
        <v>2.9629629629629628</v>
      </c>
      <c r="I1095" s="40">
        <v>765</v>
      </c>
      <c r="J1095" s="40">
        <v>14</v>
      </c>
      <c r="K1095" s="40">
        <v>30</v>
      </c>
      <c r="L1095" s="40">
        <v>52</v>
      </c>
      <c r="M1095" s="40">
        <v>3.2</v>
      </c>
      <c r="N1095" s="40">
        <v>465</v>
      </c>
      <c r="O1095" s="40">
        <v>2207</v>
      </c>
      <c r="P1095" s="40">
        <v>0</v>
      </c>
    </row>
    <row r="1096" spans="1:16" ht="15.75" customHeight="1" x14ac:dyDescent="0.35">
      <c r="A1096" s="5">
        <v>43679</v>
      </c>
      <c r="B1096" s="6" t="s">
        <v>1095</v>
      </c>
      <c r="C1096" s="6" t="str">
        <f t="shared" si="25"/>
        <v>2010</v>
      </c>
      <c r="D1096" s="6">
        <v>4058.79</v>
      </c>
      <c r="E1096" s="40">
        <v>0.61951833218632701</v>
      </c>
      <c r="F1096" s="40">
        <v>2.4169997264942601E-2</v>
      </c>
      <c r="G1096" s="9">
        <v>3.9014176028730021</v>
      </c>
      <c r="H1096" s="40">
        <v>3.5197009797383765</v>
      </c>
      <c r="I1096" s="40">
        <v>39.377379760542098</v>
      </c>
      <c r="J1096" s="40">
        <v>9.6505471031576509</v>
      </c>
      <c r="K1096" s="40">
        <v>57.213846870084097</v>
      </c>
      <c r="L1096" s="40">
        <v>28.2382831578437</v>
      </c>
      <c r="M1096" s="40">
        <v>2.1805192807621001</v>
      </c>
      <c r="N1096" s="40">
        <v>1092.8202414699499</v>
      </c>
      <c r="O1096" s="40">
        <v>3759.0622102064899</v>
      </c>
      <c r="P1096" s="40">
        <v>0</v>
      </c>
    </row>
    <row r="1097" spans="1:16" ht="15.75" customHeight="1" x14ac:dyDescent="0.35">
      <c r="A1097" s="5">
        <v>43679</v>
      </c>
      <c r="B1097" s="6" t="s">
        <v>1096</v>
      </c>
      <c r="C1097" s="6" t="str">
        <f t="shared" si="25"/>
        <v>2010</v>
      </c>
      <c r="D1097" s="6">
        <v>26230.629999999997</v>
      </c>
      <c r="E1097" s="40">
        <v>0.95686496519761799</v>
      </c>
      <c r="F1097" s="40">
        <v>3.16539828946035E-2</v>
      </c>
      <c r="G1097" s="9">
        <v>3.3080929959710783</v>
      </c>
      <c r="H1097" s="40">
        <v>2.7518946965838968</v>
      </c>
      <c r="I1097" s="40">
        <v>70.380742602053203</v>
      </c>
      <c r="J1097" s="40">
        <v>12.027010852454699</v>
      </c>
      <c r="K1097" s="40">
        <v>42.575348523856</v>
      </c>
      <c r="L1097" s="40">
        <v>25.439423508754299</v>
      </c>
      <c r="M1097" s="40">
        <v>2.6331916230742598</v>
      </c>
      <c r="N1097" s="40">
        <v>556.36291340264199</v>
      </c>
      <c r="O1097" s="40">
        <v>2461.05255240512</v>
      </c>
      <c r="P1097" s="40">
        <v>0</v>
      </c>
    </row>
    <row r="1098" spans="1:16" ht="15.75" customHeight="1" x14ac:dyDescent="0.35">
      <c r="A1098" s="5">
        <v>43682</v>
      </c>
      <c r="B1098" s="6" t="s">
        <v>1100</v>
      </c>
      <c r="C1098" s="6" t="str">
        <f t="shared" si="25"/>
        <v>2010</v>
      </c>
      <c r="D1098" s="6">
        <v>11068.55</v>
      </c>
      <c r="E1098" s="40">
        <v>1.12272067809008</v>
      </c>
      <c r="F1098" s="40">
        <v>5.4116729771136199E-2</v>
      </c>
      <c r="G1098" s="9">
        <v>4.8201418952394333</v>
      </c>
      <c r="H1098" s="40">
        <v>2.315486415894338</v>
      </c>
      <c r="I1098" s="40">
        <v>150.531449289823</v>
      </c>
      <c r="J1098" s="40">
        <v>14.766476180516401</v>
      </c>
      <c r="K1098" s="40">
        <v>49.970500008338199</v>
      </c>
      <c r="L1098" s="40">
        <v>29.015646279811499</v>
      </c>
      <c r="M1098" s="40">
        <v>2.5996444789612601</v>
      </c>
      <c r="N1098" s="40">
        <v>387.24413204387798</v>
      </c>
      <c r="O1098" s="40">
        <v>1727.5556605157401</v>
      </c>
      <c r="P1098" s="40">
        <v>0</v>
      </c>
    </row>
    <row r="1099" spans="1:16" ht="15.75" customHeight="1" x14ac:dyDescent="0.35">
      <c r="A1099" s="5">
        <v>43682</v>
      </c>
      <c r="B1099" s="6" t="s">
        <v>1101</v>
      </c>
      <c r="C1099" s="6" t="str">
        <f t="shared" si="25"/>
        <v>2010</v>
      </c>
      <c r="D1099" s="6">
        <v>3850.0604676055868</v>
      </c>
      <c r="E1099" s="40">
        <v>1.427</v>
      </c>
      <c r="F1099" s="40">
        <v>7.5123928487300901E-2</v>
      </c>
      <c r="G1099" s="9">
        <v>5.2644659066083319</v>
      </c>
      <c r="H1099" s="40">
        <v>2.4298386884554311</v>
      </c>
      <c r="I1099" s="40">
        <v>453.24465942382801</v>
      </c>
      <c r="J1099" s="40">
        <v>25.971138000488299</v>
      </c>
      <c r="K1099" s="40">
        <v>29.696914672851602</v>
      </c>
      <c r="L1099" s="40">
        <v>13.2262125015259</v>
      </c>
      <c r="M1099" s="40">
        <v>3.4673798084259002</v>
      </c>
      <c r="N1099" s="40">
        <v>1187.27282714844</v>
      </c>
      <c r="O1099" s="40">
        <v>2982.21484375</v>
      </c>
      <c r="P1099" s="40">
        <v>0</v>
      </c>
    </row>
    <row r="1100" spans="1:16" ht="15.75" customHeight="1" x14ac:dyDescent="0.35">
      <c r="A1100" s="5">
        <v>43683</v>
      </c>
      <c r="B1100" s="6" t="s">
        <v>1102</v>
      </c>
      <c r="C1100" s="6" t="str">
        <f t="shared" si="25"/>
        <v>2010</v>
      </c>
      <c r="D1100" s="6">
        <v>11225</v>
      </c>
      <c r="E1100" s="40">
        <v>1.0576110124588001</v>
      </c>
      <c r="F1100" s="40">
        <v>4.8543907701969098E-2</v>
      </c>
      <c r="G1100" s="9">
        <v>4.5899586076653263</v>
      </c>
      <c r="H1100" s="40">
        <v>1.8219852328550481</v>
      </c>
      <c r="I1100" s="40">
        <v>1260.65954589844</v>
      </c>
      <c r="J1100" s="40">
        <v>19.543760299682599</v>
      </c>
      <c r="K1100" s="40">
        <v>75.288093566894503</v>
      </c>
      <c r="L1100" s="40">
        <v>39.729019165039098</v>
      </c>
      <c r="M1100" s="40">
        <v>1.92695164680481</v>
      </c>
      <c r="N1100" s="40">
        <v>281.15496826171898</v>
      </c>
      <c r="O1100" s="40">
        <v>1103.84265136719</v>
      </c>
      <c r="P1100" s="40">
        <v>0</v>
      </c>
    </row>
    <row r="1101" spans="1:16" ht="15.75" customHeight="1" x14ac:dyDescent="0.35">
      <c r="A1101" s="5">
        <v>43683</v>
      </c>
      <c r="B1101" s="6" t="s">
        <v>1103</v>
      </c>
      <c r="C1101" s="6" t="str">
        <f t="shared" si="25"/>
        <v>2010</v>
      </c>
      <c r="D1101" s="6">
        <v>3406</v>
      </c>
      <c r="E1101" s="40">
        <v>1.69</v>
      </c>
      <c r="F1101" s="40">
        <v>0.109027050435543</v>
      </c>
      <c r="G1101" s="9">
        <v>6.4513047594995863</v>
      </c>
      <c r="H1101" s="40">
        <v>2.3376961431559704</v>
      </c>
      <c r="I1101" s="40">
        <v>279.08401489257801</v>
      </c>
      <c r="J1101" s="40">
        <v>34.709438323974602</v>
      </c>
      <c r="K1101" s="40">
        <v>37.305950164794901</v>
      </c>
      <c r="L1101" s="40">
        <v>10.2398490905762</v>
      </c>
      <c r="M1101" s="40">
        <v>3.9507064819335902</v>
      </c>
      <c r="N1101" s="40">
        <v>552.01910400390602</v>
      </c>
      <c r="O1101" s="40">
        <v>1558.26184082031</v>
      </c>
      <c r="P1101" s="40">
        <v>0</v>
      </c>
    </row>
    <row r="1102" spans="1:16" ht="15.75" customHeight="1" x14ac:dyDescent="0.35">
      <c r="A1102" s="5">
        <v>43683</v>
      </c>
      <c r="B1102" s="6" t="s">
        <v>1104</v>
      </c>
      <c r="C1102" s="6" t="str">
        <f t="shared" si="25"/>
        <v>2010</v>
      </c>
      <c r="D1102" s="6">
        <v>2087</v>
      </c>
      <c r="E1102" s="40">
        <v>1.3482941627502401</v>
      </c>
      <c r="F1102" s="40">
        <v>9.7479365766048404E-2</v>
      </c>
      <c r="G1102" s="9">
        <v>7.2298292508521103</v>
      </c>
      <c r="H1102" s="40">
        <v>3.3022447693570181</v>
      </c>
      <c r="I1102" s="40">
        <v>796.29571533203102</v>
      </c>
      <c r="J1102" s="40">
        <v>28.3001804351807</v>
      </c>
      <c r="K1102" s="40">
        <v>0</v>
      </c>
      <c r="L1102" s="40">
        <v>40.636600494384801</v>
      </c>
      <c r="M1102" s="40">
        <v>4.4523973464965803</v>
      </c>
      <c r="N1102" s="40">
        <v>143.16442871093801</v>
      </c>
      <c r="O1102" s="40">
        <v>1908.96618652344</v>
      </c>
      <c r="P1102" s="40">
        <v>0</v>
      </c>
    </row>
    <row r="1103" spans="1:16" ht="15.75" customHeight="1" x14ac:dyDescent="0.35">
      <c r="A1103" s="5">
        <v>43684</v>
      </c>
      <c r="B1103" s="6" t="s">
        <v>1105</v>
      </c>
      <c r="C1103" s="6" t="str">
        <f t="shared" si="25"/>
        <v>2010</v>
      </c>
      <c r="D1103" s="7">
        <v>12394.46</v>
      </c>
      <c r="E1103" s="40">
        <v>1.04037320613861</v>
      </c>
      <c r="F1103" s="40">
        <v>4.4225241988897303E-2</v>
      </c>
      <c r="G1103" s="9">
        <v>4.2509016695115784</v>
      </c>
      <c r="H1103" s="40">
        <v>3.1330637496228793</v>
      </c>
      <c r="I1103" s="40">
        <v>164.841552734375</v>
      </c>
      <c r="J1103" s="40">
        <v>14.8177576065063</v>
      </c>
      <c r="K1103" s="40">
        <v>48.022293090820298</v>
      </c>
      <c r="L1103" s="40">
        <v>4.2396821975707999</v>
      </c>
      <c r="M1103" s="40">
        <v>3.2595555782318102</v>
      </c>
      <c r="N1103" s="40">
        <v>590.55627441406295</v>
      </c>
      <c r="O1103" s="40">
        <v>1773.26611328125</v>
      </c>
      <c r="P1103" s="40">
        <v>0</v>
      </c>
    </row>
    <row r="1104" spans="1:16" ht="15.75" customHeight="1" x14ac:dyDescent="0.35">
      <c r="A1104" s="5">
        <v>43685</v>
      </c>
      <c r="B1104" s="6" t="s">
        <v>1106</v>
      </c>
      <c r="C1104" s="6" t="str">
        <f t="shared" si="25"/>
        <v>2010</v>
      </c>
      <c r="D1104" s="7">
        <v>10863.004999999999</v>
      </c>
      <c r="E1104" s="40">
        <v>1.5434867191314701</v>
      </c>
      <c r="F1104" s="40">
        <v>9.2383779585361495E-2</v>
      </c>
      <c r="G1104" s="9">
        <v>5.9853951731665331</v>
      </c>
      <c r="H1104" s="40">
        <v>2.4469276912103655</v>
      </c>
      <c r="I1104" s="40">
        <v>133.178298950195</v>
      </c>
      <c r="J1104" s="40">
        <v>27.496162414550799</v>
      </c>
      <c r="K1104" s="40">
        <v>76.968849182128906</v>
      </c>
      <c r="L1104" s="40">
        <v>6.3267893791198704</v>
      </c>
      <c r="M1104" s="40">
        <v>3.7768003940582302</v>
      </c>
      <c r="N1104" s="40">
        <v>326.24163818359398</v>
      </c>
      <c r="O1104" s="40">
        <v>750.32421875</v>
      </c>
      <c r="P1104" s="40">
        <v>0</v>
      </c>
    </row>
    <row r="1105" spans="1:16" ht="15.75" customHeight="1" x14ac:dyDescent="0.35">
      <c r="A1105" s="5">
        <v>43685</v>
      </c>
      <c r="B1105" s="6" t="s">
        <v>1107</v>
      </c>
      <c r="C1105" s="6" t="str">
        <f t="shared" si="25"/>
        <v>2010</v>
      </c>
      <c r="D1105" s="7">
        <v>3516.46</v>
      </c>
      <c r="E1105" s="40">
        <v>1.25622704029083</v>
      </c>
      <c r="F1105" s="40">
        <v>8.4310382604598999E-2</v>
      </c>
      <c r="G1105" s="9">
        <v>6.7113968972583375</v>
      </c>
      <c r="H1105" s="40">
        <v>2.9390105492731213</v>
      </c>
      <c r="I1105" s="40">
        <v>1217.74487304688</v>
      </c>
      <c r="J1105" s="40">
        <v>14.8382167816162</v>
      </c>
      <c r="K1105" s="40">
        <v>0</v>
      </c>
      <c r="L1105" s="40">
        <v>76.323768615722699</v>
      </c>
      <c r="M1105" s="40">
        <v>3.6920645236968999</v>
      </c>
      <c r="N1105" s="40">
        <v>139.034255981445</v>
      </c>
      <c r="O1105" s="40">
        <v>981.99212646484398</v>
      </c>
      <c r="P1105" s="40">
        <v>0</v>
      </c>
    </row>
    <row r="1106" spans="1:16" ht="15.75" customHeight="1" x14ac:dyDescent="0.35">
      <c r="A1106" s="5">
        <v>43687</v>
      </c>
      <c r="B1106" s="6" t="s">
        <v>1111</v>
      </c>
      <c r="C1106" s="6" t="str">
        <f t="shared" si="25"/>
        <v>2010</v>
      </c>
      <c r="D1106" s="7">
        <v>11868.535</v>
      </c>
      <c r="E1106" s="40">
        <v>0.78397902879971992</v>
      </c>
      <c r="F1106" s="40">
        <v>4.0909264006555271E-2</v>
      </c>
      <c r="G1106" s="9">
        <v>5.3579729797586122</v>
      </c>
      <c r="H1106" s="40">
        <v>3.516349460388049</v>
      </c>
      <c r="I1106" s="40">
        <v>290.44090867364662</v>
      </c>
      <c r="J1106" s="40">
        <v>13.296457547067428</v>
      </c>
      <c r="K1106" s="40">
        <v>45.493916711848534</v>
      </c>
      <c r="L1106" s="40">
        <v>55.274203476490207</v>
      </c>
      <c r="M1106" s="40">
        <v>2.7702878902885502</v>
      </c>
      <c r="N1106" s="40">
        <v>700.91982930418817</v>
      </c>
      <c r="O1106" s="40">
        <v>2446.5801867567257</v>
      </c>
      <c r="P1106" s="40">
        <v>0</v>
      </c>
    </row>
    <row r="1107" spans="1:16" ht="15.75" customHeight="1" x14ac:dyDescent="0.35">
      <c r="A1107" s="5">
        <v>43688</v>
      </c>
      <c r="B1107" s="6" t="s">
        <v>1112</v>
      </c>
      <c r="C1107" s="6" t="str">
        <f t="shared" si="25"/>
        <v>2010</v>
      </c>
      <c r="D1107" s="7">
        <v>23627.059999999998</v>
      </c>
      <c r="E1107" s="40">
        <v>0.71617394685745195</v>
      </c>
      <c r="F1107" s="40">
        <v>5.5597621947526897E-2</v>
      </c>
      <c r="G1107" s="9">
        <v>7.763145000106114</v>
      </c>
      <c r="H1107" s="40">
        <v>5.6700330950142792</v>
      </c>
      <c r="I1107" s="40">
        <v>190.21195983886699</v>
      </c>
      <c r="J1107" s="40">
        <v>10.725701332092299</v>
      </c>
      <c r="K1107" s="40">
        <v>6.3379578590393102</v>
      </c>
      <c r="L1107" s="40">
        <v>12.4044647216797</v>
      </c>
      <c r="M1107" s="40">
        <v>4.06072998046875</v>
      </c>
      <c r="N1107" s="40">
        <v>361.36004638671898</v>
      </c>
      <c r="O1107" s="40">
        <v>1980.01953125</v>
      </c>
      <c r="P1107" s="40">
        <v>0</v>
      </c>
    </row>
    <row r="1108" spans="1:16" ht="15.75" customHeight="1" x14ac:dyDescent="0.35">
      <c r="A1108" s="5">
        <v>43688</v>
      </c>
      <c r="B1108" s="6" t="s">
        <v>1113</v>
      </c>
      <c r="C1108" s="6" t="str">
        <f t="shared" si="25"/>
        <v>2010</v>
      </c>
      <c r="D1108" s="7">
        <v>7054.15</v>
      </c>
      <c r="E1108" s="40">
        <v>0.61439460515975997</v>
      </c>
      <c r="F1108" s="40">
        <v>2.3925218731164901E-2</v>
      </c>
      <c r="G1108" s="9">
        <v>3.8941127624230472</v>
      </c>
      <c r="H1108" s="40">
        <v>5.3426902323097742</v>
      </c>
      <c r="I1108" s="40">
        <v>44.065948486328097</v>
      </c>
      <c r="J1108" s="40">
        <v>7.5614719390869096</v>
      </c>
      <c r="K1108" s="40">
        <v>193.33258056640599</v>
      </c>
      <c r="L1108" s="40">
        <v>5.2121119499206499</v>
      </c>
      <c r="M1108" s="40">
        <v>3.28252005577087</v>
      </c>
      <c r="N1108" s="40">
        <v>407.53982543945301</v>
      </c>
      <c r="O1108" s="40">
        <v>1721.94775390625</v>
      </c>
      <c r="P1108" s="40">
        <v>0</v>
      </c>
    </row>
    <row r="1109" spans="1:16" ht="15.75" customHeight="1" x14ac:dyDescent="0.35">
      <c r="A1109" s="5">
        <v>43689</v>
      </c>
      <c r="B1109" s="6" t="s">
        <v>1114</v>
      </c>
      <c r="C1109" s="6" t="str">
        <f t="shared" si="25"/>
        <v>2010</v>
      </c>
      <c r="D1109" s="7">
        <v>29749.985000000001</v>
      </c>
      <c r="E1109" s="40">
        <v>0.81435120105743397</v>
      </c>
      <c r="F1109" s="40">
        <v>4.9940116703510298E-2</v>
      </c>
      <c r="G1109" s="9">
        <v>6.1325035977920983</v>
      </c>
      <c r="H1109" s="40">
        <v>5.1425501513407514</v>
      </c>
      <c r="I1109" s="40">
        <v>462.11123657226602</v>
      </c>
      <c r="J1109" s="40">
        <v>9.5408458709716797</v>
      </c>
      <c r="K1109" s="40">
        <v>59.8652534484863</v>
      </c>
      <c r="L1109" s="40">
        <v>28.026548385620099</v>
      </c>
      <c r="M1109" s="40">
        <v>4.1878418922424299</v>
      </c>
      <c r="N1109" s="40">
        <v>416.87530517578102</v>
      </c>
      <c r="O1109" s="40">
        <v>3121.10473632813</v>
      </c>
      <c r="P1109" s="40">
        <v>0</v>
      </c>
    </row>
    <row r="1110" spans="1:16" ht="15.75" customHeight="1" x14ac:dyDescent="0.35">
      <c r="A1110" s="5">
        <v>43690</v>
      </c>
      <c r="B1110" s="6" t="s">
        <v>1115</v>
      </c>
      <c r="C1110" s="6" t="str">
        <f t="shared" si="25"/>
        <v>2010</v>
      </c>
      <c r="D1110" s="6">
        <v>42952.15</v>
      </c>
      <c r="E1110" s="40">
        <v>0.97899999999999998</v>
      </c>
      <c r="F1110" s="40">
        <v>4.8212423920631402E-2</v>
      </c>
      <c r="G1110" s="9">
        <v>4.9246602574700109</v>
      </c>
      <c r="H1110" s="40">
        <v>4.2436432180901438</v>
      </c>
      <c r="I1110" s="40">
        <v>2296.27661132813</v>
      </c>
      <c r="J1110" s="40">
        <v>9.5915336608886701</v>
      </c>
      <c r="K1110" s="40">
        <v>35.340915679931598</v>
      </c>
      <c r="L1110" s="40">
        <v>127.912567138672</v>
      </c>
      <c r="M1110" s="40">
        <v>4.1545267105102504</v>
      </c>
      <c r="N1110" s="40">
        <v>291.61758422851602</v>
      </c>
      <c r="O1110" s="40">
        <v>2390.89672851563</v>
      </c>
      <c r="P1110" s="40">
        <v>0</v>
      </c>
    </row>
    <row r="1111" spans="1:16" ht="15.75" customHeight="1" x14ac:dyDescent="0.35">
      <c r="A1111" s="5">
        <v>43691</v>
      </c>
      <c r="B1111" s="6" t="s">
        <v>1116</v>
      </c>
      <c r="C1111" s="6" t="str">
        <f t="shared" si="25"/>
        <v>2010</v>
      </c>
      <c r="D1111" s="6">
        <v>26019.294999999998</v>
      </c>
      <c r="E1111" s="40">
        <v>1.0679909515380901</v>
      </c>
      <c r="F1111" s="40">
        <v>7.7446378767490401E-2</v>
      </c>
      <c r="G1111" s="20">
        <v>7.2515950304592316</v>
      </c>
      <c r="H1111" s="19">
        <v>5.0426501412199798</v>
      </c>
      <c r="I1111" s="9">
        <v>4084.44287109375</v>
      </c>
      <c r="J1111" s="9">
        <v>8.0157594680786097</v>
      </c>
      <c r="K1111" s="9">
        <v>58.491317749023402</v>
      </c>
      <c r="L1111" s="9">
        <v>201.36334228515599</v>
      </c>
      <c r="M1111" s="40">
        <v>5.3855047225952104</v>
      </c>
      <c r="N1111" s="9">
        <v>176.28439331054699</v>
      </c>
      <c r="O1111" s="9">
        <v>2564.98364257813</v>
      </c>
      <c r="P1111" s="9">
        <v>0</v>
      </c>
    </row>
    <row r="1112" spans="1:16" ht="15.75" customHeight="1" x14ac:dyDescent="0.35">
      <c r="A1112" s="5">
        <v>43692</v>
      </c>
      <c r="B1112" s="6" t="s">
        <v>1117</v>
      </c>
      <c r="C1112" s="6" t="str">
        <f t="shared" si="25"/>
        <v>2010</v>
      </c>
      <c r="D1112" s="6">
        <v>28411.53</v>
      </c>
      <c r="E1112" s="40">
        <v>1.1200000000000001</v>
      </c>
      <c r="F1112" s="40">
        <v>7.3651671409606906E-2</v>
      </c>
      <c r="G1112" s="20">
        <v>6.5760420901434733</v>
      </c>
      <c r="H1112" s="19">
        <v>5.0618307931082587</v>
      </c>
      <c r="I1112" s="9">
        <v>3185.14916992188</v>
      </c>
      <c r="J1112" s="9">
        <v>6.3564496040344203</v>
      </c>
      <c r="K1112" s="9">
        <v>25.5860080718994</v>
      </c>
      <c r="L1112" s="9">
        <v>154.78321838378901</v>
      </c>
      <c r="M1112" s="40">
        <v>5.66925048828125</v>
      </c>
      <c r="N1112" s="9">
        <v>162.38179016113301</v>
      </c>
      <c r="O1112" s="9">
        <v>2144.91821289063</v>
      </c>
      <c r="P1112" s="9">
        <v>0</v>
      </c>
    </row>
    <row r="1113" spans="1:16" ht="15.75" customHeight="1" x14ac:dyDescent="0.35">
      <c r="A1113" s="5">
        <v>43693</v>
      </c>
      <c r="B1113" s="6" t="s">
        <v>1118</v>
      </c>
      <c r="C1113" s="6" t="str">
        <f t="shared" si="25"/>
        <v>2010</v>
      </c>
      <c r="D1113" s="6">
        <v>4303.8999999999996</v>
      </c>
      <c r="E1113" s="40">
        <v>1.0403974903934801</v>
      </c>
      <c r="F1113" s="40">
        <v>5.2633027687919498E-2</v>
      </c>
      <c r="G1113" s="20">
        <f>F1113/E1113*100</f>
        <v>5.0589345105026728</v>
      </c>
      <c r="H1113" s="19">
        <f>M1113/E1113</f>
        <v>2.1399791375476416</v>
      </c>
      <c r="I1113" s="9">
        <v>102.945463711955</v>
      </c>
      <c r="J1113" s="9">
        <v>11.6370863249967</v>
      </c>
      <c r="K1113" s="9">
        <v>59.9686902827534</v>
      </c>
      <c r="L1113" s="9">
        <v>10.651873462569</v>
      </c>
      <c r="M1113" s="40">
        <v>2.2264289241989701</v>
      </c>
      <c r="N1113" s="9">
        <v>445.45128150538602</v>
      </c>
      <c r="O1113" s="9">
        <v>2316.18711511428</v>
      </c>
      <c r="P1113" s="9">
        <v>0</v>
      </c>
    </row>
    <row r="1114" spans="1:16" ht="15.75" customHeight="1" x14ac:dyDescent="0.35">
      <c r="A1114" s="5">
        <v>43693</v>
      </c>
      <c r="B1114" s="6" t="s">
        <v>1119</v>
      </c>
      <c r="C1114" s="6" t="str">
        <f t="shared" si="25"/>
        <v>2010</v>
      </c>
      <c r="D1114" s="6">
        <v>9678.9499999999989</v>
      </c>
      <c r="E1114" s="40">
        <v>0.86166197061538696</v>
      </c>
      <c r="F1114" s="40">
        <v>5.1329780369996997E-2</v>
      </c>
      <c r="G1114" s="20">
        <f>F1114/E1114*100</f>
        <v>5.9570669381332895</v>
      </c>
      <c r="H1114" s="19">
        <f>M1114/E1114</f>
        <v>5.3450326013819973</v>
      </c>
      <c r="I1114" s="9">
        <v>1476.15368652344</v>
      </c>
      <c r="J1114" s="9">
        <v>5.07358646392822</v>
      </c>
      <c r="K1114" s="9">
        <v>41.780174255371101</v>
      </c>
      <c r="L1114" s="9">
        <v>56.499137878417997</v>
      </c>
      <c r="M1114" s="40">
        <v>4.6056113243103001</v>
      </c>
      <c r="N1114" s="9">
        <v>346.609375</v>
      </c>
      <c r="O1114" s="9">
        <v>1796.29724121094</v>
      </c>
      <c r="P1114" s="9">
        <v>0</v>
      </c>
    </row>
    <row r="1115" spans="1:16" ht="15.75" customHeight="1" x14ac:dyDescent="0.35">
      <c r="A1115" s="5">
        <v>43694</v>
      </c>
      <c r="B1115" s="6" t="s">
        <v>1120</v>
      </c>
      <c r="C1115" s="6" t="str">
        <f t="shared" si="25"/>
        <v>2010</v>
      </c>
      <c r="D1115" s="6">
        <v>6993.3549999999996</v>
      </c>
      <c r="E1115" s="40">
        <v>0.86979961637870395</v>
      </c>
      <c r="F1115" s="40">
        <v>3.4316262047103599E-2</v>
      </c>
      <c r="G1115" s="20">
        <f>F1115/E1115*100</f>
        <v>3.9453066431524575</v>
      </c>
      <c r="H1115" s="19">
        <f>M1115/E1115</f>
        <v>2.9872916951441617</v>
      </c>
      <c r="I1115" s="9">
        <v>58.043974443911303</v>
      </c>
      <c r="J1115" s="9">
        <v>9.4276358213571392</v>
      </c>
      <c r="K1115" s="9">
        <v>55.782309280928899</v>
      </c>
      <c r="L1115" s="9">
        <v>9.1541628901843204</v>
      </c>
      <c r="M1115" s="40">
        <v>2.5983451704476801</v>
      </c>
      <c r="N1115" s="9">
        <v>294.18509432119203</v>
      </c>
      <c r="O1115" s="9">
        <v>1939.12590876129</v>
      </c>
      <c r="P1115" s="9">
        <v>0</v>
      </c>
    </row>
    <row r="1116" spans="1:16" ht="15.75" customHeight="1" x14ac:dyDescent="0.35">
      <c r="A1116" s="5">
        <v>43694</v>
      </c>
      <c r="B1116" s="6" t="s">
        <v>1121</v>
      </c>
      <c r="C1116" s="6" t="str">
        <f t="shared" si="25"/>
        <v>2010</v>
      </c>
      <c r="D1116" s="6">
        <v>10097.76</v>
      </c>
      <c r="E1116" s="40">
        <v>0.78996646404266402</v>
      </c>
      <c r="F1116" s="40">
        <v>3.9593528956174899E-2</v>
      </c>
      <c r="G1116" s="9">
        <f>F1116/E1116*100</f>
        <v>5.0120518728800816</v>
      </c>
      <c r="H1116" s="40">
        <f>M1116/E1116</f>
        <v>4.2394113889543155</v>
      </c>
      <c r="I1116" s="40">
        <v>330.536376953125</v>
      </c>
      <c r="J1116" s="40">
        <v>11.15758228302</v>
      </c>
      <c r="K1116" s="40">
        <v>55.1994819641113</v>
      </c>
      <c r="L1116" s="40">
        <v>23.369941711425799</v>
      </c>
      <c r="M1116" s="40">
        <v>3.3489928245544398</v>
      </c>
      <c r="N1116" s="40">
        <v>703.691650390625</v>
      </c>
      <c r="O1116" s="40">
        <v>7435.29638671875</v>
      </c>
      <c r="P1116" s="40">
        <v>0</v>
      </c>
    </row>
    <row r="1117" spans="1:16" ht="15.75" customHeight="1" x14ac:dyDescent="0.35">
      <c r="A1117" s="5">
        <v>43695</v>
      </c>
      <c r="B1117" s="6" t="s">
        <v>1122</v>
      </c>
      <c r="C1117" s="6" t="str">
        <f t="shared" si="25"/>
        <v>2010</v>
      </c>
      <c r="D1117" s="6">
        <v>7532.79</v>
      </c>
      <c r="E1117" s="40">
        <v>0.51504200696945202</v>
      </c>
      <c r="F1117" s="40">
        <v>7.2815204039215998E-3</v>
      </c>
      <c r="G1117" s="9">
        <v>1.4137721400175964</v>
      </c>
      <c r="H1117" s="40">
        <v>6.6785360117514569</v>
      </c>
      <c r="I1117" s="40">
        <v>104.541984558105</v>
      </c>
      <c r="J1117" s="40">
        <v>8.5940370559692401</v>
      </c>
      <c r="K1117" s="40">
        <v>163.48471069335901</v>
      </c>
      <c r="L1117" s="40">
        <v>0.29926386475562999</v>
      </c>
      <c r="M1117" s="40">
        <v>3.4397265911102299</v>
      </c>
      <c r="N1117" s="40">
        <v>299.03601074218801</v>
      </c>
      <c r="O1117" s="40">
        <v>2429.01831054688</v>
      </c>
      <c r="P1117" s="40">
        <v>0</v>
      </c>
    </row>
    <row r="1118" spans="1:16" ht="15.75" customHeight="1" x14ac:dyDescent="0.35">
      <c r="A1118" s="5">
        <v>43695</v>
      </c>
      <c r="B1118" s="6" t="s">
        <v>1123</v>
      </c>
      <c r="C1118" s="6" t="str">
        <f t="shared" si="25"/>
        <v>2010</v>
      </c>
      <c r="D1118" s="6">
        <v>3527.0749999999998</v>
      </c>
      <c r="E1118" s="40">
        <v>0.76</v>
      </c>
      <c r="F1118" s="40">
        <v>0.05</v>
      </c>
      <c r="G1118" s="9">
        <v>6.5789473684210522</v>
      </c>
      <c r="H1118" s="40">
        <v>5.3947368421052628</v>
      </c>
      <c r="I1118" s="40">
        <v>1115</v>
      </c>
      <c r="J1118" s="40">
        <v>8</v>
      </c>
      <c r="K1118" s="40">
        <v>19</v>
      </c>
      <c r="L1118" s="40">
        <v>57</v>
      </c>
      <c r="M1118" s="40">
        <v>4.0999999999999996</v>
      </c>
      <c r="N1118" s="40">
        <v>165</v>
      </c>
      <c r="O1118" s="40">
        <v>1400</v>
      </c>
      <c r="P1118" s="40">
        <v>0</v>
      </c>
    </row>
    <row r="1119" spans="1:16" ht="15.75" customHeight="1" x14ac:dyDescent="0.35">
      <c r="A1119" s="5">
        <v>43695</v>
      </c>
      <c r="B1119" s="6" t="s">
        <v>1124</v>
      </c>
      <c r="C1119" s="6" t="str">
        <f t="shared" si="25"/>
        <v>2010</v>
      </c>
      <c r="D1119" s="6">
        <v>4374.3450000000003</v>
      </c>
      <c r="E1119" s="40">
        <v>0.75</v>
      </c>
      <c r="F1119" s="40">
        <v>0.04</v>
      </c>
      <c r="G1119" s="9">
        <v>5.3333333333333339</v>
      </c>
      <c r="H1119" s="40">
        <v>4.8</v>
      </c>
      <c r="I1119" s="40">
        <v>236</v>
      </c>
      <c r="J1119" s="40">
        <v>9</v>
      </c>
      <c r="K1119" s="40">
        <v>31</v>
      </c>
      <c r="L1119" s="40">
        <v>27</v>
      </c>
      <c r="M1119" s="40">
        <v>3.6</v>
      </c>
      <c r="N1119" s="40">
        <v>509</v>
      </c>
      <c r="O1119" s="40">
        <v>2338</v>
      </c>
      <c r="P1119" s="40">
        <v>0</v>
      </c>
    </row>
    <row r="1120" spans="1:16" ht="15.75" customHeight="1" x14ac:dyDescent="0.35">
      <c r="A1120" s="5">
        <v>43696</v>
      </c>
      <c r="B1120" s="5" t="s">
        <v>1125</v>
      </c>
      <c r="C1120" s="6" t="str">
        <f t="shared" si="25"/>
        <v>2010</v>
      </c>
      <c r="D1120" s="6">
        <v>1744.72</v>
      </c>
      <c r="E1120" s="40">
        <v>0.46900001168250999</v>
      </c>
      <c r="F1120" s="40">
        <v>2.4999999441206499E-3</v>
      </c>
      <c r="G1120" s="9">
        <v>0.53304901531922078</v>
      </c>
      <c r="H1120" s="40">
        <v>6.5245199713363977</v>
      </c>
      <c r="I1120" s="40">
        <v>15</v>
      </c>
      <c r="J1120" s="40">
        <v>12.199999809265099</v>
      </c>
      <c r="K1120" s="40">
        <v>80</v>
      </c>
      <c r="L1120" s="40">
        <v>0</v>
      </c>
      <c r="M1120" s="40">
        <v>3.0599999427795401</v>
      </c>
      <c r="N1120" s="40">
        <v>540</v>
      </c>
      <c r="O1120" s="40">
        <v>2710</v>
      </c>
      <c r="P1120" s="40">
        <v>0</v>
      </c>
    </row>
    <row r="1121" spans="1:16" ht="15.75" customHeight="1" x14ac:dyDescent="0.35">
      <c r="A1121" s="5">
        <v>44068</v>
      </c>
      <c r="B1121" s="6" t="s">
        <v>1126</v>
      </c>
      <c r="C1121" s="6" t="str">
        <f t="shared" si="25"/>
        <v>2010</v>
      </c>
      <c r="D1121" s="7">
        <v>2069.5293317413316</v>
      </c>
      <c r="E1121" s="8">
        <v>1.29</v>
      </c>
      <c r="F1121" s="8">
        <v>0.13199999928474401</v>
      </c>
      <c r="G1121" s="20">
        <f t="shared" ref="G1121:G1127" si="26">F1121/E1121*100</f>
        <v>10.232558084088684</v>
      </c>
      <c r="H1121" s="19">
        <f t="shared" ref="H1121:H1127" si="27">M1121/E1121</f>
        <v>2.3178294647571627</v>
      </c>
      <c r="I1121" s="19">
        <v>350</v>
      </c>
      <c r="J1121" s="20">
        <v>18</v>
      </c>
      <c r="K1121" s="48">
        <v>11</v>
      </c>
      <c r="L1121" s="20">
        <v>78</v>
      </c>
      <c r="M1121" s="41">
        <v>2.9900000095367401</v>
      </c>
      <c r="N1121" s="41">
        <v>320</v>
      </c>
      <c r="O1121" s="41">
        <v>1020</v>
      </c>
      <c r="P1121" s="41">
        <v>0</v>
      </c>
    </row>
    <row r="1122" spans="1:16" ht="15.75" customHeight="1" x14ac:dyDescent="0.35">
      <c r="A1122" s="5">
        <v>44070</v>
      </c>
      <c r="B1122" s="6" t="s">
        <v>1127</v>
      </c>
      <c r="C1122" s="6" t="str">
        <f t="shared" si="25"/>
        <v>2010</v>
      </c>
      <c r="D1122" s="7">
        <v>6665.8310903930651</v>
      </c>
      <c r="E1122" s="8">
        <v>0.60436928272247303</v>
      </c>
      <c r="F1122" s="8">
        <v>1.2509902007877801E-2</v>
      </c>
      <c r="G1122" s="20">
        <f t="shared" si="26"/>
        <v>2.0699102958252693</v>
      </c>
      <c r="H1122" s="19">
        <f t="shared" si="27"/>
        <v>4.2289778901289816</v>
      </c>
      <c r="I1122" s="19">
        <v>26.766874313354499</v>
      </c>
      <c r="J1122" s="20">
        <v>8.0370836257934606</v>
      </c>
      <c r="K1122" s="48">
        <v>11</v>
      </c>
      <c r="L1122" s="20">
        <v>1.96112740039825</v>
      </c>
      <c r="M1122" s="41">
        <v>2.5558643341064502</v>
      </c>
      <c r="N1122" s="41">
        <v>1098.21325683594</v>
      </c>
      <c r="O1122" s="41">
        <v>3945.0224609375</v>
      </c>
      <c r="P1122" s="41">
        <v>0</v>
      </c>
    </row>
    <row r="1123" spans="1:16" ht="15.75" customHeight="1" x14ac:dyDescent="0.35">
      <c r="A1123" s="5">
        <v>44070</v>
      </c>
      <c r="B1123" s="6" t="s">
        <v>1128</v>
      </c>
      <c r="C1123" s="6" t="str">
        <f t="shared" si="25"/>
        <v>2010</v>
      </c>
      <c r="D1123" s="7">
        <v>7803.9549999999999</v>
      </c>
      <c r="E1123" s="8">
        <v>0.59155988693237305</v>
      </c>
      <c r="F1123" s="8">
        <v>1.7057985067367599E-2</v>
      </c>
      <c r="G1123" s="20">
        <f t="shared" si="26"/>
        <v>2.8835601338394441</v>
      </c>
      <c r="H1123" s="19">
        <f t="shared" si="27"/>
        <v>4.5469735795278288</v>
      </c>
      <c r="I1123" s="19">
        <v>46.379795074462898</v>
      </c>
      <c r="J1123" s="20">
        <v>8.7736663818359393</v>
      </c>
      <c r="K1123" s="20">
        <v>111.12209320068401</v>
      </c>
      <c r="L1123" s="20">
        <v>0</v>
      </c>
      <c r="M1123" s="41">
        <v>2.6898071765899698</v>
      </c>
      <c r="N1123" s="41">
        <v>883.83551025390602</v>
      </c>
      <c r="O1123" s="41">
        <v>3378.86572265625</v>
      </c>
      <c r="P1123" s="41">
        <v>0</v>
      </c>
    </row>
    <row r="1124" spans="1:16" ht="15.75" customHeight="1" x14ac:dyDescent="0.35">
      <c r="A1124" s="5">
        <v>44071</v>
      </c>
      <c r="B1124" s="6" t="s">
        <v>1129</v>
      </c>
      <c r="C1124" s="6" t="str">
        <f t="shared" si="25"/>
        <v>2010</v>
      </c>
      <c r="D1124" s="7">
        <v>30446.715</v>
      </c>
      <c r="E1124" s="8">
        <v>0.59855569005012499</v>
      </c>
      <c r="F1124" s="8">
        <v>2.0388144999742501E-2</v>
      </c>
      <c r="G1124" s="20">
        <f t="shared" si="26"/>
        <v>3.406223570948784</v>
      </c>
      <c r="H1124" s="19">
        <f t="shared" si="27"/>
        <v>2.9518873152613363</v>
      </c>
      <c r="I1124" s="19">
        <v>54.285877227783203</v>
      </c>
      <c r="J1124" s="20">
        <v>7.1974797248840297</v>
      </c>
      <c r="K1124" s="20">
        <v>117.475395202637</v>
      </c>
      <c r="L1124" s="20">
        <v>2.11412382125854</v>
      </c>
      <c r="M1124" s="41">
        <v>1.76686894893646</v>
      </c>
      <c r="N1124" s="41">
        <v>1028.96301269531</v>
      </c>
      <c r="O1124" s="41">
        <v>4402.93896484375</v>
      </c>
      <c r="P1124" s="41">
        <v>0</v>
      </c>
    </row>
    <row r="1125" spans="1:16" ht="15.75" customHeight="1" x14ac:dyDescent="0.35">
      <c r="A1125" s="5">
        <v>44073</v>
      </c>
      <c r="B1125" s="6" t="s">
        <v>1130</v>
      </c>
      <c r="C1125" s="6" t="str">
        <f t="shared" si="25"/>
        <v>2010</v>
      </c>
      <c r="D1125" s="7">
        <v>40480.784999999996</v>
      </c>
      <c r="E1125" s="8">
        <v>1.0818626880645801</v>
      </c>
      <c r="F1125" s="8">
        <v>8.5525527596473694E-2</v>
      </c>
      <c r="G1125" s="20">
        <f t="shared" si="26"/>
        <v>7.9053958085453804</v>
      </c>
      <c r="H1125" s="19">
        <f t="shared" si="27"/>
        <v>1.6868038401281995</v>
      </c>
      <c r="I1125" s="19">
        <v>79.531684875488295</v>
      </c>
      <c r="J1125" s="20">
        <v>15.109946250915501</v>
      </c>
      <c r="K1125" s="20">
        <v>128.86387634277301</v>
      </c>
      <c r="L1125" s="20">
        <v>17.454948425293001</v>
      </c>
      <c r="M1125" s="41">
        <v>1.82489013671875</v>
      </c>
      <c r="N1125" s="41">
        <v>589.56506347656295</v>
      </c>
      <c r="O1125" s="41">
        <v>2312.6953125</v>
      </c>
      <c r="P1125" s="41">
        <v>0</v>
      </c>
    </row>
    <row r="1126" spans="1:16" ht="15.75" customHeight="1" x14ac:dyDescent="0.35">
      <c r="A1126" s="5">
        <v>44074</v>
      </c>
      <c r="B1126" s="6" t="s">
        <v>1131</v>
      </c>
      <c r="C1126" s="6" t="str">
        <f t="shared" si="25"/>
        <v>2010</v>
      </c>
      <c r="D1126" s="7">
        <v>35705.964999999997</v>
      </c>
      <c r="E1126" s="8">
        <v>0.807668721675873</v>
      </c>
      <c r="F1126" s="8">
        <v>5.2969731390476199E-2</v>
      </c>
      <c r="G1126" s="20">
        <f t="shared" si="26"/>
        <v>6.5583487349326344</v>
      </c>
      <c r="H1126" s="19">
        <f t="shared" si="27"/>
        <v>2.0552102521066415</v>
      </c>
      <c r="I1126" s="19">
        <v>37.7458305358887</v>
      </c>
      <c r="J1126" s="20">
        <v>8.4958944320678693</v>
      </c>
      <c r="K1126" s="20">
        <v>246.26745605468801</v>
      </c>
      <c r="L1126" s="20">
        <v>6.9218053817748997</v>
      </c>
      <c r="M1126" s="41">
        <v>1.65992903709412</v>
      </c>
      <c r="N1126" s="41">
        <v>554.64984130859398</v>
      </c>
      <c r="O1126" s="41">
        <v>2097.28686523438</v>
      </c>
      <c r="P1126" s="41">
        <v>0</v>
      </c>
    </row>
    <row r="1127" spans="1:16" ht="15.75" customHeight="1" x14ac:dyDescent="0.35">
      <c r="A1127" s="5">
        <v>44075</v>
      </c>
      <c r="B1127" s="6" t="s">
        <v>1132</v>
      </c>
      <c r="C1127" s="6" t="str">
        <f t="shared" si="25"/>
        <v>2010</v>
      </c>
      <c r="D1127" s="7">
        <v>22693.904999999999</v>
      </c>
      <c r="E1127" s="8">
        <v>1.18</v>
      </c>
      <c r="F1127" s="8">
        <v>2.4500409141182899E-2</v>
      </c>
      <c r="G1127" s="20">
        <f t="shared" si="26"/>
        <v>2.0763058594222796</v>
      </c>
      <c r="H1127" s="19">
        <f t="shared" si="27"/>
        <v>1.9894599914550763</v>
      </c>
      <c r="I1127" s="19">
        <v>152</v>
      </c>
      <c r="J1127" s="20">
        <v>8.0588006973266602</v>
      </c>
      <c r="K1127" s="20">
        <v>81.330467224121094</v>
      </c>
      <c r="L1127" s="20">
        <v>0</v>
      </c>
      <c r="M1127" s="41">
        <v>2.34756278991699</v>
      </c>
      <c r="N1127" s="41">
        <v>730.86700439453102</v>
      </c>
      <c r="O1127" s="41">
        <v>2404.69897460938</v>
      </c>
      <c r="P1127" s="41">
        <v>0</v>
      </c>
    </row>
    <row r="1128" spans="1:16" ht="15.75" customHeight="1" x14ac:dyDescent="0.35">
      <c r="A1128" s="5">
        <v>44076</v>
      </c>
      <c r="B1128" s="6" t="s">
        <v>1133</v>
      </c>
      <c r="C1128" s="6" t="str">
        <f t="shared" si="25"/>
        <v>2010</v>
      </c>
      <c r="D1128" s="7">
        <v>27053.774999999998</v>
      </c>
      <c r="E1128" s="8">
        <v>1.83</v>
      </c>
      <c r="F1128" s="8">
        <v>0.103787280619144</v>
      </c>
      <c r="G1128" s="20">
        <v>5.6714360994067761</v>
      </c>
      <c r="H1128" s="19">
        <v>1.388082738782541</v>
      </c>
      <c r="I1128" s="19">
        <v>1108.61120605469</v>
      </c>
      <c r="J1128" s="20">
        <v>44.193351745605497</v>
      </c>
      <c r="K1128" s="20">
        <v>55.2667427062988</v>
      </c>
      <c r="L1128" s="20">
        <v>32.701889038085902</v>
      </c>
      <c r="M1128" s="41">
        <v>2.5401914119720499</v>
      </c>
      <c r="N1128" s="41">
        <v>613.671875</v>
      </c>
      <c r="O1128" s="41">
        <v>3136.88354492188</v>
      </c>
      <c r="P1128" s="41">
        <v>0</v>
      </c>
    </row>
    <row r="1129" spans="1:16" ht="15.75" customHeight="1" x14ac:dyDescent="0.35">
      <c r="A1129" s="5">
        <v>44077</v>
      </c>
      <c r="B1129" s="6" t="s">
        <v>1134</v>
      </c>
      <c r="C1129" s="6" t="str">
        <f t="shared" si="25"/>
        <v>2010</v>
      </c>
      <c r="D1129" s="7">
        <v>24258.17</v>
      </c>
      <c r="E1129" s="8">
        <v>1.96</v>
      </c>
      <c r="F1129" s="8">
        <v>0.119330368936062</v>
      </c>
      <c r="G1129" s="20">
        <f>F1129/E1129*100</f>
        <v>6.0882841293909182</v>
      </c>
      <c r="H1129" s="19">
        <f>M1129/E1129</f>
        <v>1.1713302865320308</v>
      </c>
      <c r="I1129" s="19">
        <v>655.64892578125</v>
      </c>
      <c r="J1129" s="20">
        <v>48.019420623779297</v>
      </c>
      <c r="K1129" s="20">
        <v>50.592582702636697</v>
      </c>
      <c r="L1129" s="20">
        <v>30.186435699462901</v>
      </c>
      <c r="M1129" s="41">
        <v>2.2958073616027801</v>
      </c>
      <c r="N1129" s="41">
        <v>517.84045410156295</v>
      </c>
      <c r="O1129" s="41">
        <v>2534.984375</v>
      </c>
      <c r="P1129" s="41">
        <v>0</v>
      </c>
    </row>
    <row r="1130" spans="1:16" ht="15.75" customHeight="1" x14ac:dyDescent="0.35">
      <c r="A1130" s="5">
        <v>44078</v>
      </c>
      <c r="B1130" s="6" t="s">
        <v>1135</v>
      </c>
      <c r="C1130" s="6" t="str">
        <f t="shared" si="25"/>
        <v>2010</v>
      </c>
      <c r="D1130" s="7">
        <v>46324.824999999997</v>
      </c>
      <c r="E1130" s="8">
        <v>1.3366701345018299</v>
      </c>
      <c r="F1130" s="8">
        <v>5.3147736310294798E-2</v>
      </c>
      <c r="G1130" s="20">
        <v>3.9761295579557996</v>
      </c>
      <c r="H1130" s="19">
        <v>1.8134339175087566</v>
      </c>
      <c r="I1130" s="19">
        <v>154.86982340850901</v>
      </c>
      <c r="J1130" s="20">
        <v>16.368488619476199</v>
      </c>
      <c r="K1130" s="20">
        <v>47.406358080592</v>
      </c>
      <c r="L1130" s="20">
        <v>23.127330985635702</v>
      </c>
      <c r="M1130" s="41">
        <v>2.42396295842661</v>
      </c>
      <c r="N1130" s="41">
        <v>887.59987620956304</v>
      </c>
      <c r="O1130" s="41">
        <v>3469.5936347014799</v>
      </c>
      <c r="P1130" s="41">
        <v>0</v>
      </c>
    </row>
    <row r="1131" spans="1:16" ht="15.75" customHeight="1" x14ac:dyDescent="0.35">
      <c r="A1131" s="5">
        <v>44079</v>
      </c>
      <c r="B1131" s="6" t="s">
        <v>1136</v>
      </c>
      <c r="C1131" s="6" t="str">
        <f t="shared" si="25"/>
        <v>2010</v>
      </c>
      <c r="D1131" s="7">
        <v>33083.095000000001</v>
      </c>
      <c r="E1131" s="8">
        <v>0.66216951608657804</v>
      </c>
      <c r="F1131" s="8">
        <v>4.4811148196458803E-2</v>
      </c>
      <c r="G1131" s="20">
        <f>F1131/E1131*100</f>
        <v>6.7673227335037556</v>
      </c>
      <c r="H1131" s="19">
        <f>M1131/E1131</f>
        <v>2.949454968652109</v>
      </c>
      <c r="I1131" s="19">
        <v>132.53321838378901</v>
      </c>
      <c r="J1131" s="20">
        <v>10.6628074645996</v>
      </c>
      <c r="K1131" s="20">
        <v>67.053009033203097</v>
      </c>
      <c r="L1131" s="20">
        <v>25.899599075317401</v>
      </c>
      <c r="M1131" s="41">
        <v>1.9530391693115201</v>
      </c>
      <c r="N1131" s="41">
        <v>734.50231933593795</v>
      </c>
      <c r="O1131" s="41">
        <v>3141.89697265625</v>
      </c>
      <c r="P1131" s="41">
        <v>0</v>
      </c>
    </row>
    <row r="1132" spans="1:16" ht="15.75" customHeight="1" x14ac:dyDescent="0.35">
      <c r="A1132" s="5">
        <v>44081</v>
      </c>
      <c r="B1132" s="6" t="s">
        <v>1137</v>
      </c>
      <c r="C1132" s="6" t="str">
        <f t="shared" si="25"/>
        <v>2010</v>
      </c>
      <c r="D1132" s="7">
        <v>6483.2463494110107</v>
      </c>
      <c r="E1132" s="8">
        <v>0.67758208513259899</v>
      </c>
      <c r="F1132" s="8">
        <v>3.85744944214821E-2</v>
      </c>
      <c r="G1132" s="20">
        <v>5.6929625602384819</v>
      </c>
      <c r="H1132" s="19">
        <v>3.2810303994364447</v>
      </c>
      <c r="I1132" s="19">
        <v>640.48785400390602</v>
      </c>
      <c r="J1132" s="20">
        <v>8.1427526473999006</v>
      </c>
      <c r="K1132" s="20">
        <v>57.115165710449197</v>
      </c>
      <c r="L1132" s="20">
        <v>14.5198812484741</v>
      </c>
      <c r="M1132" s="41">
        <v>2.2231674194335902</v>
      </c>
      <c r="N1132" s="41">
        <v>734.63409423828102</v>
      </c>
      <c r="O1132" s="41">
        <v>1636.62927246094</v>
      </c>
      <c r="P1132" s="41">
        <v>0</v>
      </c>
    </row>
    <row r="1133" spans="1:16" ht="15.75" customHeight="1" x14ac:dyDescent="0.35">
      <c r="A1133" s="5">
        <v>44082</v>
      </c>
      <c r="B1133" s="6" t="s">
        <v>1138</v>
      </c>
      <c r="C1133" s="6" t="str">
        <f t="shared" si="25"/>
        <v>2010</v>
      </c>
      <c r="D1133" s="7">
        <v>15554.661277618368</v>
      </c>
      <c r="E1133" s="8">
        <v>0.75635379552841198</v>
      </c>
      <c r="F1133" s="8">
        <v>7.2023920714855194E-2</v>
      </c>
      <c r="G1133" s="20">
        <v>9.5225172585452658</v>
      </c>
      <c r="H1133" s="19">
        <v>3.743560173437734</v>
      </c>
      <c r="I1133" s="19">
        <v>881.33752441406295</v>
      </c>
      <c r="J1133" s="20">
        <v>13.706485748291</v>
      </c>
      <c r="K1133" s="20">
        <v>58.029739379882798</v>
      </c>
      <c r="L1133" s="20">
        <v>3.5995824337005602</v>
      </c>
      <c r="M1133" s="41">
        <v>2.8314559459686302</v>
      </c>
      <c r="N1133" s="41">
        <v>802.2880859375</v>
      </c>
      <c r="O1133" s="41">
        <v>1589.14306640625</v>
      </c>
      <c r="P1133" s="41">
        <v>0</v>
      </c>
    </row>
    <row r="1134" spans="1:16" ht="15.75" customHeight="1" x14ac:dyDescent="0.35">
      <c r="A1134" s="5">
        <v>44082</v>
      </c>
      <c r="B1134" s="6" t="s">
        <v>1139</v>
      </c>
      <c r="C1134" s="6" t="str">
        <f t="shared" si="25"/>
        <v>2010</v>
      </c>
      <c r="D1134" s="7">
        <v>12710.545870742792</v>
      </c>
      <c r="E1134" s="8">
        <v>0.55907988548278797</v>
      </c>
      <c r="F1134" s="8">
        <v>4.6415071934461601E-2</v>
      </c>
      <c r="G1134" s="20">
        <v>8.3020464766641204</v>
      </c>
      <c r="H1134" s="19">
        <v>3.3481731601214779</v>
      </c>
      <c r="I1134" s="19">
        <v>72.214096069335895</v>
      </c>
      <c r="J1134" s="20">
        <v>9.2071647644043004</v>
      </c>
      <c r="K1134" s="20">
        <v>75.924171447753906</v>
      </c>
      <c r="L1134" s="20">
        <v>29.150182723998999</v>
      </c>
      <c r="M1134" s="41">
        <v>1.8718962669372601</v>
      </c>
      <c r="N1134" s="41">
        <v>794.30041503906295</v>
      </c>
      <c r="O1134" s="41">
        <v>3401.34033203125</v>
      </c>
      <c r="P1134" s="41">
        <v>0</v>
      </c>
    </row>
    <row r="1135" spans="1:16" ht="15.75" customHeight="1" x14ac:dyDescent="0.35">
      <c r="A1135" s="5">
        <v>44083</v>
      </c>
      <c r="B1135" s="6" t="s">
        <v>1140</v>
      </c>
      <c r="C1135" s="6" t="str">
        <f t="shared" si="25"/>
        <v>2010</v>
      </c>
      <c r="D1135" s="7">
        <v>16533.238805236811</v>
      </c>
      <c r="E1135" s="8">
        <v>0.60492461919784501</v>
      </c>
      <c r="F1135" s="8">
        <v>3.1123435124754899E-2</v>
      </c>
      <c r="G1135" s="20">
        <v>5.1450104917247135</v>
      </c>
      <c r="H1135" s="19">
        <v>6.8282154480793116</v>
      </c>
      <c r="I1135" s="19">
        <v>103.626846313477</v>
      </c>
      <c r="J1135" s="20">
        <v>7.08001804351807</v>
      </c>
      <c r="K1135" s="20">
        <v>17.532672882080099</v>
      </c>
      <c r="L1135" s="20">
        <v>11.1725625991821</v>
      </c>
      <c r="M1135" s="41">
        <v>4.1305556297302202</v>
      </c>
      <c r="N1135" s="41">
        <v>263.09539794921898</v>
      </c>
      <c r="O1135" s="41">
        <v>821.05450439453102</v>
      </c>
      <c r="P1135" s="41">
        <v>0</v>
      </c>
    </row>
    <row r="1136" spans="1:16" ht="15.75" customHeight="1" x14ac:dyDescent="0.35">
      <c r="A1136" s="5">
        <v>44084</v>
      </c>
      <c r="B1136" s="6" t="s">
        <v>1141</v>
      </c>
      <c r="C1136" s="6" t="str">
        <f t="shared" si="25"/>
        <v>2010</v>
      </c>
      <c r="D1136" s="7">
        <v>11374.898965377812</v>
      </c>
      <c r="E1136" s="8">
        <v>0.89502030611038197</v>
      </c>
      <c r="F1136" s="8">
        <v>4.7425515949726098E-2</v>
      </c>
      <c r="G1136" s="20">
        <v>5.2988201078733015</v>
      </c>
      <c r="H1136" s="19">
        <v>4.3540499504893146</v>
      </c>
      <c r="I1136" s="19">
        <v>880.17138671875</v>
      </c>
      <c r="J1136" s="20">
        <v>13.1742820739746</v>
      </c>
      <c r="K1136" s="20">
        <v>0</v>
      </c>
      <c r="L1136" s="20">
        <v>28.7300720214844</v>
      </c>
      <c r="M1136" s="41">
        <v>3.8969631195068399</v>
      </c>
      <c r="N1136" s="41">
        <v>581.82080078125</v>
      </c>
      <c r="O1136" s="41">
        <v>2132.04052734375</v>
      </c>
      <c r="P1136" s="41">
        <v>0</v>
      </c>
    </row>
    <row r="1137" spans="1:16" ht="15.75" customHeight="1" x14ac:dyDescent="0.35">
      <c r="A1137" s="5">
        <v>44085</v>
      </c>
      <c r="B1137" s="6" t="s">
        <v>1142</v>
      </c>
      <c r="C1137" s="6" t="str">
        <f t="shared" si="25"/>
        <v>2010</v>
      </c>
      <c r="D1137" s="7">
        <v>13861.337187042243</v>
      </c>
      <c r="E1137" s="8">
        <v>1.1858038902282699</v>
      </c>
      <c r="F1137" s="8">
        <v>5.0830908119678497E-2</v>
      </c>
      <c r="G1137" s="20">
        <v>4.2866201180950272</v>
      </c>
      <c r="H1137" s="19">
        <v>4.0907431244272328</v>
      </c>
      <c r="I1137" s="19">
        <v>3131.4287109375</v>
      </c>
      <c r="J1137" s="20">
        <v>12.5857124328613</v>
      </c>
      <c r="K1137" s="20">
        <v>7.1953759193420401</v>
      </c>
      <c r="L1137" s="20">
        <v>105.237442016602</v>
      </c>
      <c r="M1137" s="41">
        <v>4.8508191108703604</v>
      </c>
      <c r="N1137" s="41">
        <v>293.45275878906301</v>
      </c>
      <c r="O1137" s="41">
        <v>1801.39807128906</v>
      </c>
      <c r="P1137" s="41">
        <v>0</v>
      </c>
    </row>
    <row r="1138" spans="1:16" ht="15.75" customHeight="1" x14ac:dyDescent="0.35">
      <c r="A1138" s="5">
        <v>44086</v>
      </c>
      <c r="B1138" s="6" t="s">
        <v>1143</v>
      </c>
      <c r="C1138" s="6" t="str">
        <f t="shared" si="25"/>
        <v>2010</v>
      </c>
      <c r="D1138" s="7">
        <v>11950.675824737553</v>
      </c>
      <c r="E1138" s="8">
        <v>0.48291015625</v>
      </c>
      <c r="F1138" s="8">
        <v>3.07694785296917E-2</v>
      </c>
      <c r="G1138" s="20">
        <v>6.3716776571090596</v>
      </c>
      <c r="H1138" s="19">
        <v>7.8859821315723053</v>
      </c>
      <c r="I1138" s="19">
        <v>839.1875</v>
      </c>
      <c r="J1138" s="20">
        <v>8.2835102081298793</v>
      </c>
      <c r="K1138" s="20">
        <v>0</v>
      </c>
      <c r="L1138" s="20">
        <v>3.7854664325714098</v>
      </c>
      <c r="M1138" s="41">
        <v>3.80822086334229</v>
      </c>
      <c r="N1138" s="41">
        <v>284.374267578125</v>
      </c>
      <c r="O1138" s="41">
        <v>1749.29711914063</v>
      </c>
      <c r="P1138" s="41">
        <v>0</v>
      </c>
    </row>
    <row r="1139" spans="1:16" ht="15.75" customHeight="1" x14ac:dyDescent="0.35">
      <c r="A1139" s="5">
        <v>44086</v>
      </c>
      <c r="B1139" s="6" t="s">
        <v>1144</v>
      </c>
      <c r="C1139" s="6" t="str">
        <f t="shared" si="25"/>
        <v>2010</v>
      </c>
      <c r="D1139" s="7">
        <v>6736.0956535339365</v>
      </c>
      <c r="E1139" s="8">
        <v>0.952983558177948</v>
      </c>
      <c r="F1139" s="8">
        <v>7.6602086424827603E-2</v>
      </c>
      <c r="G1139" s="20">
        <v>8.0381330577503949</v>
      </c>
      <c r="H1139" s="19">
        <v>3.032079923389515</v>
      </c>
      <c r="I1139" s="19">
        <v>1277.67724609375</v>
      </c>
      <c r="J1139" s="20">
        <v>23.4511394500732</v>
      </c>
      <c r="K1139" s="20">
        <v>119.14793395996099</v>
      </c>
      <c r="L1139" s="20">
        <v>30.867261886596701</v>
      </c>
      <c r="M1139" s="41">
        <v>2.8895223140716602</v>
      </c>
      <c r="N1139" s="41">
        <v>685.61218261718795</v>
      </c>
      <c r="O1139" s="41">
        <v>635.869384765625</v>
      </c>
      <c r="P1139" s="41">
        <v>0</v>
      </c>
    </row>
    <row r="1140" spans="1:16" ht="15.75" customHeight="1" x14ac:dyDescent="0.35">
      <c r="A1140" s="5">
        <v>44088</v>
      </c>
      <c r="B1140" s="6" t="s">
        <v>1145</v>
      </c>
      <c r="C1140" s="6" t="str">
        <f t="shared" si="25"/>
        <v>2010</v>
      </c>
      <c r="D1140" s="7">
        <v>21885.042061843869</v>
      </c>
      <c r="E1140" s="8">
        <v>0.845805764198303</v>
      </c>
      <c r="F1140" s="8">
        <v>5.7635094970464699E-2</v>
      </c>
      <c r="G1140" s="20">
        <v>6.8142234789679081</v>
      </c>
      <c r="H1140" s="19">
        <v>5.4097708950628594</v>
      </c>
      <c r="I1140" s="19">
        <v>2138.47998046875</v>
      </c>
      <c r="J1140" s="20">
        <v>9.5229959487915004</v>
      </c>
      <c r="K1140" s="20">
        <v>0</v>
      </c>
      <c r="L1140" s="20">
        <v>76.936637878417997</v>
      </c>
      <c r="M1140" s="41">
        <v>4.5756154060363796</v>
      </c>
      <c r="N1140" s="41">
        <v>265.0625</v>
      </c>
      <c r="O1140" s="41">
        <v>1381.22546386719</v>
      </c>
      <c r="P1140" s="41">
        <v>0</v>
      </c>
    </row>
    <row r="1141" spans="1:16" ht="15.75" customHeight="1" x14ac:dyDescent="0.35">
      <c r="A1141" s="5">
        <v>44088</v>
      </c>
      <c r="B1141" s="6" t="s">
        <v>1146</v>
      </c>
      <c r="C1141" s="6" t="str">
        <f t="shared" si="25"/>
        <v>2010</v>
      </c>
      <c r="D1141" s="7">
        <v>13088.536323623661</v>
      </c>
      <c r="E1141" s="8">
        <v>3.2151284599304102</v>
      </c>
      <c r="F1141" s="8">
        <v>0.189781919121742</v>
      </c>
      <c r="G1141" s="20">
        <v>5.9027787376759973</v>
      </c>
      <c r="H1141" s="19">
        <v>0.75073460985247953</v>
      </c>
      <c r="I1141" s="19">
        <v>3540.24487304688</v>
      </c>
      <c r="J1141" s="20">
        <v>127.403373718262</v>
      </c>
      <c r="K1141" s="20">
        <v>114.69245147705099</v>
      </c>
      <c r="L1141" s="20">
        <v>95.291458129882798</v>
      </c>
      <c r="M1141" s="41">
        <v>2.41370820999146</v>
      </c>
      <c r="N1141" s="41">
        <v>544.97076416015602</v>
      </c>
      <c r="O1141" s="41">
        <v>1258.55480957031</v>
      </c>
      <c r="P1141" s="41">
        <v>0</v>
      </c>
    </row>
    <row r="1142" spans="1:16" ht="15.75" customHeight="1" x14ac:dyDescent="0.35">
      <c r="A1142" s="5">
        <v>44089</v>
      </c>
      <c r="B1142" s="13" t="s">
        <v>1147</v>
      </c>
      <c r="C1142" s="6" t="str">
        <f t="shared" si="25"/>
        <v>2010</v>
      </c>
      <c r="D1142" s="7">
        <v>34425.689740448041</v>
      </c>
      <c r="E1142" s="8">
        <v>0.91240537166595503</v>
      </c>
      <c r="F1142" s="8">
        <v>7.0385806262493106E-2</v>
      </c>
      <c r="G1142" s="9">
        <v>7.7143130069451598</v>
      </c>
      <c r="H1142" s="8">
        <v>5.5727145601060721</v>
      </c>
      <c r="I1142" s="8">
        <v>1707.50024414063</v>
      </c>
      <c r="J1142" s="8">
        <v>7.9053215980529803</v>
      </c>
      <c r="K1142" s="8">
        <v>0</v>
      </c>
      <c r="L1142" s="8">
        <v>55.194301605224602</v>
      </c>
      <c r="M1142" s="8">
        <v>5.0845746994018599</v>
      </c>
      <c r="N1142" s="8">
        <v>331.06625366210898</v>
      </c>
      <c r="O1142" s="8">
        <v>1703.36694335938</v>
      </c>
      <c r="P1142" s="41">
        <v>0</v>
      </c>
    </row>
    <row r="1143" spans="1:16" ht="15.75" customHeight="1" x14ac:dyDescent="0.35">
      <c r="A1143" s="5">
        <v>44089</v>
      </c>
      <c r="B1143" s="13" t="s">
        <v>1148</v>
      </c>
      <c r="C1143" s="6" t="str">
        <f t="shared" si="25"/>
        <v>2010</v>
      </c>
      <c r="D1143" s="7">
        <v>21215.168057785038</v>
      </c>
      <c r="E1143" s="8">
        <v>3.2309538555145201</v>
      </c>
      <c r="F1143" s="8">
        <v>0.194308176636696</v>
      </c>
      <c r="G1143" s="9">
        <v>6.0139570333093779</v>
      </c>
      <c r="H1143" s="8">
        <v>0.77998730110349124</v>
      </c>
      <c r="I1143" s="8">
        <v>3396.66064453125</v>
      </c>
      <c r="J1143" s="8">
        <v>147.74111938476599</v>
      </c>
      <c r="K1143" s="8">
        <v>88.277534484863295</v>
      </c>
      <c r="L1143" s="8">
        <v>81.206428527832003</v>
      </c>
      <c r="M1143" s="8">
        <v>2.52010297775269</v>
      </c>
      <c r="N1143" s="8">
        <v>517.1630859375</v>
      </c>
      <c r="O1143" s="8">
        <v>1317.2734375</v>
      </c>
      <c r="P1143" s="41">
        <v>0</v>
      </c>
    </row>
    <row r="1144" spans="1:16" ht="15.75" customHeight="1" x14ac:dyDescent="0.35">
      <c r="A1144" s="49">
        <v>44090</v>
      </c>
      <c r="B1144" s="13" t="s">
        <v>1149</v>
      </c>
      <c r="C1144" s="6" t="str">
        <f t="shared" si="25"/>
        <v>2010</v>
      </c>
      <c r="D1144" s="7">
        <v>12072.314004058841</v>
      </c>
      <c r="E1144" s="8">
        <v>0.59172010421752896</v>
      </c>
      <c r="F1144" s="8">
        <v>5.7482894510030698E-2</v>
      </c>
      <c r="G1144" s="9">
        <v>9.7145414023145573</v>
      </c>
      <c r="H1144" s="8">
        <v>8.3345176630051618</v>
      </c>
      <c r="I1144" s="8">
        <v>973.07757568359398</v>
      </c>
      <c r="J1144" s="8">
        <v>4.9157395362854004</v>
      </c>
      <c r="K1144" s="8">
        <v>0</v>
      </c>
      <c r="L1144" s="8">
        <v>38.781711578369098</v>
      </c>
      <c r="M1144" s="8">
        <v>4.93170166015625</v>
      </c>
      <c r="N1144" s="8">
        <v>242.86050415039099</v>
      </c>
      <c r="O1144" s="8">
        <v>1890.95336914063</v>
      </c>
      <c r="P1144" s="41">
        <v>0</v>
      </c>
    </row>
    <row r="1145" spans="1:16" ht="15.75" customHeight="1" x14ac:dyDescent="0.35">
      <c r="A1145" s="49">
        <v>44090</v>
      </c>
      <c r="B1145" s="13" t="s">
        <v>1150</v>
      </c>
      <c r="C1145" s="6" t="str">
        <f t="shared" si="25"/>
        <v>2010</v>
      </c>
      <c r="D1145" s="7">
        <v>16942.669077682498</v>
      </c>
      <c r="E1145" s="8">
        <v>2.66990412712097</v>
      </c>
      <c r="F1145" s="8">
        <v>0.16598947346210499</v>
      </c>
      <c r="G1145" s="9">
        <v>6.2170574507143801</v>
      </c>
      <c r="H1145" s="8">
        <v>1.1917073368896101</v>
      </c>
      <c r="I1145" s="8">
        <v>2985.43505859375</v>
      </c>
      <c r="J1145" s="8">
        <v>95.790069580078097</v>
      </c>
      <c r="K1145" s="8">
        <v>41.515956878662102</v>
      </c>
      <c r="L1145" s="8">
        <v>97.926216125488295</v>
      </c>
      <c r="M1145" s="8">
        <v>3.1817443370819101</v>
      </c>
      <c r="N1145" s="8">
        <v>965.34698486328102</v>
      </c>
      <c r="O1145" s="8">
        <v>1373.64172363281</v>
      </c>
      <c r="P1145" s="41">
        <v>0</v>
      </c>
    </row>
    <row r="1146" spans="1:16" ht="15.75" customHeight="1" x14ac:dyDescent="0.35">
      <c r="A1146" s="5">
        <v>44091</v>
      </c>
      <c r="B1146" s="13" t="s">
        <v>1151</v>
      </c>
      <c r="C1146" s="6" t="str">
        <f t="shared" si="25"/>
        <v>2010</v>
      </c>
      <c r="D1146" s="7">
        <v>29762.05724777222</v>
      </c>
      <c r="E1146" s="8">
        <v>2.3477003574371298</v>
      </c>
      <c r="F1146" s="8">
        <v>0.12741479277610801</v>
      </c>
      <c r="G1146" s="9">
        <v>5.4272169943868196</v>
      </c>
      <c r="H1146" s="8">
        <v>1.3885374271006676</v>
      </c>
      <c r="I1146" s="8">
        <v>2623.224609375</v>
      </c>
      <c r="J1146" s="8">
        <v>83.791053771972699</v>
      </c>
      <c r="K1146" s="8">
        <v>38.961875915527301</v>
      </c>
      <c r="L1146" s="8">
        <v>83.794097900390597</v>
      </c>
      <c r="M1146" s="8">
        <v>3.25986981391907</v>
      </c>
      <c r="N1146" s="8">
        <v>703.50354003906295</v>
      </c>
      <c r="O1146" s="8">
        <v>1427.205078125</v>
      </c>
      <c r="P1146" s="41">
        <v>0</v>
      </c>
    </row>
    <row r="1147" spans="1:16" ht="15.75" customHeight="1" x14ac:dyDescent="0.35">
      <c r="A1147" s="5">
        <v>44091</v>
      </c>
      <c r="B1147" s="13" t="s">
        <v>1152</v>
      </c>
      <c r="C1147" s="6" t="str">
        <f t="shared" si="25"/>
        <v>2010</v>
      </c>
      <c r="D1147" s="7">
        <v>24734.117656478847</v>
      </c>
      <c r="E1147" s="8">
        <v>0.84</v>
      </c>
      <c r="F1147" s="8">
        <v>3.5252608358860002E-2</v>
      </c>
      <c r="G1147" s="9">
        <v>5.5422107722719227</v>
      </c>
      <c r="H1147" s="8">
        <v>7.6751831619823445</v>
      </c>
      <c r="I1147" s="8">
        <v>809.76599121093795</v>
      </c>
      <c r="J1147" s="8">
        <v>4.8132610321044904</v>
      </c>
      <c r="K1147" s="8">
        <v>0</v>
      </c>
      <c r="L1147" s="8">
        <v>31.4902954101563</v>
      </c>
      <c r="M1147" s="8">
        <v>4.8819909095764196</v>
      </c>
      <c r="N1147" s="8">
        <v>114.40871429443401</v>
      </c>
      <c r="O1147" s="8">
        <v>653.209228515625</v>
      </c>
      <c r="P1147" s="41">
        <v>0</v>
      </c>
    </row>
    <row r="1148" spans="1:16" ht="15.75" customHeight="1" x14ac:dyDescent="0.35">
      <c r="A1148" s="5">
        <v>44092</v>
      </c>
      <c r="B1148" s="13" t="s">
        <v>1153</v>
      </c>
      <c r="C1148" s="6" t="str">
        <f t="shared" si="25"/>
        <v>2010</v>
      </c>
      <c r="D1148" s="7">
        <v>30382.059999999998</v>
      </c>
      <c r="E1148" s="8">
        <v>0.95671367645263705</v>
      </c>
      <c r="F1148" s="8">
        <v>4.6744138002395602E-2</v>
      </c>
      <c r="G1148" s="9">
        <f t="shared" ref="G1148:G1167" si="28">F1148/E1148*100</f>
        <v>4.8859067402189176</v>
      </c>
      <c r="H1148" s="8">
        <f t="shared" ref="H1148:H1167" si="29">M1148/E1148</f>
        <v>5.7400270338431447</v>
      </c>
      <c r="I1148" s="8">
        <v>1694.91735839844</v>
      </c>
      <c r="J1148" s="8">
        <v>5.8578190803527797</v>
      </c>
      <c r="K1148" s="8">
        <v>0</v>
      </c>
      <c r="L1148" s="8">
        <v>84.640899658203097</v>
      </c>
      <c r="M1148" s="8">
        <v>5.4915623664856001</v>
      </c>
      <c r="N1148" s="8">
        <v>84.509132385253906</v>
      </c>
      <c r="O1148" s="8">
        <v>374.93994140625</v>
      </c>
      <c r="P1148" s="41">
        <v>0</v>
      </c>
    </row>
    <row r="1149" spans="1:16" ht="15.75" customHeight="1" x14ac:dyDescent="0.35">
      <c r="A1149" s="5">
        <v>44092</v>
      </c>
      <c r="B1149" s="13" t="s">
        <v>1154</v>
      </c>
      <c r="C1149" s="6" t="str">
        <f t="shared" si="25"/>
        <v>2010</v>
      </c>
      <c r="D1149" s="7">
        <v>21801.279999999999</v>
      </c>
      <c r="E1149" s="8">
        <v>1.6537283420562701</v>
      </c>
      <c r="F1149" s="8">
        <v>9.2759661376476302E-2</v>
      </c>
      <c r="G1149" s="9">
        <f t="shared" si="28"/>
        <v>5.6091232772329205</v>
      </c>
      <c r="H1149" s="8">
        <f t="shared" si="29"/>
        <v>3.7039837465817684</v>
      </c>
      <c r="I1149" s="8">
        <v>2348.458984375</v>
      </c>
      <c r="J1149" s="8">
        <v>32.412815093994098</v>
      </c>
      <c r="K1149" s="8">
        <v>10.740765571594199</v>
      </c>
      <c r="L1149" s="8">
        <v>221.38157653808599</v>
      </c>
      <c r="M1149" s="8">
        <v>6.1253829002380398</v>
      </c>
      <c r="N1149" s="8">
        <v>617.56109619140602</v>
      </c>
      <c r="O1149" s="8">
        <v>961.64056396484398</v>
      </c>
      <c r="P1149" s="41">
        <v>0</v>
      </c>
    </row>
    <row r="1150" spans="1:16" ht="15.75" customHeight="1" x14ac:dyDescent="0.35">
      <c r="A1150" s="5">
        <v>44093</v>
      </c>
      <c r="B1150" s="13" t="s">
        <v>1155</v>
      </c>
      <c r="C1150" s="6" t="str">
        <f t="shared" si="25"/>
        <v>2010</v>
      </c>
      <c r="D1150" s="7">
        <v>11215.23</v>
      </c>
      <c r="E1150" s="8">
        <v>1.12245586752891</v>
      </c>
      <c r="F1150" s="8">
        <v>4.5207329094409901E-2</v>
      </c>
      <c r="G1150" s="9">
        <f t="shared" si="28"/>
        <v>4.0275373315063128</v>
      </c>
      <c r="H1150" s="8">
        <f t="shared" si="29"/>
        <v>4.505593316401229</v>
      </c>
      <c r="I1150" s="8">
        <v>2380.1064453125</v>
      </c>
      <c r="J1150" s="8">
        <v>12.7193717956543</v>
      </c>
      <c r="K1150" s="8">
        <v>0</v>
      </c>
      <c r="L1150" s="8">
        <v>139.08850097656301</v>
      </c>
      <c r="M1150" s="8">
        <v>5.0573296546936</v>
      </c>
      <c r="N1150" s="8">
        <v>313.28549194335898</v>
      </c>
      <c r="O1150" s="8">
        <v>1372.1416015625</v>
      </c>
      <c r="P1150" s="41">
        <v>0</v>
      </c>
    </row>
    <row r="1151" spans="1:16" ht="15.75" customHeight="1" x14ac:dyDescent="0.35">
      <c r="A1151" s="5">
        <v>44093</v>
      </c>
      <c r="B1151" s="13" t="s">
        <v>1156</v>
      </c>
      <c r="C1151" s="6" t="str">
        <f t="shared" si="25"/>
        <v>2010</v>
      </c>
      <c r="D1151" s="7">
        <v>18069.625</v>
      </c>
      <c r="E1151" s="8">
        <v>1.3407982349395799</v>
      </c>
      <c r="F1151" s="8">
        <v>7.2318688035011305E-2</v>
      </c>
      <c r="G1151" s="9">
        <f t="shared" si="28"/>
        <v>5.3937040003837851</v>
      </c>
      <c r="H1151" s="8">
        <f t="shared" si="29"/>
        <v>4.1765619931620117</v>
      </c>
      <c r="I1151" s="8">
        <v>2053.2021484375</v>
      </c>
      <c r="J1151" s="8">
        <v>31.045265197753899</v>
      </c>
      <c r="K1151" s="8">
        <v>6.10422706604004</v>
      </c>
      <c r="L1151" s="8">
        <v>166.61653137207</v>
      </c>
      <c r="M1151" s="8">
        <v>5.5999269485473597</v>
      </c>
      <c r="N1151" s="8">
        <v>499.48193359375</v>
      </c>
      <c r="O1151" s="8">
        <v>696.73736572265602</v>
      </c>
      <c r="P1151" s="41">
        <v>0</v>
      </c>
    </row>
    <row r="1152" spans="1:16" ht="15.75" customHeight="1" x14ac:dyDescent="0.35">
      <c r="A1152" s="5">
        <v>44094</v>
      </c>
      <c r="B1152" s="13" t="s">
        <v>1157</v>
      </c>
      <c r="C1152" s="6" t="str">
        <f t="shared" si="25"/>
        <v>2010</v>
      </c>
      <c r="D1152" s="7">
        <v>27202.384999999998</v>
      </c>
      <c r="E1152" s="8">
        <v>1.35727882385254</v>
      </c>
      <c r="F1152" s="8">
        <v>3.82927283644676E-2</v>
      </c>
      <c r="G1152" s="9">
        <f t="shared" si="28"/>
        <v>2.8212868050041773</v>
      </c>
      <c r="H1152" s="8">
        <f t="shared" si="29"/>
        <v>4.6238559313102012</v>
      </c>
      <c r="I1152" s="8">
        <v>4607.1123046875</v>
      </c>
      <c r="J1152" s="8">
        <v>9.1504306793212908</v>
      </c>
      <c r="K1152" s="8">
        <v>4.1235065460205096</v>
      </c>
      <c r="L1152" s="8">
        <v>242.63742065429699</v>
      </c>
      <c r="M1152" s="8">
        <v>6.2758617401123002</v>
      </c>
      <c r="N1152" s="8">
        <v>226.35015869140599</v>
      </c>
      <c r="O1152" s="8">
        <v>1834.71459960938</v>
      </c>
      <c r="P1152" s="41">
        <v>0</v>
      </c>
    </row>
    <row r="1153" spans="1:16" ht="15.75" customHeight="1" x14ac:dyDescent="0.35">
      <c r="A1153" s="5">
        <v>44094</v>
      </c>
      <c r="B1153" s="13" t="s">
        <v>1158</v>
      </c>
      <c r="C1153" s="6" t="str">
        <f t="shared" si="25"/>
        <v>2010</v>
      </c>
      <c r="D1153" s="7">
        <v>5975.28</v>
      </c>
      <c r="E1153" s="8">
        <v>3.1933412551879901</v>
      </c>
      <c r="F1153" s="8">
        <v>0.173927307128906</v>
      </c>
      <c r="G1153" s="9">
        <f t="shared" si="28"/>
        <v>5.4465618682732044</v>
      </c>
      <c r="H1153" s="8">
        <f t="shared" si="29"/>
        <v>0.92173583625432565</v>
      </c>
      <c r="I1153" s="8">
        <v>4898.37353515625</v>
      </c>
      <c r="J1153" s="8">
        <v>109.176559448242</v>
      </c>
      <c r="K1153" s="8">
        <v>42.028675079345703</v>
      </c>
      <c r="L1153" s="8">
        <v>137.68739318847699</v>
      </c>
      <c r="M1153" s="8">
        <v>2.9434170722961399</v>
      </c>
      <c r="N1153" s="8">
        <v>633.66900634765602</v>
      </c>
      <c r="O1153" s="8">
        <v>1645.501953125</v>
      </c>
      <c r="P1153" s="41">
        <v>0</v>
      </c>
    </row>
    <row r="1154" spans="1:16" ht="15.75" customHeight="1" x14ac:dyDescent="0.35">
      <c r="A1154" s="5">
        <v>44095</v>
      </c>
      <c r="B1154" s="13" t="s">
        <v>1159</v>
      </c>
      <c r="C1154" s="6" t="str">
        <f t="shared" si="25"/>
        <v>2010</v>
      </c>
      <c r="D1154" s="7">
        <v>31454.174999999999</v>
      </c>
      <c r="E1154" s="8">
        <v>1.6461506366729699</v>
      </c>
      <c r="F1154" s="8">
        <v>5.43432459235191E-2</v>
      </c>
      <c r="G1154" s="9">
        <f t="shared" si="28"/>
        <v>3.3012316560136972</v>
      </c>
      <c r="H1154" s="8">
        <f t="shared" si="29"/>
        <v>3.1230001864592998</v>
      </c>
      <c r="I1154" s="8">
        <v>4806.9755859375</v>
      </c>
      <c r="J1154" s="8">
        <v>13.8898248672485</v>
      </c>
      <c r="K1154" s="8">
        <v>0</v>
      </c>
      <c r="L1154" s="8">
        <v>230.97074890136699</v>
      </c>
      <c r="M1154" s="8">
        <v>5.1409287452697798</v>
      </c>
      <c r="N1154" s="8">
        <v>220.81146240234401</v>
      </c>
      <c r="O1154" s="8">
        <v>1065.99621582031</v>
      </c>
      <c r="P1154" s="41">
        <v>0</v>
      </c>
    </row>
    <row r="1155" spans="1:16" ht="15.75" customHeight="1" x14ac:dyDescent="0.35">
      <c r="A1155" s="5">
        <v>44095</v>
      </c>
      <c r="B1155" s="13" t="s">
        <v>1160</v>
      </c>
      <c r="C1155" s="6" t="str">
        <f t="shared" ref="C1155:C1218" si="30">IFERROR(MID(B1155, SEARCH("B", B1155)+1,4),"N/A")</f>
        <v>2010</v>
      </c>
      <c r="D1155" s="7">
        <v>4772.8899999999994</v>
      </c>
      <c r="E1155" s="8">
        <v>1.04274359547186</v>
      </c>
      <c r="F1155" s="8">
        <v>7.7117845259349005E-2</v>
      </c>
      <c r="G1155" s="9">
        <f t="shared" si="28"/>
        <v>7.3956671222182679</v>
      </c>
      <c r="H1155" s="8">
        <f t="shared" si="29"/>
        <v>3.0441595407774265</v>
      </c>
      <c r="I1155" s="8">
        <v>1361.41299395692</v>
      </c>
      <c r="J1155" s="8">
        <v>25.505965674539802</v>
      </c>
      <c r="K1155" s="8">
        <v>25.7869562982834</v>
      </c>
      <c r="L1155" s="8">
        <v>124.213570842781</v>
      </c>
      <c r="M1155" s="8">
        <v>3.1742778647402199</v>
      </c>
      <c r="N1155" s="8">
        <v>698.26216559964905</v>
      </c>
      <c r="O1155" s="8">
        <v>1605.00960810846</v>
      </c>
      <c r="P1155" s="41">
        <v>0</v>
      </c>
    </row>
    <row r="1156" spans="1:16" ht="15.75" customHeight="1" x14ac:dyDescent="0.35">
      <c r="A1156" s="5">
        <v>44096</v>
      </c>
      <c r="B1156" s="13" t="s">
        <v>1161</v>
      </c>
      <c r="C1156" s="6" t="str">
        <f t="shared" si="30"/>
        <v>2010</v>
      </c>
      <c r="D1156" s="7">
        <v>49673.375</v>
      </c>
      <c r="E1156" s="8">
        <v>2.15</v>
      </c>
      <c r="F1156" s="8">
        <v>6.6515438258647905E-2</v>
      </c>
      <c r="G1156" s="9">
        <f t="shared" si="28"/>
        <v>3.0937413143557166</v>
      </c>
      <c r="H1156" s="8">
        <f t="shared" si="29"/>
        <v>2.500403648199037</v>
      </c>
      <c r="I1156" s="8">
        <v>7121.8076171875</v>
      </c>
      <c r="J1156" s="8">
        <v>14.1784887313843</v>
      </c>
      <c r="K1156" s="8">
        <v>0.49510213732719399</v>
      </c>
      <c r="L1156" s="8">
        <v>301.80661010742199</v>
      </c>
      <c r="M1156" s="8">
        <v>5.3758678436279297</v>
      </c>
      <c r="N1156" s="8">
        <v>178.00810241699199</v>
      </c>
      <c r="O1156" s="8">
        <v>831.27850341796898</v>
      </c>
      <c r="P1156" s="41">
        <v>0</v>
      </c>
    </row>
    <row r="1157" spans="1:16" ht="15.75" customHeight="1" x14ac:dyDescent="0.35">
      <c r="A1157" s="5">
        <v>44096</v>
      </c>
      <c r="B1157" s="13" t="s">
        <v>1162</v>
      </c>
      <c r="C1157" s="6" t="str">
        <f t="shared" si="30"/>
        <v>2010</v>
      </c>
      <c r="D1157" s="7">
        <v>2316.9650000000001</v>
      </c>
      <c r="E1157" s="8">
        <v>1.4427435954718599</v>
      </c>
      <c r="F1157" s="8">
        <v>7.7117845259349005E-2</v>
      </c>
      <c r="G1157" s="9">
        <f t="shared" si="28"/>
        <v>5.3452218052735176</v>
      </c>
      <c r="H1157" s="8">
        <f t="shared" si="29"/>
        <v>2.2001677045754264</v>
      </c>
      <c r="I1157" s="8">
        <v>2112</v>
      </c>
      <c r="J1157" s="8">
        <v>25.505965674539802</v>
      </c>
      <c r="K1157" s="8">
        <v>25.7869562982834</v>
      </c>
      <c r="L1157" s="8">
        <v>124.213570842781</v>
      </c>
      <c r="M1157" s="8">
        <v>3.1742778647402199</v>
      </c>
      <c r="N1157" s="8">
        <v>698.26216559964905</v>
      </c>
      <c r="O1157" s="8">
        <v>1605.00960810846</v>
      </c>
      <c r="P1157" s="8">
        <v>0</v>
      </c>
    </row>
    <row r="1158" spans="1:16" ht="15.75" customHeight="1" x14ac:dyDescent="0.35">
      <c r="A1158" s="5">
        <v>44097</v>
      </c>
      <c r="B1158" s="13" t="s">
        <v>1163</v>
      </c>
      <c r="C1158" s="6" t="str">
        <f t="shared" si="30"/>
        <v>2010</v>
      </c>
      <c r="D1158" s="7">
        <v>25681.544999999998</v>
      </c>
      <c r="E1158" s="8">
        <v>1.82</v>
      </c>
      <c r="F1158" s="8">
        <v>5.8263782411813701E-2</v>
      </c>
      <c r="G1158" s="9">
        <f t="shared" si="28"/>
        <v>3.2013067259238297</v>
      </c>
      <c r="H1158" s="8">
        <f t="shared" si="29"/>
        <v>2.4998672715910164</v>
      </c>
      <c r="I1158" s="8">
        <v>4602.91064453125</v>
      </c>
      <c r="J1158" s="8">
        <v>12.3697052001953</v>
      </c>
      <c r="K1158" s="8">
        <v>2.1128244400024401</v>
      </c>
      <c r="L1158" s="8">
        <v>174.67839050293</v>
      </c>
      <c r="M1158" s="8">
        <v>4.5497584342956499</v>
      </c>
      <c r="N1158" s="8">
        <v>218.76663208007801</v>
      </c>
      <c r="O1158" s="8">
        <v>1064.22619628906</v>
      </c>
      <c r="P1158" s="8">
        <v>0</v>
      </c>
    </row>
    <row r="1159" spans="1:16" ht="15.75" customHeight="1" x14ac:dyDescent="0.35">
      <c r="A1159" s="5">
        <v>44097</v>
      </c>
      <c r="B1159" s="13" t="s">
        <v>1164</v>
      </c>
      <c r="C1159" s="6" t="str">
        <f t="shared" si="30"/>
        <v>2010</v>
      </c>
      <c r="D1159" s="7">
        <v>12185.055</v>
      </c>
      <c r="E1159" s="8">
        <v>3.15</v>
      </c>
      <c r="F1159" s="8">
        <v>4.37041781842709E-2</v>
      </c>
      <c r="G1159" s="9">
        <f t="shared" si="28"/>
        <v>1.3874342280720922</v>
      </c>
      <c r="H1159" s="8">
        <f t="shared" si="29"/>
        <v>1.9993226490323492</v>
      </c>
      <c r="I1159" s="8">
        <v>6404.62548828125</v>
      </c>
      <c r="J1159" s="8">
        <v>10.3409233093262</v>
      </c>
      <c r="K1159" s="8">
        <v>0</v>
      </c>
      <c r="L1159" s="8">
        <v>621.91711425781295</v>
      </c>
      <c r="M1159" s="8">
        <v>6.2978663444518999</v>
      </c>
      <c r="N1159" s="8">
        <v>291.594970703125</v>
      </c>
      <c r="O1159" s="8">
        <v>2462.92260742188</v>
      </c>
      <c r="P1159" s="8">
        <v>0</v>
      </c>
    </row>
    <row r="1160" spans="1:16" ht="15.75" customHeight="1" x14ac:dyDescent="0.35">
      <c r="A1160" s="5">
        <v>44098</v>
      </c>
      <c r="B1160" s="13" t="s">
        <v>1165</v>
      </c>
      <c r="C1160" s="6" t="str">
        <f t="shared" si="30"/>
        <v>2010</v>
      </c>
      <c r="D1160" s="7">
        <v>28771.474999999999</v>
      </c>
      <c r="E1160" s="8">
        <v>1.4316214323043801</v>
      </c>
      <c r="F1160" s="8">
        <v>8.5151441395282704E-2</v>
      </c>
      <c r="G1160" s="9">
        <f t="shared" si="28"/>
        <v>5.9479021111202863</v>
      </c>
      <c r="H1160" s="8">
        <f t="shared" si="29"/>
        <v>3.1858107430143185</v>
      </c>
      <c r="I1160" s="8">
        <v>3571.41552734375</v>
      </c>
      <c r="J1160" s="8">
        <v>14.999864578247101</v>
      </c>
      <c r="K1160" s="8">
        <v>0</v>
      </c>
      <c r="L1160" s="8">
        <v>216.68922424316401</v>
      </c>
      <c r="M1160" s="8">
        <v>4.5608749389648402</v>
      </c>
      <c r="N1160" s="8">
        <v>220.82975769043</v>
      </c>
      <c r="O1160" s="8">
        <v>1383.22375488281</v>
      </c>
      <c r="P1160" s="8">
        <v>0</v>
      </c>
    </row>
    <row r="1161" spans="1:16" ht="15.75" customHeight="1" x14ac:dyDescent="0.35">
      <c r="A1161" s="5">
        <v>44098</v>
      </c>
      <c r="B1161" s="13" t="s">
        <v>1166</v>
      </c>
      <c r="C1161" s="6" t="str">
        <f t="shared" si="30"/>
        <v>2010</v>
      </c>
      <c r="D1161" s="7">
        <v>10380.456776504498</v>
      </c>
      <c r="E1161" s="8">
        <v>2.518310546875</v>
      </c>
      <c r="F1161" s="8">
        <v>4.5784637331962599E-2</v>
      </c>
      <c r="G1161" s="9">
        <f t="shared" si="28"/>
        <v>1.8180695541611132</v>
      </c>
      <c r="H1161" s="8">
        <f t="shared" si="29"/>
        <v>3.6181626423897235</v>
      </c>
      <c r="I1161" s="8">
        <v>5066.90869140625</v>
      </c>
      <c r="J1161" s="8">
        <v>5.6899271011352504</v>
      </c>
      <c r="K1161" s="8">
        <v>0</v>
      </c>
      <c r="L1161" s="8">
        <v>369.90515136718801</v>
      </c>
      <c r="M1161" s="8">
        <v>9.1116571426391602</v>
      </c>
      <c r="N1161" s="8">
        <v>345.48690795898398</v>
      </c>
      <c r="O1161" s="8">
        <v>1479.09582519531</v>
      </c>
      <c r="P1161" s="8">
        <v>0</v>
      </c>
    </row>
    <row r="1162" spans="1:16" ht="15.75" customHeight="1" x14ac:dyDescent="0.35">
      <c r="A1162" s="5">
        <v>44099</v>
      </c>
      <c r="B1162" s="13" t="s">
        <v>1167</v>
      </c>
      <c r="C1162" s="6" t="str">
        <f t="shared" si="30"/>
        <v>2010</v>
      </c>
      <c r="D1162" s="7">
        <v>17004</v>
      </c>
      <c r="E1162" s="8">
        <v>1.63</v>
      </c>
      <c r="F1162" s="8">
        <v>3.8366854190826402E-2</v>
      </c>
      <c r="G1162" s="9">
        <f t="shared" si="28"/>
        <v>2.3537947356335218</v>
      </c>
      <c r="H1162" s="8">
        <f t="shared" si="29"/>
        <v>2.6235755967216261</v>
      </c>
      <c r="I1162" s="8">
        <v>4679.953125</v>
      </c>
      <c r="J1162" s="8">
        <v>11.6966152191162</v>
      </c>
      <c r="K1162" s="8">
        <v>0</v>
      </c>
      <c r="L1162" s="8">
        <v>215.040283203125</v>
      </c>
      <c r="M1162" s="8">
        <v>4.27642822265625</v>
      </c>
      <c r="N1162" s="8">
        <v>428.77307128906301</v>
      </c>
      <c r="O1162" s="8">
        <v>2669.736328125</v>
      </c>
      <c r="P1162" s="8">
        <v>0</v>
      </c>
    </row>
    <row r="1163" spans="1:16" ht="15.75" customHeight="1" x14ac:dyDescent="0.35">
      <c r="A1163" s="5">
        <v>44099</v>
      </c>
      <c r="B1163" s="13" t="s">
        <v>1168</v>
      </c>
      <c r="C1163" s="6" t="str">
        <f t="shared" si="30"/>
        <v>2010</v>
      </c>
      <c r="D1163" s="7">
        <v>15779</v>
      </c>
      <c r="E1163" s="8">
        <v>2.3798882961273198</v>
      </c>
      <c r="F1163" s="8">
        <v>7.6006814837455805E-2</v>
      </c>
      <c r="G1163" s="9">
        <f t="shared" si="28"/>
        <v>3.1937135436624535</v>
      </c>
      <c r="H1163" s="8">
        <f t="shared" si="29"/>
        <v>2.6139241983675587</v>
      </c>
      <c r="I1163" s="8">
        <v>9840.5009765625</v>
      </c>
      <c r="J1163" s="8">
        <v>16.266708374023398</v>
      </c>
      <c r="K1163" s="8">
        <v>0</v>
      </c>
      <c r="L1163" s="8">
        <v>391.17236328125</v>
      </c>
      <c r="M1163" s="8">
        <v>6.22084760665894</v>
      </c>
      <c r="N1163" s="8">
        <v>146.81089782714801</v>
      </c>
      <c r="O1163" s="8">
        <v>684.34777832031295</v>
      </c>
      <c r="P1163" s="8">
        <v>0</v>
      </c>
    </row>
    <row r="1164" spans="1:16" ht="15.75" customHeight="1" x14ac:dyDescent="0.35">
      <c r="A1164" s="5">
        <v>44099</v>
      </c>
      <c r="B1164" s="13" t="s">
        <v>1169</v>
      </c>
      <c r="C1164" s="6" t="str">
        <f t="shared" si="30"/>
        <v>2010</v>
      </c>
      <c r="D1164" s="7">
        <v>3932</v>
      </c>
      <c r="E1164" s="8">
        <v>0.67472785711288497</v>
      </c>
      <c r="F1164" s="8">
        <v>5.2683532238006599E-2</v>
      </c>
      <c r="G1164" s="9">
        <f t="shared" si="28"/>
        <v>7.8081157732890834</v>
      </c>
      <c r="H1164" s="8">
        <f t="shared" si="29"/>
        <v>6.6073862715331249</v>
      </c>
      <c r="I1164" s="8">
        <v>1648.1748046875</v>
      </c>
      <c r="J1164" s="8">
        <v>5.0803427696228001</v>
      </c>
      <c r="K1164" s="8">
        <v>0</v>
      </c>
      <c r="L1164" s="8">
        <v>65.016471862792997</v>
      </c>
      <c r="M1164" s="8">
        <v>4.4581875801086399</v>
      </c>
      <c r="N1164" s="8">
        <v>260.32891845703102</v>
      </c>
      <c r="O1164" s="8">
        <v>1674.15307617188</v>
      </c>
      <c r="P1164" s="8">
        <v>0</v>
      </c>
    </row>
    <row r="1165" spans="1:16" ht="15.75" customHeight="1" x14ac:dyDescent="0.35">
      <c r="A1165" s="5">
        <v>44100</v>
      </c>
      <c r="B1165" s="13" t="s">
        <v>1170</v>
      </c>
      <c r="C1165" s="6" t="str">
        <f t="shared" si="30"/>
        <v>2010</v>
      </c>
      <c r="D1165" s="7">
        <v>8143.6349999999993</v>
      </c>
      <c r="E1165" s="8">
        <v>1.32</v>
      </c>
      <c r="F1165" s="8">
        <v>3.9590839296579403E-2</v>
      </c>
      <c r="G1165" s="9">
        <f t="shared" si="28"/>
        <v>2.9993060073166209</v>
      </c>
      <c r="H1165" s="8">
        <f t="shared" si="29"/>
        <v>3.9404890754006137</v>
      </c>
      <c r="I1165" s="8">
        <v>2232.6455078125</v>
      </c>
      <c r="J1165" s="8">
        <v>15.424225807189901</v>
      </c>
      <c r="K1165" s="8">
        <v>0</v>
      </c>
      <c r="L1165" s="8">
        <v>91.796066284179702</v>
      </c>
      <c r="M1165" s="8">
        <v>5.2014455795288104</v>
      </c>
      <c r="N1165" s="8">
        <v>214.41905212402301</v>
      </c>
      <c r="O1165" s="8">
        <v>1670.60522460938</v>
      </c>
      <c r="P1165" s="8">
        <v>0</v>
      </c>
    </row>
    <row r="1166" spans="1:16" ht="15.75" customHeight="1" x14ac:dyDescent="0.35">
      <c r="A1166" s="5">
        <v>44101</v>
      </c>
      <c r="B1166" s="13" t="s">
        <v>1171</v>
      </c>
      <c r="C1166" s="6" t="str">
        <f t="shared" si="30"/>
        <v>2010</v>
      </c>
      <c r="D1166" s="7">
        <v>1839.8882952880883</v>
      </c>
      <c r="E1166" s="8">
        <v>1.55409932136536</v>
      </c>
      <c r="F1166" s="8">
        <v>4.4572360813617699E-2</v>
      </c>
      <c r="G1166" s="9">
        <f t="shared" si="28"/>
        <v>2.8680509798085798</v>
      </c>
      <c r="H1166" s="8">
        <f t="shared" si="29"/>
        <v>3.9628050899266816</v>
      </c>
      <c r="I1166" s="8">
        <v>5045.033203125</v>
      </c>
      <c r="J1166" s="8">
        <v>5.8128108978271502</v>
      </c>
      <c r="K1166" s="8">
        <v>0</v>
      </c>
      <c r="L1166" s="8">
        <v>273.81109619140602</v>
      </c>
      <c r="M1166" s="8">
        <v>6.1585927009582502</v>
      </c>
      <c r="N1166" s="8">
        <v>155.80451965332</v>
      </c>
      <c r="O1166" s="8">
        <v>565.91027832031295</v>
      </c>
      <c r="P1166" s="8">
        <v>0</v>
      </c>
    </row>
    <row r="1167" spans="1:16" ht="15.75" customHeight="1" x14ac:dyDescent="0.35">
      <c r="A1167" s="5">
        <v>44101</v>
      </c>
      <c r="B1167" s="13" t="s">
        <v>1172</v>
      </c>
      <c r="C1167" s="6" t="str">
        <f t="shared" si="30"/>
        <v>2010</v>
      </c>
      <c r="D1167" s="7">
        <v>25882.901667938244</v>
      </c>
      <c r="E1167" s="8">
        <v>0.99</v>
      </c>
      <c r="F1167" s="8">
        <v>2.7386512607335999E-2</v>
      </c>
      <c r="G1167" s="9">
        <f t="shared" si="28"/>
        <v>2.7663144047814141</v>
      </c>
      <c r="H1167" s="8">
        <f t="shared" si="29"/>
        <v>4.2735244288588987</v>
      </c>
      <c r="I1167" s="8">
        <v>1364.25170898438</v>
      </c>
      <c r="J1167" s="8">
        <v>17.170127868652301</v>
      </c>
      <c r="K1167" s="8">
        <v>0</v>
      </c>
      <c r="L1167" s="8">
        <v>63.736331939697301</v>
      </c>
      <c r="M1167" s="8">
        <v>4.2307891845703098</v>
      </c>
      <c r="N1167" s="8">
        <v>316.39834594726602</v>
      </c>
      <c r="O1167" s="8">
        <v>1064.30590820313</v>
      </c>
      <c r="P1167" s="8">
        <v>0</v>
      </c>
    </row>
    <row r="1168" spans="1:16" ht="15.75" customHeight="1" x14ac:dyDescent="0.35">
      <c r="A1168" s="5">
        <v>44106</v>
      </c>
      <c r="B1168" s="13" t="s">
        <v>1173</v>
      </c>
      <c r="C1168" s="6" t="str">
        <f t="shared" si="30"/>
        <v>2010</v>
      </c>
      <c r="D1168" s="7">
        <v>10968.12245765686</v>
      </c>
      <c r="E1168" s="8">
        <v>1.4054502248764</v>
      </c>
      <c r="F1168" s="8">
        <v>9.9739402532577501E-2</v>
      </c>
      <c r="G1168" s="9">
        <v>7.0966157866849331</v>
      </c>
      <c r="H1168" s="8">
        <v>3.663482522264434</v>
      </c>
      <c r="I1168" s="8">
        <v>2871.40991210938</v>
      </c>
      <c r="J1168" s="8">
        <v>29.8595867156982</v>
      </c>
      <c r="K1168" s="8">
        <v>0</v>
      </c>
      <c r="L1168" s="8">
        <v>123.86196136474599</v>
      </c>
      <c r="M1168" s="8">
        <v>5.14884233474731</v>
      </c>
      <c r="N1168" s="8">
        <v>845.218994140625</v>
      </c>
      <c r="O1168" s="8">
        <v>584.88201904296898</v>
      </c>
      <c r="P1168" s="8">
        <v>0</v>
      </c>
    </row>
    <row r="1169" spans="1:16" ht="15.75" customHeight="1" x14ac:dyDescent="0.35">
      <c r="A1169" s="5">
        <v>44529</v>
      </c>
      <c r="B1169" s="6" t="s">
        <v>1174</v>
      </c>
      <c r="C1169" s="6" t="str">
        <f t="shared" si="30"/>
        <v>2010</v>
      </c>
      <c r="D1169" s="7">
        <v>6286.01</v>
      </c>
      <c r="E1169" s="8">
        <v>0.33815661072731001</v>
      </c>
      <c r="F1169" s="8">
        <v>5.6465923786163302E-2</v>
      </c>
      <c r="G1169" s="9">
        <v>16.698157597663382</v>
      </c>
      <c r="H1169" s="8">
        <v>10.747829161603867</v>
      </c>
      <c r="I1169" s="8">
        <v>250.10485839843801</v>
      </c>
      <c r="J1169" s="8">
        <v>5.29003858566284</v>
      </c>
      <c r="K1169" s="8">
        <v>0</v>
      </c>
      <c r="L1169" s="8">
        <v>0</v>
      </c>
      <c r="M1169" s="8">
        <v>3.63444948196411</v>
      </c>
      <c r="N1169" s="8">
        <v>817.64074707031295</v>
      </c>
      <c r="O1169" s="8">
        <v>3602.71948242188</v>
      </c>
      <c r="P1169" s="8">
        <v>0</v>
      </c>
    </row>
    <row r="1170" spans="1:16" ht="15.75" customHeight="1" x14ac:dyDescent="0.35">
      <c r="A1170" s="5">
        <v>44530</v>
      </c>
      <c r="B1170" s="6" t="s">
        <v>1175</v>
      </c>
      <c r="C1170" s="6" t="str">
        <f t="shared" si="30"/>
        <v>2010</v>
      </c>
      <c r="D1170" s="7">
        <v>16113.917415313748</v>
      </c>
      <c r="E1170" s="8">
        <v>0.61746294999999995</v>
      </c>
      <c r="F1170" s="8">
        <v>4.9879299000000002E-2</v>
      </c>
      <c r="G1170" s="9">
        <v>8.0781039574925106</v>
      </c>
      <c r="H1170" s="8">
        <v>5.2100408955711428</v>
      </c>
      <c r="I1170" s="8">
        <v>1499.104812</v>
      </c>
      <c r="J1170" s="8">
        <v>13.046454840000001</v>
      </c>
      <c r="K1170" s="8">
        <v>23.305605310000001</v>
      </c>
      <c r="L1170" s="8">
        <v>58.634677510000003</v>
      </c>
      <c r="M1170" s="8">
        <v>3.2170072209999998</v>
      </c>
      <c r="N1170" s="8">
        <v>552.28619760000004</v>
      </c>
      <c r="O1170" s="8">
        <v>1746.402889</v>
      </c>
      <c r="P1170" s="8">
        <v>0</v>
      </c>
    </row>
    <row r="1171" spans="1:16" ht="15.75" customHeight="1" x14ac:dyDescent="0.35">
      <c r="A1171" s="5">
        <v>44531</v>
      </c>
      <c r="B1171" s="6" t="s">
        <v>1176</v>
      </c>
      <c r="C1171" s="6" t="str">
        <f t="shared" si="30"/>
        <v>2010</v>
      </c>
      <c r="D1171" s="7">
        <v>11241.169204711901</v>
      </c>
      <c r="E1171" s="8">
        <v>1.0428062677383401</v>
      </c>
      <c r="F1171" s="8">
        <v>7.8011408448219299E-2</v>
      </c>
      <c r="G1171" s="9">
        <v>7.4809109670401259</v>
      </c>
      <c r="H1171" s="8">
        <v>4.0703229983036797</v>
      </c>
      <c r="I1171" s="8">
        <v>2623.81787109375</v>
      </c>
      <c r="J1171" s="8">
        <v>42.501026153564503</v>
      </c>
      <c r="K1171" s="8">
        <v>4.6827645301818803</v>
      </c>
      <c r="L1171" s="8">
        <v>295.45068359375</v>
      </c>
      <c r="M1171" s="8">
        <v>4.2445583343505904</v>
      </c>
      <c r="N1171" s="8">
        <v>785.86553955078102</v>
      </c>
      <c r="O1171" s="8">
        <v>2180.91674804688</v>
      </c>
      <c r="P1171" s="8">
        <v>0</v>
      </c>
    </row>
    <row r="1172" spans="1:16" ht="15.75" customHeight="1" x14ac:dyDescent="0.35">
      <c r="A1172" s="5">
        <v>44532</v>
      </c>
      <c r="B1172" s="6" t="s">
        <v>1177</v>
      </c>
      <c r="C1172" s="6" t="str">
        <f t="shared" si="30"/>
        <v>2010</v>
      </c>
      <c r="D1172" s="7">
        <v>39071.103264007594</v>
      </c>
      <c r="E1172" s="8">
        <v>1.2640341520309399</v>
      </c>
      <c r="F1172" s="8">
        <v>9.1442577540874495E-2</v>
      </c>
      <c r="G1172" s="9">
        <v>7.2341856740146246</v>
      </c>
      <c r="H1172" s="8">
        <v>3.0560957918843195</v>
      </c>
      <c r="I1172" s="8">
        <v>1416.44287109375</v>
      </c>
      <c r="J1172" s="8">
        <v>26.3704643249512</v>
      </c>
      <c r="K1172" s="8">
        <v>0.72692197561264005</v>
      </c>
      <c r="L1172" s="8">
        <v>119.629920959473</v>
      </c>
      <c r="M1172" s="8">
        <v>3.8630094528198198</v>
      </c>
      <c r="N1172" s="8">
        <v>590.052490234375</v>
      </c>
      <c r="O1172" s="8">
        <v>1774.32165527344</v>
      </c>
      <c r="P1172" s="8">
        <v>0</v>
      </c>
    </row>
    <row r="1173" spans="1:16" ht="15.75" customHeight="1" x14ac:dyDescent="0.35">
      <c r="A1173" s="5">
        <v>44533</v>
      </c>
      <c r="B1173" s="6" t="s">
        <v>1178</v>
      </c>
      <c r="C1173" s="6" t="str">
        <f t="shared" si="30"/>
        <v>2010</v>
      </c>
      <c r="D1173" s="7">
        <v>6417.4816494750976</v>
      </c>
      <c r="E1173" s="8">
        <v>0.50075852870941195</v>
      </c>
      <c r="F1173" s="8">
        <v>4.43853959441185E-2</v>
      </c>
      <c r="G1173" s="9">
        <v>8.8636325493070451</v>
      </c>
      <c r="H1173" s="8">
        <v>8.4607344500290047</v>
      </c>
      <c r="I1173" s="8">
        <v>1460.77966308594</v>
      </c>
      <c r="J1173" s="8">
        <v>10.633729934692401</v>
      </c>
      <c r="K1173" s="8">
        <v>0</v>
      </c>
      <c r="L1173" s="8">
        <v>37.689548492431598</v>
      </c>
      <c r="M1173" s="8">
        <v>4.2367849349975604</v>
      </c>
      <c r="N1173" s="8">
        <v>565.39776611328102</v>
      </c>
      <c r="O1173" s="8">
        <v>2180.12622070313</v>
      </c>
      <c r="P1173" s="8">
        <v>0</v>
      </c>
    </row>
    <row r="1174" spans="1:16" ht="15.75" customHeight="1" x14ac:dyDescent="0.35">
      <c r="A1174" s="5">
        <v>44533</v>
      </c>
      <c r="B1174" s="6" t="s">
        <v>1179</v>
      </c>
      <c r="C1174" s="6" t="str">
        <f t="shared" si="30"/>
        <v>2010</v>
      </c>
      <c r="D1174" s="7">
        <v>16624.788556671134</v>
      </c>
      <c r="E1174" s="8">
        <v>1.3338053226470901</v>
      </c>
      <c r="F1174" s="8">
        <v>0.10771854221820799</v>
      </c>
      <c r="G1174" s="9">
        <v>8.0760318158296265</v>
      </c>
      <c r="H1174" s="8">
        <v>3.4746160659304075</v>
      </c>
      <c r="I1174" s="8">
        <v>2402.03857421875</v>
      </c>
      <c r="J1174" s="8">
        <v>35.251449584960902</v>
      </c>
      <c r="K1174" s="8">
        <v>0</v>
      </c>
      <c r="L1174" s="8">
        <v>169.84364318847699</v>
      </c>
      <c r="M1174" s="8">
        <v>4.63446140289307</v>
      </c>
      <c r="N1174" s="8">
        <v>762.57043457031295</v>
      </c>
      <c r="O1174" s="8">
        <v>1805.796875</v>
      </c>
      <c r="P1174" s="8">
        <v>0</v>
      </c>
    </row>
    <row r="1175" spans="1:16" ht="15.75" customHeight="1" x14ac:dyDescent="0.35">
      <c r="A1175" s="5">
        <v>44533</v>
      </c>
      <c r="B1175" s="6" t="s">
        <v>1180</v>
      </c>
      <c r="C1175" s="6" t="str">
        <f t="shared" si="30"/>
        <v>2010</v>
      </c>
      <c r="D1175" s="7">
        <v>10619.110938873288</v>
      </c>
      <c r="E1175" s="8">
        <v>0.57573795318603505</v>
      </c>
      <c r="F1175" s="8">
        <v>4.1724786162376397E-2</v>
      </c>
      <c r="G1175" s="9">
        <v>7.2471835374893363</v>
      </c>
      <c r="H1175" s="8">
        <v>4.1264015537389884</v>
      </c>
      <c r="I1175" s="8">
        <v>969.54656982421898</v>
      </c>
      <c r="J1175" s="8">
        <v>16.704450607299801</v>
      </c>
      <c r="K1175" s="8">
        <v>0</v>
      </c>
      <c r="L1175" s="8">
        <v>157.56967163085901</v>
      </c>
      <c r="M1175" s="8">
        <v>2.3757259845733598</v>
      </c>
      <c r="N1175" s="8">
        <v>646.95599365234398</v>
      </c>
      <c r="O1175" s="8">
        <v>1273.26452636719</v>
      </c>
      <c r="P1175" s="8">
        <v>0</v>
      </c>
    </row>
    <row r="1176" spans="1:16" ht="15.75" customHeight="1" x14ac:dyDescent="0.35">
      <c r="A1176" s="15">
        <v>44534</v>
      </c>
      <c r="B1176" s="33" t="s">
        <v>1181</v>
      </c>
      <c r="C1176" s="6" t="str">
        <f t="shared" si="30"/>
        <v>2010</v>
      </c>
      <c r="D1176" s="16">
        <v>24046.082404251083</v>
      </c>
      <c r="E1176" s="17">
        <v>1.15949728488922</v>
      </c>
      <c r="F1176" s="17">
        <v>8.6358904838561998E-2</v>
      </c>
      <c r="G1176" s="18">
        <v>6.8566169911321211</v>
      </c>
      <c r="H1176" s="17">
        <v>2.8677820843810493</v>
      </c>
      <c r="I1176" s="17">
        <v>2385.64916992188</v>
      </c>
      <c r="J1176" s="17">
        <v>32.327854156494098</v>
      </c>
      <c r="K1176" s="17">
        <v>6.6498312950134304</v>
      </c>
      <c r="L1176" s="17">
        <v>290.92825317382801</v>
      </c>
      <c r="M1176" s="17">
        <v>3.6119637489318799</v>
      </c>
      <c r="N1176" s="17">
        <v>866.97857666015602</v>
      </c>
      <c r="O1176" s="17">
        <v>2964.44213867188</v>
      </c>
      <c r="P1176" s="17">
        <v>0</v>
      </c>
    </row>
    <row r="1177" spans="1:16" ht="15.75" customHeight="1" x14ac:dyDescent="0.35">
      <c r="A1177" s="15">
        <v>44534</v>
      </c>
      <c r="B1177" s="33" t="s">
        <v>1182</v>
      </c>
      <c r="C1177" s="6" t="str">
        <f t="shared" si="30"/>
        <v>2010</v>
      </c>
      <c r="D1177" s="16">
        <v>2006.9490905761766</v>
      </c>
      <c r="E1177" s="17">
        <v>0.51748663187027</v>
      </c>
      <c r="F1177" s="17">
        <v>4.55926023423672E-2</v>
      </c>
      <c r="G1177" s="18">
        <v>8.8103922950799856</v>
      </c>
      <c r="H1177" s="17">
        <v>7.6505964937741657</v>
      </c>
      <c r="I1177" s="17">
        <v>799.70080566406295</v>
      </c>
      <c r="J1177" s="17">
        <v>5.69771432876587</v>
      </c>
      <c r="K1177" s="17">
        <v>0</v>
      </c>
      <c r="L1177" s="17">
        <v>14.3729953765869</v>
      </c>
      <c r="M1177" s="17">
        <v>3.9590814113616899</v>
      </c>
      <c r="N1177" s="17">
        <v>822.66302490234398</v>
      </c>
      <c r="O1177" s="17">
        <v>3270.75854492188</v>
      </c>
      <c r="P1177" s="17">
        <v>0</v>
      </c>
    </row>
    <row r="1178" spans="1:16" ht="15.75" customHeight="1" x14ac:dyDescent="0.35">
      <c r="A1178" s="15">
        <v>44534</v>
      </c>
      <c r="B1178" s="33" t="s">
        <v>1183</v>
      </c>
      <c r="C1178" s="6" t="str">
        <f t="shared" si="30"/>
        <v>2010</v>
      </c>
      <c r="D1178" s="16">
        <v>2768.5946741485554</v>
      </c>
      <c r="E1178" s="17">
        <v>0.42337298393249501</v>
      </c>
      <c r="F1178" s="17">
        <v>3.2499987632036202E-2</v>
      </c>
      <c r="G1178" s="18">
        <v>7.6764434353275099</v>
      </c>
      <c r="H1178" s="17">
        <v>4.2596256240303374</v>
      </c>
      <c r="I1178" s="17">
        <v>756.80804443359398</v>
      </c>
      <c r="J1178" s="17">
        <v>9.9228858947753906</v>
      </c>
      <c r="K1178" s="17">
        <v>0</v>
      </c>
      <c r="L1178" s="17">
        <v>129.00061035156301</v>
      </c>
      <c r="M1178" s="17">
        <v>1.80341041088104</v>
      </c>
      <c r="N1178" s="17">
        <v>859.3681640625</v>
      </c>
      <c r="O1178" s="17">
        <v>2075.86889648438</v>
      </c>
      <c r="P1178" s="17">
        <v>0</v>
      </c>
    </row>
    <row r="1179" spans="1:16" ht="15.75" customHeight="1" x14ac:dyDescent="0.35">
      <c r="A1179" s="5">
        <v>44535</v>
      </c>
      <c r="B1179" s="6" t="s">
        <v>1184</v>
      </c>
      <c r="C1179" s="6" t="str">
        <f t="shared" si="30"/>
        <v>2010</v>
      </c>
      <c r="D1179" s="7">
        <v>2278.0851859283489</v>
      </c>
      <c r="E1179" s="8">
        <v>0.45959456884069899</v>
      </c>
      <c r="F1179" s="8">
        <v>4.5101695569467103E-2</v>
      </c>
      <c r="G1179" s="9">
        <v>9.8133656546972574</v>
      </c>
      <c r="H1179" s="8">
        <v>4.5187925879421309</v>
      </c>
      <c r="I1179" s="8">
        <v>700.59069280719996</v>
      </c>
      <c r="J1179" s="8">
        <v>14.8184111539558</v>
      </c>
      <c r="K1179" s="8">
        <v>31.967899759670601</v>
      </c>
      <c r="L1179" s="8">
        <v>62.0300732388989</v>
      </c>
      <c r="M1179" s="8">
        <v>2.0768125311358099</v>
      </c>
      <c r="N1179" s="8">
        <v>490.97227977677898</v>
      </c>
      <c r="O1179" s="8">
        <v>2120.5978200684199</v>
      </c>
      <c r="P1179" s="8">
        <v>0</v>
      </c>
    </row>
    <row r="1180" spans="1:16" ht="15.75" customHeight="1" x14ac:dyDescent="0.35">
      <c r="A1180" s="5">
        <v>44535</v>
      </c>
      <c r="B1180" s="6" t="s">
        <v>1185</v>
      </c>
      <c r="C1180" s="6" t="str">
        <f t="shared" si="30"/>
        <v>2010</v>
      </c>
      <c r="D1180" s="7">
        <v>1695.6015058898968</v>
      </c>
      <c r="E1180" s="8">
        <v>0.37030544877052302</v>
      </c>
      <c r="F1180" s="8">
        <v>3.2006159424781799E-2</v>
      </c>
      <c r="G1180" s="9">
        <v>8.64317809285488</v>
      </c>
      <c r="H1180" s="8">
        <v>7.9647277038972275</v>
      </c>
      <c r="I1180" s="8">
        <v>669.78607177734398</v>
      </c>
      <c r="J1180" s="8">
        <v>5.75156497955322</v>
      </c>
      <c r="K1180" s="8">
        <v>0</v>
      </c>
      <c r="L1180" s="8">
        <v>6.3728170394897496</v>
      </c>
      <c r="M1180" s="8">
        <v>2.9493820667266801</v>
      </c>
      <c r="N1180" s="8">
        <v>504.75985717773398</v>
      </c>
      <c r="O1180" s="8">
        <v>2886.98803710938</v>
      </c>
      <c r="P1180" s="8">
        <v>0</v>
      </c>
    </row>
    <row r="1181" spans="1:16" ht="15.75" customHeight="1" x14ac:dyDescent="0.35">
      <c r="A1181" s="5">
        <v>44535</v>
      </c>
      <c r="B1181" s="6" t="s">
        <v>1186</v>
      </c>
      <c r="C1181" s="6" t="str">
        <f t="shared" si="30"/>
        <v>2010</v>
      </c>
      <c r="D1181" s="7">
        <v>15186.002343521086</v>
      </c>
      <c r="E1181" s="8">
        <v>0.91288727521896396</v>
      </c>
      <c r="F1181" s="8">
        <v>6.8541392683982794E-2</v>
      </c>
      <c r="G1181" s="9">
        <v>7.5081989359028514</v>
      </c>
      <c r="H1181" s="8">
        <v>4.7134712096542479</v>
      </c>
      <c r="I1181" s="8">
        <v>1776.43395996094</v>
      </c>
      <c r="J1181" s="8">
        <v>27.576587677001999</v>
      </c>
      <c r="K1181" s="8">
        <v>3.6430647373199498</v>
      </c>
      <c r="L1181" s="8">
        <v>162.59017944335901</v>
      </c>
      <c r="M1181" s="8">
        <v>4.3028678894043004</v>
      </c>
      <c r="N1181" s="8">
        <v>923.27801513671898</v>
      </c>
      <c r="O1181" s="8">
        <v>2928.18139648438</v>
      </c>
      <c r="P1181" s="8">
        <v>0</v>
      </c>
    </row>
    <row r="1182" spans="1:16" ht="15.75" customHeight="1" x14ac:dyDescent="0.35">
      <c r="A1182" s="5">
        <v>44535</v>
      </c>
      <c r="B1182" s="6" t="s">
        <v>1187</v>
      </c>
      <c r="C1182" s="6" t="str">
        <f t="shared" si="30"/>
        <v>2010</v>
      </c>
      <c r="D1182" s="7">
        <v>14748.722155761743</v>
      </c>
      <c r="E1182" s="8">
        <v>2.3060498237609899</v>
      </c>
      <c r="F1182" s="8">
        <v>0.19780510663986201</v>
      </c>
      <c r="G1182" s="9">
        <v>8.5776597106326644</v>
      </c>
      <c r="H1182" s="8">
        <v>2.5427337976570925</v>
      </c>
      <c r="I1182" s="8">
        <v>4142.7177734375</v>
      </c>
      <c r="J1182" s="8">
        <v>66.358238220214801</v>
      </c>
      <c r="K1182" s="8">
        <v>0</v>
      </c>
      <c r="L1182" s="8">
        <v>345.62603759765602</v>
      </c>
      <c r="M1182" s="8">
        <v>5.8636708259582502</v>
      </c>
      <c r="N1182" s="8">
        <v>408.98974609375</v>
      </c>
      <c r="O1182" s="8">
        <v>1950.5673828125</v>
      </c>
      <c r="P1182" s="8">
        <v>0</v>
      </c>
    </row>
    <row r="1183" spans="1:16" ht="15.75" customHeight="1" x14ac:dyDescent="0.35">
      <c r="A1183" s="12">
        <v>44536</v>
      </c>
      <c r="B1183" s="6" t="s">
        <v>1188</v>
      </c>
      <c r="C1183" s="6" t="str">
        <f t="shared" si="30"/>
        <v>2010</v>
      </c>
      <c r="D1183" s="7">
        <v>29915</v>
      </c>
      <c r="E1183" s="8">
        <v>1.1444290876388601</v>
      </c>
      <c r="F1183" s="8">
        <v>8.2303591072559398E-2</v>
      </c>
      <c r="G1183" s="9">
        <v>7.1916724209068166</v>
      </c>
      <c r="H1183" s="8">
        <v>4.3931394110123128</v>
      </c>
      <c r="I1183" s="8">
        <v>2097.24682617188</v>
      </c>
      <c r="J1183" s="8">
        <v>28.597105026245099</v>
      </c>
      <c r="K1183" s="8">
        <v>4.6076679229736301</v>
      </c>
      <c r="L1183" s="8">
        <v>153.84239196777301</v>
      </c>
      <c r="M1183" s="8">
        <v>5.0276365280151403</v>
      </c>
      <c r="N1183" s="8">
        <v>465.10357666015602</v>
      </c>
      <c r="O1183" s="8">
        <v>1688.32434082031</v>
      </c>
      <c r="P1183" s="8">
        <v>0</v>
      </c>
    </row>
    <row r="1184" spans="1:16" ht="15.75" customHeight="1" x14ac:dyDescent="0.35">
      <c r="A1184" s="12">
        <v>44537</v>
      </c>
      <c r="B1184" s="6" t="s">
        <v>1189</v>
      </c>
      <c r="C1184" s="6" t="str">
        <f t="shared" si="30"/>
        <v>2010</v>
      </c>
      <c r="D1184" s="7">
        <v>20730</v>
      </c>
      <c r="E1184" s="8">
        <v>1.7375723123550399</v>
      </c>
      <c r="F1184" s="8">
        <v>0.166739016771317</v>
      </c>
      <c r="G1184" s="9">
        <v>9.5960907978169399</v>
      </c>
      <c r="H1184" s="8">
        <v>3.025053079371971</v>
      </c>
      <c r="I1184" s="8">
        <v>2207.14331054688</v>
      </c>
      <c r="J1184" s="8">
        <v>39.513137817382798</v>
      </c>
      <c r="K1184" s="8">
        <v>20.157915115356399</v>
      </c>
      <c r="L1184" s="8">
        <v>154.59243774414099</v>
      </c>
      <c r="M1184" s="8">
        <v>5.2562484741210902</v>
      </c>
      <c r="N1184" s="8">
        <v>707.42687988281295</v>
      </c>
      <c r="O1184" s="8">
        <v>2238.27978515625</v>
      </c>
      <c r="P1184" s="8">
        <v>0</v>
      </c>
    </row>
    <row r="1185" spans="1:16" ht="15.75" customHeight="1" x14ac:dyDescent="0.35">
      <c r="A1185" s="12">
        <v>44538</v>
      </c>
      <c r="B1185" s="6" t="s">
        <v>1190</v>
      </c>
      <c r="C1185" s="6" t="str">
        <f t="shared" si="30"/>
        <v>2010</v>
      </c>
      <c r="D1185" s="7">
        <v>29040.71</v>
      </c>
      <c r="E1185" s="8">
        <v>1.24</v>
      </c>
      <c r="F1185" s="8">
        <v>6.2403939664363903E-2</v>
      </c>
      <c r="G1185" s="9">
        <v>5.0325757793841861</v>
      </c>
      <c r="H1185" s="8">
        <v>3.3100162782976699</v>
      </c>
      <c r="I1185" s="8">
        <v>2900</v>
      </c>
      <c r="J1185" s="8">
        <v>31.4747104644775</v>
      </c>
      <c r="K1185" s="8">
        <v>0</v>
      </c>
      <c r="L1185" s="8">
        <v>134.09721374511699</v>
      </c>
      <c r="M1185" s="8">
        <v>4.1044201850891104</v>
      </c>
      <c r="N1185" s="8">
        <v>622.71600341796898</v>
      </c>
      <c r="O1185" s="8">
        <v>1664.73913574219</v>
      </c>
      <c r="P1185" s="8">
        <v>0</v>
      </c>
    </row>
    <row r="1186" spans="1:16" ht="15.75" customHeight="1" x14ac:dyDescent="0.35">
      <c r="A1186" s="12">
        <v>44539</v>
      </c>
      <c r="B1186" s="6" t="s">
        <v>1191</v>
      </c>
      <c r="C1186" s="6" t="str">
        <f t="shared" si="30"/>
        <v>2010</v>
      </c>
      <c r="D1186" s="7">
        <v>25384.325000000001</v>
      </c>
      <c r="E1186" s="8">
        <v>1.2082389593124401</v>
      </c>
      <c r="F1186" s="8">
        <v>7.7862933278083801E-2</v>
      </c>
      <c r="G1186" s="9">
        <v>6.4443322802959804</v>
      </c>
      <c r="H1186" s="8">
        <v>3.5521498172304806</v>
      </c>
      <c r="I1186" s="8">
        <v>3279.78149414063</v>
      </c>
      <c r="J1186" s="8">
        <v>26.6836967468262</v>
      </c>
      <c r="K1186" s="8">
        <v>0</v>
      </c>
      <c r="L1186" s="8">
        <v>119.612197875977</v>
      </c>
      <c r="M1186" s="8">
        <v>4.2918457984924299</v>
      </c>
      <c r="N1186" s="8">
        <v>262.3955078125</v>
      </c>
      <c r="O1186" s="8">
        <v>961.4384765625</v>
      </c>
      <c r="P1186" s="8">
        <v>0</v>
      </c>
    </row>
    <row r="1187" spans="1:16" ht="15.75" customHeight="1" x14ac:dyDescent="0.35">
      <c r="A1187" s="5">
        <v>44540</v>
      </c>
      <c r="B1187" s="6" t="s">
        <v>1192</v>
      </c>
      <c r="C1187" s="6" t="str">
        <f t="shared" si="30"/>
        <v>2010</v>
      </c>
      <c r="D1187" s="7">
        <v>3487.8670452880879</v>
      </c>
      <c r="E1187" s="8">
        <v>2.1462152004241899</v>
      </c>
      <c r="F1187" s="8">
        <v>0.14573697745799999</v>
      </c>
      <c r="G1187" s="9">
        <v>6.790417728343165</v>
      </c>
      <c r="H1187" s="8">
        <v>1.7589024469224761</v>
      </c>
      <c r="I1187" s="8">
        <v>4506.5546875</v>
      </c>
      <c r="J1187" s="8">
        <v>79.540000915527301</v>
      </c>
      <c r="K1187" s="8">
        <v>0</v>
      </c>
      <c r="L1187" s="8">
        <v>216.51260375976599</v>
      </c>
      <c r="M1187" s="8">
        <v>3.7749831676483199</v>
      </c>
      <c r="N1187" s="8">
        <v>268.18487548828102</v>
      </c>
      <c r="O1187" s="8">
        <v>1056.62182617188</v>
      </c>
      <c r="P1187" s="8">
        <v>0</v>
      </c>
    </row>
    <row r="1188" spans="1:16" ht="15.75" customHeight="1" x14ac:dyDescent="0.35">
      <c r="A1188" s="50">
        <v>44540</v>
      </c>
      <c r="B1188" s="51" t="s">
        <v>1193</v>
      </c>
      <c r="C1188" s="6" t="str">
        <f t="shared" si="30"/>
        <v>2010</v>
      </c>
      <c r="D1188" s="7">
        <v>8545.8566770935031</v>
      </c>
      <c r="E1188" s="8">
        <v>0.91324430704116799</v>
      </c>
      <c r="F1188" s="8">
        <v>6.4515486359596294E-2</v>
      </c>
      <c r="G1188" s="9">
        <v>7.0644279807909065</v>
      </c>
      <c r="H1188" s="8">
        <v>4.2299311884316761</v>
      </c>
      <c r="I1188" s="8">
        <v>2340.63037109375</v>
      </c>
      <c r="J1188" s="8">
        <v>16.2815647125244</v>
      </c>
      <c r="K1188" s="8">
        <v>0</v>
      </c>
      <c r="L1188" s="8">
        <v>117.511756896973</v>
      </c>
      <c r="M1188" s="8">
        <v>3.8629605770111102</v>
      </c>
      <c r="N1188" s="8">
        <v>321.53747558593801</v>
      </c>
      <c r="O1188" s="8">
        <v>879.453125</v>
      </c>
      <c r="P1188" s="8">
        <v>0</v>
      </c>
    </row>
    <row r="1189" spans="1:16" ht="15.75" customHeight="1" x14ac:dyDescent="0.35">
      <c r="A1189" s="12">
        <v>44542</v>
      </c>
      <c r="B1189" s="6" t="s">
        <v>1194</v>
      </c>
      <c r="C1189" s="6" t="str">
        <f t="shared" si="30"/>
        <v>2010</v>
      </c>
      <c r="D1189" s="7">
        <v>22806.809999999998</v>
      </c>
      <c r="E1189" s="8">
        <v>1.18</v>
      </c>
      <c r="F1189" s="8">
        <v>0.132906809449196</v>
      </c>
      <c r="G1189" s="9">
        <v>5.1514267228370541</v>
      </c>
      <c r="H1189" s="8">
        <v>1.9874820413515542</v>
      </c>
      <c r="I1189" s="8">
        <v>3256</v>
      </c>
      <c r="J1189" s="8">
        <v>77.681297302246094</v>
      </c>
      <c r="K1189" s="8">
        <v>0</v>
      </c>
      <c r="L1189" s="8">
        <v>433.03509521484398</v>
      </c>
      <c r="M1189" s="8">
        <v>5.1277036666870099</v>
      </c>
      <c r="N1189" s="8">
        <v>277.83834838867199</v>
      </c>
      <c r="O1189" s="8">
        <v>1075.61413574219</v>
      </c>
      <c r="P1189" s="8">
        <v>0</v>
      </c>
    </row>
    <row r="1190" spans="1:16" ht="15.75" customHeight="1" x14ac:dyDescent="0.35">
      <c r="A1190" s="5">
        <v>44543</v>
      </c>
      <c r="B1190" s="6" t="s">
        <v>1195</v>
      </c>
      <c r="C1190" s="6" t="str">
        <f t="shared" si="30"/>
        <v>2010</v>
      </c>
      <c r="D1190" s="7">
        <v>20653.065246658363</v>
      </c>
      <c r="E1190" s="8">
        <v>0.912898597241252</v>
      </c>
      <c r="F1190" s="8">
        <v>5.5449315956332297E-2</v>
      </c>
      <c r="G1190" s="9">
        <v>6.073984134042731</v>
      </c>
      <c r="H1190" s="8">
        <v>4.2614319169133212</v>
      </c>
      <c r="I1190" s="8">
        <v>3046.5002450166498</v>
      </c>
      <c r="J1190" s="8">
        <v>24.017880103367698</v>
      </c>
      <c r="K1190" s="8">
        <v>18.669116165531999</v>
      </c>
      <c r="L1190" s="8">
        <v>125.54446012531299</v>
      </c>
      <c r="M1190" s="8">
        <v>3.8902552191892701</v>
      </c>
      <c r="N1190" s="8">
        <v>405.20034292714399</v>
      </c>
      <c r="O1190" s="8">
        <v>1222.15077348761</v>
      </c>
      <c r="P1190" s="8">
        <v>0</v>
      </c>
    </row>
    <row r="1191" spans="1:16" ht="15.75" customHeight="1" x14ac:dyDescent="0.35">
      <c r="A1191" s="5">
        <v>44544</v>
      </c>
      <c r="B1191" s="6" t="s">
        <v>1196</v>
      </c>
      <c r="C1191" s="6" t="str">
        <f t="shared" si="30"/>
        <v>2010</v>
      </c>
      <c r="D1191" s="7">
        <v>14666.619939270015</v>
      </c>
      <c r="E1191" s="8">
        <v>1.2959682941436801</v>
      </c>
      <c r="F1191" s="8">
        <v>9.4903908669948606E-2</v>
      </c>
      <c r="G1191" s="9">
        <v>4.1335025798056426</v>
      </c>
      <c r="H1191" s="8">
        <v>1.8027810831351911</v>
      </c>
      <c r="I1191" s="8">
        <v>3452.99951171875</v>
      </c>
      <c r="J1191" s="8">
        <v>43.031791687011697</v>
      </c>
      <c r="K1191" s="8">
        <v>0</v>
      </c>
      <c r="L1191" s="8">
        <v>260.17507934570301</v>
      </c>
      <c r="M1191" s="8">
        <v>4.1391282081604004</v>
      </c>
      <c r="N1191" s="8">
        <v>204.890213012695</v>
      </c>
      <c r="O1191" s="8">
        <v>872.32012939453102</v>
      </c>
      <c r="P1191" s="8">
        <v>0</v>
      </c>
    </row>
    <row r="1192" spans="1:16" ht="15.75" customHeight="1" x14ac:dyDescent="0.35">
      <c r="A1192" s="5">
        <v>44544</v>
      </c>
      <c r="B1192" s="6" t="s">
        <v>1197</v>
      </c>
      <c r="C1192" s="6" t="str">
        <f t="shared" si="30"/>
        <v>2010</v>
      </c>
      <c r="D1192" s="7">
        <v>3936.5920305633558</v>
      </c>
      <c r="E1192" s="8">
        <v>0.58508050441741899</v>
      </c>
      <c r="F1192" s="8">
        <v>4.7381859272718402E-2</v>
      </c>
      <c r="G1192" s="9">
        <v>8.098348674238915</v>
      </c>
      <c r="H1192" s="8">
        <v>7.6220326319562153</v>
      </c>
      <c r="I1192" s="8">
        <v>1838.97595214844</v>
      </c>
      <c r="J1192" s="8">
        <v>11.754792213439901</v>
      </c>
      <c r="K1192" s="8">
        <v>0</v>
      </c>
      <c r="L1192" s="8">
        <v>27.988296508789102</v>
      </c>
      <c r="M1192" s="8">
        <v>4.4595026969909703</v>
      </c>
      <c r="N1192" s="8">
        <v>466.181396484375</v>
      </c>
      <c r="O1192" s="8">
        <v>1689.76599121094</v>
      </c>
      <c r="P1192" s="8">
        <v>0</v>
      </c>
    </row>
    <row r="1193" spans="1:16" ht="15.75" customHeight="1" x14ac:dyDescent="0.35">
      <c r="A1193" s="5">
        <v>44546</v>
      </c>
      <c r="B1193" s="6" t="s">
        <v>1198</v>
      </c>
      <c r="C1193" s="6" t="str">
        <f t="shared" si="30"/>
        <v>2010</v>
      </c>
      <c r="D1193" s="7">
        <v>13914.836936645512</v>
      </c>
      <c r="E1193" s="8">
        <v>1.56459748744965</v>
      </c>
      <c r="F1193" s="8">
        <v>9.7155094146728502E-2</v>
      </c>
      <c r="G1193" s="9">
        <v>6.2095903212202384</v>
      </c>
      <c r="H1193" s="8">
        <v>2.7704853294851364</v>
      </c>
      <c r="I1193" s="8">
        <v>4070.96240234375</v>
      </c>
      <c r="J1193" s="8">
        <v>50.873744964599602</v>
      </c>
      <c r="K1193" s="8">
        <v>0</v>
      </c>
      <c r="L1193" s="8">
        <v>232.79936218261699</v>
      </c>
      <c r="M1193" s="8">
        <v>4.33469438552856</v>
      </c>
      <c r="N1193" s="8">
        <v>229.398681640625</v>
      </c>
      <c r="O1193" s="8">
        <v>1055.80444335938</v>
      </c>
      <c r="P1193" s="8">
        <v>0</v>
      </c>
    </row>
    <row r="1194" spans="1:16" ht="15.75" customHeight="1" x14ac:dyDescent="0.35">
      <c r="A1194" s="5">
        <v>44546</v>
      </c>
      <c r="B1194" s="6" t="s">
        <v>1199</v>
      </c>
      <c r="C1194" s="6" t="str">
        <f t="shared" si="30"/>
        <v>2010</v>
      </c>
      <c r="D1194" s="7">
        <v>3409.3449999999998</v>
      </c>
      <c r="E1194" s="8">
        <v>0.98699998855590798</v>
      </c>
      <c r="F1194" s="8">
        <v>5.0000000745058101E-2</v>
      </c>
      <c r="G1194" s="9">
        <v>5.065856263910776</v>
      </c>
      <c r="H1194" s="8">
        <v>3.5967578454690048</v>
      </c>
      <c r="I1194" s="8">
        <v>3330</v>
      </c>
      <c r="J1194" s="8">
        <v>24.799999237060501</v>
      </c>
      <c r="K1194" s="8">
        <v>0</v>
      </c>
      <c r="L1194" s="8">
        <v>260</v>
      </c>
      <c r="M1194" s="8">
        <v>3.5499999523162802</v>
      </c>
      <c r="N1194" s="8">
        <v>400</v>
      </c>
      <c r="O1194" s="8">
        <v>2050</v>
      </c>
      <c r="P1194" s="8">
        <v>0</v>
      </c>
    </row>
    <row r="1195" spans="1:16" ht="15.75" customHeight="1" x14ac:dyDescent="0.35">
      <c r="A1195" s="5">
        <v>44547</v>
      </c>
      <c r="B1195" s="6" t="s">
        <v>1200</v>
      </c>
      <c r="C1195" s="6" t="str">
        <f t="shared" si="30"/>
        <v>2010</v>
      </c>
      <c r="D1195" s="7">
        <v>3495.876533508304</v>
      </c>
      <c r="E1195" s="8">
        <v>1.3925907611846899</v>
      </c>
      <c r="F1195" s="8">
        <v>8.0875217914581299E-2</v>
      </c>
      <c r="G1195" s="9">
        <v>5.8075365835243655</v>
      </c>
      <c r="H1195" s="8">
        <v>4.3232745226845903</v>
      </c>
      <c r="I1195" s="8">
        <v>3580.87451171875</v>
      </c>
      <c r="J1195" s="8">
        <v>24.9215297698975</v>
      </c>
      <c r="K1195" s="8">
        <v>0</v>
      </c>
      <c r="L1195" s="8">
        <v>113.24261474609401</v>
      </c>
      <c r="M1195" s="8">
        <v>6.0205521583557102</v>
      </c>
      <c r="N1195" s="8">
        <v>312.28680419921898</v>
      </c>
      <c r="O1195" s="8">
        <v>2118.39624023438</v>
      </c>
      <c r="P1195" s="8">
        <v>0</v>
      </c>
    </row>
    <row r="1196" spans="1:16" ht="15.75" customHeight="1" x14ac:dyDescent="0.35">
      <c r="A1196" s="5">
        <v>44547</v>
      </c>
      <c r="B1196" s="6" t="s">
        <v>1201</v>
      </c>
      <c r="C1196" s="6" t="str">
        <f t="shared" si="30"/>
        <v>2010</v>
      </c>
      <c r="D1196" s="7">
        <v>5859.1905265045125</v>
      </c>
      <c r="E1196" s="8">
        <v>0.95573592185974099</v>
      </c>
      <c r="F1196" s="8">
        <v>7.2471506893634796E-2</v>
      </c>
      <c r="G1196" s="9">
        <v>7.58279617162599</v>
      </c>
      <c r="H1196" s="8">
        <v>4.1275248232134176</v>
      </c>
      <c r="I1196" s="8">
        <v>1920.31066894531</v>
      </c>
      <c r="J1196" s="8">
        <v>24.005321502685501</v>
      </c>
      <c r="K1196" s="8">
        <v>0</v>
      </c>
      <c r="L1196" s="8">
        <v>77.049468994140597</v>
      </c>
      <c r="M1196" s="8">
        <v>3.94482374191284</v>
      </c>
      <c r="N1196" s="8">
        <v>250.50637817382801</v>
      </c>
      <c r="O1196" s="8">
        <v>1136.94750976563</v>
      </c>
      <c r="P1196" s="8">
        <v>0</v>
      </c>
    </row>
    <row r="1197" spans="1:16" ht="15.75" customHeight="1" x14ac:dyDescent="0.35">
      <c r="A1197" s="15">
        <v>44548</v>
      </c>
      <c r="B1197" s="33" t="s">
        <v>1202</v>
      </c>
      <c r="C1197" s="6" t="str">
        <f t="shared" si="30"/>
        <v>2010</v>
      </c>
      <c r="D1197" s="16">
        <v>19870.556220550538</v>
      </c>
      <c r="E1197" s="17">
        <v>1.0867005586624101</v>
      </c>
      <c r="F1197" s="17">
        <v>6.6266492009162903E-2</v>
      </c>
      <c r="G1197" s="18">
        <v>6.097953247647955</v>
      </c>
      <c r="H1197" s="17">
        <v>3.3918431576459067</v>
      </c>
      <c r="I1197" s="17">
        <v>2996.146484375</v>
      </c>
      <c r="J1197" s="8">
        <v>24.312107086181602</v>
      </c>
      <c r="K1197" s="17">
        <v>0</v>
      </c>
      <c r="L1197" s="17">
        <v>121.62622833252</v>
      </c>
      <c r="M1197" s="17">
        <v>3.6859178543090798</v>
      </c>
      <c r="N1197" s="17">
        <v>279.81317138671898</v>
      </c>
      <c r="O1197" s="17">
        <v>1273.92590332031</v>
      </c>
      <c r="P1197" s="17">
        <v>0</v>
      </c>
    </row>
    <row r="1198" spans="1:16" ht="15.75" customHeight="1" x14ac:dyDescent="0.35">
      <c r="A1198" s="5">
        <v>44549</v>
      </c>
      <c r="B1198" s="6" t="s">
        <v>1203</v>
      </c>
      <c r="C1198" s="6" t="str">
        <f t="shared" si="30"/>
        <v>2010</v>
      </c>
      <c r="D1198" s="7">
        <v>26378.805708770749</v>
      </c>
      <c r="E1198" s="8">
        <v>1.0758419036865201</v>
      </c>
      <c r="F1198" s="8">
        <v>6.5235413610935197E-2</v>
      </c>
      <c r="G1198" s="9">
        <v>6.0636617134355042</v>
      </c>
      <c r="H1198" s="8">
        <v>3.9372206591248093</v>
      </c>
      <c r="I1198" s="8">
        <v>2924.0224609375</v>
      </c>
      <c r="J1198" s="8">
        <v>25.756921768188501</v>
      </c>
      <c r="K1198" s="8">
        <v>0</v>
      </c>
      <c r="L1198" s="8">
        <v>123.003067016602</v>
      </c>
      <c r="M1198" s="8">
        <v>4.2358269691467303</v>
      </c>
      <c r="N1198" s="8">
        <v>243.53782653808599</v>
      </c>
      <c r="O1198" s="8">
        <v>1251.77478027344</v>
      </c>
      <c r="P1198" s="8">
        <v>0</v>
      </c>
    </row>
    <row r="1199" spans="1:16" ht="15.75" customHeight="1" x14ac:dyDescent="0.35">
      <c r="A1199" s="5">
        <v>44550</v>
      </c>
      <c r="B1199" s="6" t="s">
        <v>1204</v>
      </c>
      <c r="C1199" s="6" t="str">
        <f t="shared" si="30"/>
        <v>2010</v>
      </c>
      <c r="D1199" s="7">
        <v>26784.54</v>
      </c>
      <c r="E1199" s="8">
        <v>0.98454815149307295</v>
      </c>
      <c r="F1199" s="8">
        <v>6.38883411884308E-2</v>
      </c>
      <c r="G1199" s="9">
        <v>6.4891027515052224</v>
      </c>
      <c r="H1199" s="8">
        <v>4.6255930735343638</v>
      </c>
      <c r="I1199" s="8">
        <v>2618.58325195313</v>
      </c>
      <c r="J1199" s="8">
        <v>20.207344055175799</v>
      </c>
      <c r="K1199" s="8">
        <v>7.2911839485168501</v>
      </c>
      <c r="L1199" s="8">
        <v>75.159568786621094</v>
      </c>
      <c r="M1199" s="8">
        <v>4.5541191101074201</v>
      </c>
      <c r="N1199" s="8">
        <v>349.04168701171898</v>
      </c>
      <c r="O1199" s="8">
        <v>1761.99829101563</v>
      </c>
      <c r="P1199" s="8">
        <v>0</v>
      </c>
    </row>
    <row r="1200" spans="1:16" ht="15.75" customHeight="1" x14ac:dyDescent="0.35">
      <c r="A1200" s="5">
        <v>44553</v>
      </c>
      <c r="B1200" s="52" t="s">
        <v>1205</v>
      </c>
      <c r="C1200" s="6" t="str">
        <f t="shared" si="30"/>
        <v>2010</v>
      </c>
      <c r="D1200" s="7">
        <v>2317.9299999999998</v>
      </c>
      <c r="E1200" s="8">
        <v>1.1215620040893599</v>
      </c>
      <c r="F1200" s="8">
        <v>4.8541504889726597E-2</v>
      </c>
      <c r="G1200" s="9">
        <v>4.3280268690217758</v>
      </c>
      <c r="H1200" s="8">
        <v>3.2423703895180567</v>
      </c>
      <c r="I1200" s="8">
        <v>3797.03833007813</v>
      </c>
      <c r="J1200" s="8">
        <v>16.4657192230225</v>
      </c>
      <c r="K1200" s="8">
        <v>0</v>
      </c>
      <c r="L1200" s="8">
        <v>202.41096496582</v>
      </c>
      <c r="M1200" s="8">
        <v>3.6365194320678702</v>
      </c>
      <c r="N1200" s="8">
        <v>366.21688842773398</v>
      </c>
      <c r="O1200" s="8">
        <v>415.76873779296898</v>
      </c>
      <c r="P1200" s="8">
        <v>0</v>
      </c>
    </row>
    <row r="1201" spans="1:16" ht="15.75" customHeight="1" x14ac:dyDescent="0.35">
      <c r="A1201" s="5">
        <v>44554</v>
      </c>
      <c r="B1201" s="52" t="s">
        <v>1206</v>
      </c>
      <c r="C1201" s="6" t="str">
        <f t="shared" si="30"/>
        <v>2010</v>
      </c>
      <c r="D1201" s="7">
        <v>1636.9295029449484</v>
      </c>
      <c r="E1201" s="8">
        <v>0.93376284837722801</v>
      </c>
      <c r="F1201" s="8">
        <v>9.8391756415367099E-2</v>
      </c>
      <c r="G1201" s="9">
        <v>10.537124772779363</v>
      </c>
      <c r="H1201" s="8">
        <v>7.0895944265333277</v>
      </c>
      <c r="I1201" s="8">
        <v>1078.04125976563</v>
      </c>
      <c r="J1201" s="8">
        <v>13.5</v>
      </c>
      <c r="K1201" s="8">
        <v>0</v>
      </c>
      <c r="L1201" s="8">
        <v>0</v>
      </c>
      <c r="M1201" s="8">
        <v>6.6199998855590803</v>
      </c>
      <c r="N1201" s="8">
        <v>230</v>
      </c>
      <c r="O1201" s="8">
        <v>1940</v>
      </c>
      <c r="P1201" s="8">
        <v>0</v>
      </c>
    </row>
    <row r="1202" spans="1:16" ht="15.75" customHeight="1" x14ac:dyDescent="0.35">
      <c r="A1202" s="5">
        <v>44556</v>
      </c>
      <c r="B1202" s="6" t="s">
        <v>1206</v>
      </c>
      <c r="C1202" s="6" t="str">
        <f t="shared" si="30"/>
        <v>2010</v>
      </c>
      <c r="D1202" s="7">
        <v>11831.865029449484</v>
      </c>
      <c r="E1202" s="8">
        <v>0.830333411693573</v>
      </c>
      <c r="F1202" s="8">
        <v>0.10663138329982801</v>
      </c>
      <c r="G1202" s="9">
        <v>12.841995973923225</v>
      </c>
      <c r="H1202" s="8">
        <v>6.0838596355971868</v>
      </c>
      <c r="I1202" s="8">
        <v>850.67468261718795</v>
      </c>
      <c r="J1202" s="8">
        <v>9.1603679656982404</v>
      </c>
      <c r="K1202" s="8">
        <v>0</v>
      </c>
      <c r="L1202" s="8">
        <v>1.71282339096069</v>
      </c>
      <c r="M1202" s="8">
        <v>5.0516319274902299</v>
      </c>
      <c r="N1202" s="8">
        <v>388.79006958007801</v>
      </c>
      <c r="O1202" s="8">
        <v>2491.94580078125</v>
      </c>
      <c r="P1202" s="8">
        <v>0</v>
      </c>
    </row>
    <row r="1203" spans="1:16" ht="15.75" customHeight="1" x14ac:dyDescent="0.35">
      <c r="A1203" s="5">
        <v>44557</v>
      </c>
      <c r="B1203" s="6" t="s">
        <v>1207</v>
      </c>
      <c r="C1203" s="6" t="str">
        <f t="shared" si="30"/>
        <v>2010</v>
      </c>
      <c r="D1203" s="7">
        <v>4183.9504528808548</v>
      </c>
      <c r="E1203" s="8">
        <v>0.66598280738869298</v>
      </c>
      <c r="F1203" s="8">
        <v>5.2402251905834203E-2</v>
      </c>
      <c r="G1203" s="9">
        <v>7.8684091127370879</v>
      </c>
      <c r="H1203" s="8">
        <v>5.8944281103190814</v>
      </c>
      <c r="I1203" s="8">
        <v>130.35456534010399</v>
      </c>
      <c r="J1203" s="8">
        <v>2.68619400055915</v>
      </c>
      <c r="K1203" s="8">
        <v>16.165767398440899</v>
      </c>
      <c r="L1203" s="8">
        <v>21.343332042878998</v>
      </c>
      <c r="M1203" s="8">
        <v>3.9255877808611301</v>
      </c>
      <c r="N1203" s="8">
        <v>626.78321732652796</v>
      </c>
      <c r="O1203" s="8">
        <v>2664.1674424111202</v>
      </c>
      <c r="P1203" s="8">
        <v>0</v>
      </c>
    </row>
    <row r="1204" spans="1:16" ht="15.75" customHeight="1" x14ac:dyDescent="0.35">
      <c r="A1204" s="5">
        <v>45217</v>
      </c>
      <c r="B1204" s="6" t="s">
        <v>1208</v>
      </c>
      <c r="C1204" s="6" t="str">
        <f t="shared" si="30"/>
        <v>2010</v>
      </c>
      <c r="D1204" s="7">
        <v>5867.6729141998285</v>
      </c>
      <c r="E1204" s="8">
        <v>1.5465906858444201</v>
      </c>
      <c r="F1204" s="8">
        <v>2.7066050097346299E-2</v>
      </c>
      <c r="G1204" s="8">
        <v>1.750046107549688</v>
      </c>
      <c r="H1204" s="8">
        <v>1.3526090350332998</v>
      </c>
      <c r="I1204" s="8">
        <v>32.019977569580099</v>
      </c>
      <c r="J1204" s="8">
        <v>13.839632987976101</v>
      </c>
      <c r="K1204" s="8">
        <v>104.906303405762</v>
      </c>
      <c r="L1204" s="8">
        <v>0.67742902040481601</v>
      </c>
      <c r="M1204" s="8">
        <v>2.0919325351715101</v>
      </c>
      <c r="N1204" s="8">
        <v>81.029930114746094</v>
      </c>
      <c r="O1204" s="8">
        <v>562.83416748046898</v>
      </c>
      <c r="P1204" s="8">
        <v>0</v>
      </c>
    </row>
    <row r="1205" spans="1:16" ht="15.75" customHeight="1" x14ac:dyDescent="0.35">
      <c r="A1205" s="5">
        <v>45218</v>
      </c>
      <c r="B1205" s="6" t="s">
        <v>1209</v>
      </c>
      <c r="C1205" s="6" t="str">
        <f t="shared" si="30"/>
        <v>2010</v>
      </c>
      <c r="D1205" s="7">
        <v>27568.786043777505</v>
      </c>
      <c r="E1205" s="8">
        <v>1.71274101734161</v>
      </c>
      <c r="F1205" s="8">
        <v>3.3898383378982502E-2</v>
      </c>
      <c r="G1205" s="8">
        <v>1.9791890913897225</v>
      </c>
      <c r="H1205" s="8">
        <v>1.5595131878426047</v>
      </c>
      <c r="I1205" s="8">
        <v>143.13586425781301</v>
      </c>
      <c r="J1205" s="8">
        <v>26.166519165039102</v>
      </c>
      <c r="K1205" s="8">
        <v>99.786705017089801</v>
      </c>
      <c r="L1205" s="8">
        <v>9.98980808258057</v>
      </c>
      <c r="M1205" s="8">
        <v>2.6710422039032</v>
      </c>
      <c r="N1205" s="8">
        <v>109.373016357422</v>
      </c>
      <c r="O1205" s="8">
        <v>462.51214599609398</v>
      </c>
      <c r="P1205" s="8">
        <v>0</v>
      </c>
    </row>
    <row r="1206" spans="1:16" ht="15.75" customHeight="1" x14ac:dyDescent="0.35">
      <c r="A1206" s="5">
        <v>45218</v>
      </c>
      <c r="B1206" s="6" t="s">
        <v>1210</v>
      </c>
      <c r="C1206" s="6" t="str">
        <f t="shared" si="30"/>
        <v>2010</v>
      </c>
      <c r="D1206" s="7">
        <v>1668.8613788604778</v>
      </c>
      <c r="E1206" s="8">
        <v>1.6757178306579601</v>
      </c>
      <c r="F1206" s="8">
        <v>4.8303540796041503E-2</v>
      </c>
      <c r="G1206" s="8">
        <v>2.8825581438776853</v>
      </c>
      <c r="H1206" s="8">
        <v>2.1737449259938484</v>
      </c>
      <c r="I1206" s="8">
        <v>420.8125</v>
      </c>
      <c r="J1206" s="8">
        <v>44.256507873535199</v>
      </c>
      <c r="K1206" s="8">
        <v>46.631851196289098</v>
      </c>
      <c r="L1206" s="8">
        <v>88.695205688476605</v>
      </c>
      <c r="M1206" s="8">
        <v>3.6425831317901598</v>
      </c>
      <c r="N1206" s="8">
        <v>111.13698577880901</v>
      </c>
      <c r="O1206" s="8">
        <v>1047.64916992188</v>
      </c>
      <c r="P1206" s="8">
        <v>0</v>
      </c>
    </row>
    <row r="1207" spans="1:16" ht="15.75" customHeight="1" x14ac:dyDescent="0.35">
      <c r="A1207" s="5">
        <v>45219</v>
      </c>
      <c r="B1207" s="6" t="s">
        <v>1211</v>
      </c>
      <c r="C1207" s="6" t="str">
        <f t="shared" si="30"/>
        <v>2010</v>
      </c>
      <c r="D1207" s="7">
        <v>32029.054519500649</v>
      </c>
      <c r="E1207" s="8">
        <v>2.5519220829010001</v>
      </c>
      <c r="F1207" s="8">
        <v>5.67308999598026E-2</v>
      </c>
      <c r="G1207" s="8">
        <v>2.2230655214720141</v>
      </c>
      <c r="H1207" s="8">
        <v>0.94992533776451615</v>
      </c>
      <c r="I1207" s="8">
        <v>864.93884277343795</v>
      </c>
      <c r="J1207" s="8">
        <v>50.502376556396499</v>
      </c>
      <c r="K1207" s="8">
        <v>167.68499755859401</v>
      </c>
      <c r="L1207" s="8">
        <v>55.323787689208999</v>
      </c>
      <c r="M1207" s="8">
        <v>2.4241354465484601</v>
      </c>
      <c r="N1207" s="8">
        <v>147.71905517578099</v>
      </c>
      <c r="O1207" s="8">
        <v>447.03414916992199</v>
      </c>
      <c r="P1207" s="8">
        <v>0</v>
      </c>
    </row>
    <row r="1208" spans="1:16" ht="15.75" customHeight="1" x14ac:dyDescent="0.35">
      <c r="A1208" s="5">
        <v>45219</v>
      </c>
      <c r="B1208" s="6" t="s">
        <v>1212</v>
      </c>
      <c r="C1208" s="6" t="str">
        <f t="shared" si="30"/>
        <v>2010</v>
      </c>
      <c r="D1208" s="7">
        <v>5659.9662647247324</v>
      </c>
      <c r="E1208" s="8">
        <v>0.82477039098739602</v>
      </c>
      <c r="F1208" s="8">
        <v>3.7319667637348203E-2</v>
      </c>
      <c r="G1208" s="8">
        <v>4.5248554076571494</v>
      </c>
      <c r="H1208" s="8">
        <v>4.635123297804614</v>
      </c>
      <c r="I1208" s="8">
        <v>529.55633544921898</v>
      </c>
      <c r="J1208" s="8">
        <v>26.7554607391357</v>
      </c>
      <c r="K1208" s="8">
        <v>51.252712249755902</v>
      </c>
      <c r="L1208" s="8">
        <v>68.040222167968807</v>
      </c>
      <c r="M1208" s="8">
        <v>3.8229124546050999</v>
      </c>
      <c r="N1208" s="8">
        <v>208.57281494140599</v>
      </c>
      <c r="O1208" s="8">
        <v>1230.50268554688</v>
      </c>
      <c r="P1208" s="8">
        <v>0</v>
      </c>
    </row>
    <row r="1209" spans="1:16" ht="15.75" customHeight="1" x14ac:dyDescent="0.35">
      <c r="A1209" s="5">
        <v>45220</v>
      </c>
      <c r="B1209" s="6" t="s">
        <v>1213</v>
      </c>
      <c r="C1209" s="6" t="str">
        <f t="shared" si="30"/>
        <v>2010</v>
      </c>
      <c r="D1209" s="7">
        <v>2528.3096446991008</v>
      </c>
      <c r="E1209" s="8">
        <v>2.89761567115784</v>
      </c>
      <c r="F1209" s="8">
        <v>5.6142456829547903E-2</v>
      </c>
      <c r="G1209" s="8">
        <v>1.9375397982684945</v>
      </c>
      <c r="H1209" s="8">
        <v>1.0645518761250381</v>
      </c>
      <c r="I1209" s="8">
        <v>43.277412414550803</v>
      </c>
      <c r="J1209" s="8">
        <v>43.1800537109375</v>
      </c>
      <c r="K1209" s="8">
        <v>84.387809753417997</v>
      </c>
      <c r="L1209" s="8">
        <v>3.6947157382965101</v>
      </c>
      <c r="M1209" s="8">
        <v>3.0846621990203902</v>
      </c>
      <c r="N1209" s="8">
        <v>83.547248840332003</v>
      </c>
      <c r="O1209" s="8">
        <v>211.94631958007801</v>
      </c>
      <c r="P1209" s="8">
        <v>0</v>
      </c>
    </row>
    <row r="1210" spans="1:16" ht="15.75" customHeight="1" x14ac:dyDescent="0.35">
      <c r="A1210" s="5">
        <v>45220</v>
      </c>
      <c r="B1210" s="6" t="s">
        <v>1214</v>
      </c>
      <c r="C1210" s="6" t="str">
        <f t="shared" si="30"/>
        <v>2010</v>
      </c>
      <c r="D1210" s="7">
        <v>43123.292652816774</v>
      </c>
      <c r="E1210" s="8">
        <v>1.6162347936630199</v>
      </c>
      <c r="F1210" s="8">
        <v>2.1854497492313399E-2</v>
      </c>
      <c r="G1210" s="8">
        <v>1.3521858072850024</v>
      </c>
      <c r="H1210" s="8">
        <v>1.4896872258981171</v>
      </c>
      <c r="I1210" s="8">
        <v>294.67800903320301</v>
      </c>
      <c r="J1210" s="8">
        <v>28.420688629150401</v>
      </c>
      <c r="K1210" s="8">
        <v>169.95106506347699</v>
      </c>
      <c r="L1210" s="8">
        <v>27.257080078125</v>
      </c>
      <c r="M1210" s="8">
        <v>2.4076843261718799</v>
      </c>
      <c r="N1210" s="8">
        <v>128.61054992675801</v>
      </c>
      <c r="O1210" s="8">
        <v>361.18832397460898</v>
      </c>
      <c r="P1210" s="8">
        <v>0</v>
      </c>
    </row>
    <row r="1211" spans="1:16" ht="15.75" customHeight="1" x14ac:dyDescent="0.35">
      <c r="A1211" s="5">
        <v>45221</v>
      </c>
      <c r="B1211" s="6" t="s">
        <v>1215</v>
      </c>
      <c r="C1211" s="6" t="str">
        <f t="shared" si="30"/>
        <v>2010</v>
      </c>
      <c r="D1211" s="7">
        <v>41142.350544891393</v>
      </c>
      <c r="E1211" s="8">
        <v>1.9022568464279199</v>
      </c>
      <c r="F1211" s="8">
        <v>5.28198555111885E-2</v>
      </c>
      <c r="G1211" s="8">
        <v>2.7766941993335044</v>
      </c>
      <c r="H1211" s="8">
        <v>1.6359196898570538</v>
      </c>
      <c r="I1211" s="8">
        <v>1168.86584472656</v>
      </c>
      <c r="J1211" s="8">
        <v>56.03955078125</v>
      </c>
      <c r="K1211" s="8">
        <v>68.354820251464801</v>
      </c>
      <c r="L1211" s="8">
        <v>60.128067016601598</v>
      </c>
      <c r="M1211" s="8">
        <v>3.11193943023682</v>
      </c>
      <c r="N1211" s="8">
        <v>210.64863586425801</v>
      </c>
      <c r="O1211" s="8">
        <v>779.65728759765602</v>
      </c>
      <c r="P1211" s="8">
        <v>0</v>
      </c>
    </row>
    <row r="1212" spans="1:16" ht="15.75" customHeight="1" x14ac:dyDescent="0.35">
      <c r="A1212" s="5">
        <v>45222</v>
      </c>
      <c r="B1212" s="6" t="s">
        <v>1216</v>
      </c>
      <c r="C1212" s="6" t="str">
        <f t="shared" si="30"/>
        <v>2010</v>
      </c>
      <c r="D1212" s="7">
        <v>30151.424999999999</v>
      </c>
      <c r="E1212" s="8">
        <v>1.6073861122131301</v>
      </c>
      <c r="F1212" s="8">
        <v>4.3452713638544103E-2</v>
      </c>
      <c r="G1212" s="8">
        <v>2.703315233868496</v>
      </c>
      <c r="H1212" s="8">
        <v>1.6828118506063476</v>
      </c>
      <c r="I1212" s="8">
        <v>627.58642578125</v>
      </c>
      <c r="J1212" s="8">
        <v>25.216215133666999</v>
      </c>
      <c r="K1212" s="8">
        <v>45.587905883789098</v>
      </c>
      <c r="L1212" s="8">
        <v>53.0484428405762</v>
      </c>
      <c r="M1212" s="8">
        <v>2.7049283981323198</v>
      </c>
      <c r="N1212" s="8">
        <v>194.33958435058599</v>
      </c>
      <c r="O1212" s="8">
        <v>581.99737548828102</v>
      </c>
      <c r="P1212" s="8">
        <v>0</v>
      </c>
    </row>
    <row r="1213" spans="1:16" ht="15.75" customHeight="1" x14ac:dyDescent="0.35">
      <c r="A1213" s="5">
        <v>45223</v>
      </c>
      <c r="B1213" s="6" t="s">
        <v>1217</v>
      </c>
      <c r="C1213" s="6" t="str">
        <f t="shared" si="30"/>
        <v>2010</v>
      </c>
      <c r="D1213" s="7">
        <v>48478.705000000002</v>
      </c>
      <c r="E1213" s="8">
        <v>1.39564108848572</v>
      </c>
      <c r="F1213" s="8">
        <v>3.77765260636806E-2</v>
      </c>
      <c r="G1213" s="8">
        <v>2.7067507810814302</v>
      </c>
      <c r="H1213" s="8">
        <v>2.0997737686809903</v>
      </c>
      <c r="I1213" s="8">
        <v>328.15728759765602</v>
      </c>
      <c r="J1213" s="8">
        <v>18.404905319213899</v>
      </c>
      <c r="K1213" s="8">
        <v>44.547496795654297</v>
      </c>
      <c r="L1213" s="8">
        <v>34.870479583740199</v>
      </c>
      <c r="M1213" s="8">
        <v>2.9305305480957</v>
      </c>
      <c r="N1213" s="8">
        <v>127.620254516602</v>
      </c>
      <c r="O1213" s="8">
        <v>671.963623046875</v>
      </c>
      <c r="P1213" s="8">
        <v>0</v>
      </c>
    </row>
    <row r="1214" spans="1:16" ht="15.75" customHeight="1" x14ac:dyDescent="0.35">
      <c r="A1214" s="5">
        <v>45225</v>
      </c>
      <c r="B1214" s="6" t="s">
        <v>1218</v>
      </c>
      <c r="C1214" s="6" t="str">
        <f t="shared" si="30"/>
        <v>2010</v>
      </c>
      <c r="D1214" s="7">
        <v>28223.355</v>
      </c>
      <c r="E1214" s="8">
        <v>1.20863497257233</v>
      </c>
      <c r="F1214" s="8">
        <v>4.6788435429334599E-2</v>
      </c>
      <c r="G1214" s="8">
        <v>3.8711800081173453</v>
      </c>
      <c r="H1214" s="8">
        <v>3.1723883530193162</v>
      </c>
      <c r="I1214" s="8">
        <v>241.34144592285199</v>
      </c>
      <c r="J1214" s="8">
        <v>17.326881408691399</v>
      </c>
      <c r="K1214" s="8">
        <v>16.786720275878899</v>
      </c>
      <c r="L1214" s="8">
        <v>6.7933158874511701</v>
      </c>
      <c r="M1214" s="8">
        <v>3.8342595100402801</v>
      </c>
      <c r="N1214" s="8">
        <v>183.83071899414099</v>
      </c>
      <c r="O1214" s="8">
        <v>1074.50842285156</v>
      </c>
      <c r="P1214" s="8">
        <v>0</v>
      </c>
    </row>
    <row r="1215" spans="1:16" ht="15.75" customHeight="1" x14ac:dyDescent="0.35">
      <c r="A1215" s="5">
        <v>45226</v>
      </c>
      <c r="B1215" s="6" t="s">
        <v>1219</v>
      </c>
      <c r="C1215" s="6" t="str">
        <f t="shared" si="30"/>
        <v>2010</v>
      </c>
      <c r="D1215" s="7">
        <v>18215.34</v>
      </c>
      <c r="E1215" s="8">
        <v>0.77356809377670299</v>
      </c>
      <c r="F1215" s="8">
        <v>3.2855849713087103E-2</v>
      </c>
      <c r="G1215" s="8">
        <v>4.2473119014873983</v>
      </c>
      <c r="H1215" s="8">
        <v>4.6736835486937878</v>
      </c>
      <c r="I1215" s="8">
        <v>208.369216918945</v>
      </c>
      <c r="J1215" s="8">
        <v>15.083691596984901</v>
      </c>
      <c r="K1215" s="8">
        <v>17.313592910766602</v>
      </c>
      <c r="L1215" s="8">
        <v>43.398628234863303</v>
      </c>
      <c r="M1215" s="8">
        <v>3.6154124736785902</v>
      </c>
      <c r="N1215" s="8">
        <v>101.790031433105</v>
      </c>
      <c r="O1215" s="8">
        <v>502.44296264648398</v>
      </c>
      <c r="P1215" s="8">
        <v>0</v>
      </c>
    </row>
    <row r="1216" spans="1:16" ht="15.75" customHeight="1" x14ac:dyDescent="0.35">
      <c r="A1216" s="5">
        <v>45226</v>
      </c>
      <c r="B1216" s="6" t="s">
        <v>1220</v>
      </c>
      <c r="C1216" s="6" t="str">
        <f t="shared" si="30"/>
        <v>2010</v>
      </c>
      <c r="D1216" s="7">
        <v>35205.129999999997</v>
      </c>
      <c r="E1216" s="8">
        <v>1.9313008785247801</v>
      </c>
      <c r="F1216" s="8">
        <v>8.4585539996624007E-2</v>
      </c>
      <c r="G1216" s="8">
        <v>4.3797184031332543</v>
      </c>
      <c r="H1216" s="8">
        <v>1.4486292943995898</v>
      </c>
      <c r="I1216" s="8">
        <v>1489.3310546875</v>
      </c>
      <c r="J1216" s="8">
        <v>48.598381042480497</v>
      </c>
      <c r="K1216" s="8">
        <v>16.270534515380898</v>
      </c>
      <c r="L1216" s="8">
        <v>146.03401184082</v>
      </c>
      <c r="M1216" s="8">
        <v>2.7977390289306601</v>
      </c>
      <c r="N1216" s="8">
        <v>351.28704833984398</v>
      </c>
      <c r="O1216" s="8">
        <v>886.14807128906295</v>
      </c>
      <c r="P1216" s="8">
        <v>0</v>
      </c>
    </row>
    <row r="1217" spans="1:16" ht="15.75" customHeight="1" x14ac:dyDescent="0.35">
      <c r="A1217" s="5">
        <v>45227</v>
      </c>
      <c r="B1217" s="6" t="s">
        <v>1221</v>
      </c>
      <c r="C1217" s="6" t="str">
        <f t="shared" si="30"/>
        <v>2010</v>
      </c>
      <c r="D1217" s="7">
        <v>4554.8000294494641</v>
      </c>
      <c r="E1217" s="8">
        <v>1.5979199409484901</v>
      </c>
      <c r="F1217" s="8">
        <v>6.5300799906253801E-2</v>
      </c>
      <c r="G1217" s="8">
        <v>4.08661274153026</v>
      </c>
      <c r="H1217" s="8">
        <v>1.6668519800028638</v>
      </c>
      <c r="I1217" s="8">
        <v>367.72415161132801</v>
      </c>
      <c r="J1217" s="8">
        <v>34.926788330078097</v>
      </c>
      <c r="K1217" s="8">
        <v>0</v>
      </c>
      <c r="L1217" s="8">
        <v>144.22813415527301</v>
      </c>
      <c r="M1217" s="8">
        <v>2.6634960174560498</v>
      </c>
      <c r="N1217" s="8">
        <v>283.98410034179699</v>
      </c>
      <c r="O1217" s="8">
        <v>551.86724853515602</v>
      </c>
      <c r="P1217" s="8">
        <v>0</v>
      </c>
    </row>
    <row r="1218" spans="1:16" ht="15.75" customHeight="1" x14ac:dyDescent="0.35">
      <c r="A1218" s="5">
        <v>45227</v>
      </c>
      <c r="B1218" s="6" t="s">
        <v>1222</v>
      </c>
      <c r="C1218" s="6" t="str">
        <f t="shared" si="30"/>
        <v>2010</v>
      </c>
      <c r="D1218" s="7">
        <v>13865.119999999999</v>
      </c>
      <c r="E1218" s="8">
        <v>0.57790523767471302</v>
      </c>
      <c r="F1218" s="8">
        <v>1.91253945231438E-2</v>
      </c>
      <c r="G1218" s="8">
        <v>3.3094343633391601</v>
      </c>
      <c r="H1218" s="8">
        <v>6.9368170706815535</v>
      </c>
      <c r="I1218" s="8">
        <v>97.698646545410199</v>
      </c>
      <c r="J1218" s="8">
        <v>6.6614346504211399</v>
      </c>
      <c r="K1218" s="8">
        <v>25.4811916351318</v>
      </c>
      <c r="L1218" s="8">
        <v>12.880067825317401</v>
      </c>
      <c r="M1218" s="8">
        <v>4.0088229179382298</v>
      </c>
      <c r="N1218" s="8">
        <v>89.807334899902301</v>
      </c>
      <c r="O1218" s="8">
        <v>392.83108520507801</v>
      </c>
      <c r="P1218" s="8">
        <v>0</v>
      </c>
    </row>
    <row r="1219" spans="1:16" ht="15.75" customHeight="1" x14ac:dyDescent="0.35">
      <c r="A1219" s="5">
        <v>45229</v>
      </c>
      <c r="B1219" s="6" t="s">
        <v>1223</v>
      </c>
      <c r="C1219" s="6" t="str">
        <f t="shared" ref="C1219:C1282" si="31">IFERROR(MID(B1219, SEARCH("B", B1219)+1,4),"N/A")</f>
        <v>2010</v>
      </c>
      <c r="D1219" s="7">
        <v>9492.2899834442105</v>
      </c>
      <c r="E1219" s="8">
        <v>0.80745238065719604</v>
      </c>
      <c r="F1219" s="8">
        <v>3.5731941461563103E-2</v>
      </c>
      <c r="G1219" s="8">
        <v>4.42526919451032</v>
      </c>
      <c r="H1219" s="8">
        <v>4.2805662708758607</v>
      </c>
      <c r="I1219" s="8">
        <v>211.09645080566401</v>
      </c>
      <c r="J1219" s="8">
        <v>10.8040781021118</v>
      </c>
      <c r="K1219" s="8">
        <v>31.916814804077099</v>
      </c>
      <c r="L1219" s="8">
        <v>27.710414886474599</v>
      </c>
      <c r="M1219" s="8">
        <v>3.4563534259796098</v>
      </c>
      <c r="N1219" s="8">
        <v>70.241447448730497</v>
      </c>
      <c r="O1219" s="8">
        <v>396.68875122070301</v>
      </c>
      <c r="P1219" s="8">
        <v>0</v>
      </c>
    </row>
    <row r="1220" spans="1:16" ht="15.75" customHeight="1" x14ac:dyDescent="0.35">
      <c r="A1220" s="5">
        <v>45230</v>
      </c>
      <c r="B1220" s="6" t="s">
        <v>1224</v>
      </c>
      <c r="C1220" s="6" t="str">
        <f t="shared" si="31"/>
        <v>2010</v>
      </c>
      <c r="D1220" s="7">
        <v>29914.999970550514</v>
      </c>
      <c r="E1220" s="8">
        <v>0.80745238065719604</v>
      </c>
      <c r="F1220" s="8">
        <v>3.5731941461563103E-2</v>
      </c>
      <c r="G1220" s="8">
        <v>4.42526919451032</v>
      </c>
      <c r="H1220" s="8">
        <v>4.2805662708758607</v>
      </c>
      <c r="I1220" s="8">
        <v>211.09645080566401</v>
      </c>
      <c r="J1220" s="8">
        <v>10.8040781021118</v>
      </c>
      <c r="K1220" s="8">
        <v>31.916814804077099</v>
      </c>
      <c r="L1220" s="8">
        <v>27.710414886474599</v>
      </c>
      <c r="M1220" s="8">
        <v>3.4563534259796098</v>
      </c>
      <c r="N1220" s="8">
        <v>70.241447448730497</v>
      </c>
      <c r="O1220" s="8">
        <v>396.68875122070301</v>
      </c>
      <c r="P1220" s="8">
        <v>0</v>
      </c>
    </row>
    <row r="1221" spans="1:16" ht="15.75" customHeight="1" x14ac:dyDescent="0.35">
      <c r="A1221" s="5">
        <v>45231</v>
      </c>
      <c r="B1221" s="6" t="s">
        <v>1225</v>
      </c>
      <c r="C1221" s="6" t="str">
        <f t="shared" si="31"/>
        <v>2010</v>
      </c>
      <c r="D1221" s="7">
        <v>49629.564094238325</v>
      </c>
      <c r="E1221" s="8">
        <v>1.36343550682068</v>
      </c>
      <c r="F1221" s="8">
        <v>6.9252088665962205E-2</v>
      </c>
      <c r="G1221" s="8">
        <v>5.0792346480287378</v>
      </c>
      <c r="H1221" s="8">
        <v>2.4309360422182591</v>
      </c>
      <c r="I1221" s="8">
        <v>87.395416259765597</v>
      </c>
      <c r="J1221" s="8">
        <v>16.9694309234619</v>
      </c>
      <c r="K1221" s="8">
        <v>52.676685333252003</v>
      </c>
      <c r="L1221" s="8">
        <v>23.200557708740199</v>
      </c>
      <c r="M1221" s="8">
        <v>3.31442451477051</v>
      </c>
      <c r="N1221" s="8">
        <v>139.18933105468801</v>
      </c>
      <c r="O1221" s="8">
        <v>447.75164794921898</v>
      </c>
      <c r="P1221" s="8">
        <v>0</v>
      </c>
    </row>
    <row r="1222" spans="1:16" ht="15.75" customHeight="1" x14ac:dyDescent="0.35">
      <c r="A1222" s="5">
        <v>45232</v>
      </c>
      <c r="B1222" s="6" t="s">
        <v>1226</v>
      </c>
      <c r="C1222" s="6" t="str">
        <f t="shared" si="31"/>
        <v>2010</v>
      </c>
      <c r="D1222" s="7">
        <v>45201.275423431405</v>
      </c>
      <c r="E1222" s="8">
        <v>1.7836987972259499</v>
      </c>
      <c r="F1222" s="8">
        <v>7.1333505213260706E-2</v>
      </c>
      <c r="G1222" s="8">
        <v>3.9991900720121718</v>
      </c>
      <c r="H1222" s="8">
        <v>1.8483113064109244</v>
      </c>
      <c r="I1222" s="8">
        <v>95.358451843261705</v>
      </c>
      <c r="J1222" s="8">
        <v>21.274593353271499</v>
      </c>
      <c r="K1222" s="8">
        <v>52.523880004882798</v>
      </c>
      <c r="L1222" s="8">
        <v>18.177900314331101</v>
      </c>
      <c r="M1222" s="8">
        <v>3.2968306541442902</v>
      </c>
      <c r="N1222" s="8">
        <v>139.20278930664099</v>
      </c>
      <c r="O1222" s="8">
        <v>463.03646850585898</v>
      </c>
      <c r="P1222" s="8">
        <v>0</v>
      </c>
    </row>
    <row r="1223" spans="1:16" ht="15.75" customHeight="1" x14ac:dyDescent="0.35">
      <c r="A1223" s="5">
        <v>45233</v>
      </c>
      <c r="B1223" s="6" t="s">
        <v>1227</v>
      </c>
      <c r="C1223" s="6" t="str">
        <f t="shared" si="31"/>
        <v>2010</v>
      </c>
      <c r="D1223" s="7">
        <v>47886.870570678722</v>
      </c>
      <c r="E1223" s="8">
        <v>1.87</v>
      </c>
      <c r="F1223" s="8">
        <v>5.3825765848159797E-2</v>
      </c>
      <c r="G1223" s="8">
        <v>3.0362346361998123</v>
      </c>
      <c r="H1223" s="8">
        <v>1.8344869982552787</v>
      </c>
      <c r="I1223" s="8">
        <v>53.057621002197301</v>
      </c>
      <c r="J1223" s="8">
        <v>20.6957702636719</v>
      </c>
      <c r="K1223" s="8">
        <v>83.170608520507798</v>
      </c>
      <c r="L1223" s="8">
        <v>12.0398817062378</v>
      </c>
      <c r="M1223" s="8">
        <v>3.2521421909332302</v>
      </c>
      <c r="N1223" s="8">
        <v>176.54080200195301</v>
      </c>
      <c r="O1223" s="8">
        <v>1153.84362792969</v>
      </c>
      <c r="P1223" s="8">
        <v>0</v>
      </c>
    </row>
    <row r="1224" spans="1:16" ht="15.75" customHeight="1" x14ac:dyDescent="0.35">
      <c r="A1224" s="5">
        <v>45240</v>
      </c>
      <c r="B1224" s="6" t="s">
        <v>1228</v>
      </c>
      <c r="C1224" s="6" t="str">
        <f t="shared" si="31"/>
        <v>2010</v>
      </c>
      <c r="D1224" s="7">
        <v>2302.2005412292483</v>
      </c>
      <c r="E1224" s="8">
        <v>2.6643858878571098</v>
      </c>
      <c r="F1224" s="8">
        <v>8.9624736787512496E-2</v>
      </c>
      <c r="G1224" s="8">
        <v>3.3638046649314428</v>
      </c>
      <c r="H1224" s="8">
        <v>1.4120499855313069</v>
      </c>
      <c r="I1224" s="8">
        <v>812.81436276051704</v>
      </c>
      <c r="J1224" s="8">
        <v>30.214906299866001</v>
      </c>
      <c r="K1224" s="8">
        <v>203.915087572555</v>
      </c>
      <c r="L1224" s="8">
        <v>17.0116761099044</v>
      </c>
      <c r="M1224" s="8">
        <v>3.7622460543984499</v>
      </c>
      <c r="N1224" s="8">
        <v>190.55169883136199</v>
      </c>
      <c r="O1224" s="8">
        <v>578.10536807292897</v>
      </c>
      <c r="P1224" s="8">
        <v>0</v>
      </c>
    </row>
    <row r="1225" spans="1:16" ht="15.75" customHeight="1" x14ac:dyDescent="0.35">
      <c r="A1225" s="5">
        <v>45242</v>
      </c>
      <c r="B1225" s="6" t="s">
        <v>1229</v>
      </c>
      <c r="C1225" s="6" t="str">
        <f t="shared" si="31"/>
        <v>2010</v>
      </c>
      <c r="D1225" s="7">
        <v>8791.15</v>
      </c>
      <c r="E1225" s="8">
        <v>1.3932006690257299</v>
      </c>
      <c r="F1225" s="8">
        <v>8.7318119037582007E-2</v>
      </c>
      <c r="G1225" s="8">
        <v>6.2227820271927827</v>
      </c>
      <c r="H1225" s="8">
        <v>2.1674002392608132</v>
      </c>
      <c r="I1225" s="8">
        <v>1099.6517647569301</v>
      </c>
      <c r="J1225" s="8">
        <v>25.106250566335301</v>
      </c>
      <c r="K1225" s="8">
        <v>69.529407336186196</v>
      </c>
      <c r="L1225" s="8">
        <v>47.218079802774</v>
      </c>
      <c r="M1225" s="8">
        <v>3.0412974657773</v>
      </c>
      <c r="N1225" s="8">
        <v>164.42778070783299</v>
      </c>
      <c r="O1225" s="8">
        <v>541.51100369091</v>
      </c>
      <c r="P1225" s="8">
        <v>0</v>
      </c>
    </row>
    <row r="1226" spans="1:16" ht="15.75" customHeight="1" x14ac:dyDescent="0.35">
      <c r="A1226" s="5">
        <v>45255</v>
      </c>
      <c r="B1226" s="6" t="s">
        <v>1230</v>
      </c>
      <c r="C1226" s="6" t="str">
        <f t="shared" si="31"/>
        <v>2010</v>
      </c>
      <c r="D1226" s="6">
        <v>56521.979999999996</v>
      </c>
      <c r="E1226" s="8">
        <v>0.98</v>
      </c>
      <c r="F1226" s="8">
        <v>4.5539062470197698E-2</v>
      </c>
      <c r="G1226" s="8">
        <v>5.1914630482873125</v>
      </c>
      <c r="H1226" s="8">
        <v>3.8516381383270977</v>
      </c>
      <c r="I1226" s="8">
        <v>585.30798339843795</v>
      </c>
      <c r="J1226" s="8">
        <v>29.141954421997099</v>
      </c>
      <c r="K1226" s="8">
        <v>40.073909759521499</v>
      </c>
      <c r="L1226" s="8">
        <v>34.9973335266113</v>
      </c>
      <c r="M1226" s="8">
        <v>3.37862348556519</v>
      </c>
      <c r="N1226" s="8">
        <v>159.35774230957</v>
      </c>
      <c r="O1226" s="8">
        <v>444.01803588867199</v>
      </c>
      <c r="P1226" s="8">
        <v>0</v>
      </c>
    </row>
    <row r="1227" spans="1:16" ht="15.75" customHeight="1" x14ac:dyDescent="0.35">
      <c r="A1227" s="5">
        <v>45258</v>
      </c>
      <c r="B1227" s="6" t="s">
        <v>1231</v>
      </c>
      <c r="C1227" s="6" t="str">
        <f t="shared" si="31"/>
        <v>2010</v>
      </c>
      <c r="D1227" s="6">
        <v>22372.559823303189</v>
      </c>
      <c r="E1227" s="8">
        <v>1.8880299329757699</v>
      </c>
      <c r="F1227" s="8">
        <v>0.101670384407043</v>
      </c>
      <c r="G1227" s="8">
        <v>5.3849985443185124</v>
      </c>
      <c r="H1227" s="8">
        <v>1.5965722316338695</v>
      </c>
      <c r="I1227" s="8">
        <v>856.45868232356224</v>
      </c>
      <c r="J1227" s="8">
        <v>22.3774297452429</v>
      </c>
      <c r="K1227" s="8">
        <v>134.4782162092061</v>
      </c>
      <c r="L1227" s="8">
        <v>28.246428804925461</v>
      </c>
      <c r="M1227" s="8">
        <v>3.01437616348267</v>
      </c>
      <c r="N1227" s="8">
        <v>450.17258605957051</v>
      </c>
      <c r="O1227" s="8">
        <v>823.46179199218795</v>
      </c>
      <c r="P1227" s="8">
        <v>0</v>
      </c>
    </row>
    <row r="1228" spans="1:16" ht="15.75" customHeight="1" x14ac:dyDescent="0.35">
      <c r="A1228" s="5">
        <v>45259</v>
      </c>
      <c r="B1228" s="6" t="s">
        <v>1232</v>
      </c>
      <c r="C1228" s="6" t="str">
        <f t="shared" si="31"/>
        <v>2010</v>
      </c>
      <c r="D1228" s="6">
        <v>26722.683494110064</v>
      </c>
      <c r="E1228" s="8">
        <v>1.22</v>
      </c>
      <c r="F1228" s="8">
        <v>7.2976216673850999E-2</v>
      </c>
      <c r="G1228" s="8">
        <v>6.5235978267066521</v>
      </c>
      <c r="H1228" s="8">
        <v>2.5430643819770316</v>
      </c>
      <c r="I1228" s="8">
        <v>433.98771301029501</v>
      </c>
      <c r="J1228" s="8">
        <v>8.5388093696197291</v>
      </c>
      <c r="K1228" s="8">
        <v>11.6117244935822</v>
      </c>
      <c r="L1228" s="8">
        <v>27.277608650403899</v>
      </c>
      <c r="M1228" s="8">
        <v>2.84479856491089</v>
      </c>
      <c r="N1228" s="8">
        <v>357.03062594603301</v>
      </c>
      <c r="O1228" s="8">
        <v>556.138916015625</v>
      </c>
      <c r="P1228" s="8">
        <v>0</v>
      </c>
    </row>
    <row r="1229" spans="1:16" ht="15.75" customHeight="1" x14ac:dyDescent="0.35">
      <c r="A1229" s="5">
        <v>45260</v>
      </c>
      <c r="B1229" s="6" t="s">
        <v>1233</v>
      </c>
      <c r="C1229" s="6" t="str">
        <f t="shared" si="31"/>
        <v>2010</v>
      </c>
      <c r="D1229" s="6">
        <v>30172.654999999999</v>
      </c>
      <c r="E1229" s="8">
        <v>0.90219294999999999</v>
      </c>
      <c r="F1229" s="8">
        <v>4.0940166E-2</v>
      </c>
      <c r="G1229" s="8">
        <v>4.5378503567335571</v>
      </c>
      <c r="H1229" s="8">
        <v>3.3738086093445974</v>
      </c>
      <c r="I1229" s="8">
        <v>65.944923399999993</v>
      </c>
      <c r="J1229" s="8">
        <v>8.0417432790000003</v>
      </c>
      <c r="K1229" s="8">
        <v>4.2442340850000004</v>
      </c>
      <c r="L1229" s="8">
        <v>2.2332572939999999</v>
      </c>
      <c r="M1229" s="8">
        <v>3.043826342</v>
      </c>
      <c r="N1229" s="8">
        <v>95.716567990000001</v>
      </c>
      <c r="O1229" s="8">
        <v>539.9804077</v>
      </c>
      <c r="P1229" s="8">
        <v>0</v>
      </c>
    </row>
    <row r="1230" spans="1:16" ht="15.75" customHeight="1" x14ac:dyDescent="0.35">
      <c r="A1230" s="5">
        <v>45260</v>
      </c>
      <c r="B1230" s="6" t="s">
        <v>1234</v>
      </c>
      <c r="C1230" s="6" t="str">
        <f t="shared" si="31"/>
        <v>2010</v>
      </c>
      <c r="D1230" s="6">
        <v>20948.219999999998</v>
      </c>
      <c r="E1230" s="8">
        <v>0.90171194099999996</v>
      </c>
      <c r="F1230" s="8">
        <v>6.4061551999999994E-2</v>
      </c>
      <c r="G1230" s="8">
        <v>7.1044364710259504</v>
      </c>
      <c r="H1230" s="8">
        <v>3.1466626324736673</v>
      </c>
      <c r="I1230" s="8">
        <v>355.03325473094202</v>
      </c>
      <c r="J1230" s="8">
        <v>12.4608330101529</v>
      </c>
      <c r="K1230" s="8">
        <v>59.255243727055202</v>
      </c>
      <c r="L1230" s="8">
        <v>9.8724286711083007</v>
      </c>
      <c r="M1230" s="8">
        <v>2.8373832700000001</v>
      </c>
      <c r="N1230" s="8">
        <v>203.49749675271099</v>
      </c>
      <c r="O1230" s="8">
        <v>450.50219729999998</v>
      </c>
      <c r="P1230" s="8">
        <v>0</v>
      </c>
    </row>
    <row r="1231" spans="1:16" ht="15.75" customHeight="1" x14ac:dyDescent="0.35">
      <c r="A1231" s="5">
        <v>45261</v>
      </c>
      <c r="B1231" s="6" t="s">
        <v>1235</v>
      </c>
      <c r="C1231" s="6" t="str">
        <f t="shared" si="31"/>
        <v>2010</v>
      </c>
      <c r="D1231" s="6">
        <v>34273.80861190796</v>
      </c>
      <c r="E1231" s="8">
        <v>0.80375170707702603</v>
      </c>
      <c r="F1231" s="8">
        <v>7.9418003559112493E-2</v>
      </c>
      <c r="G1231" s="8">
        <v>9.8809125828085644</v>
      </c>
      <c r="H1231" s="8">
        <v>4.1146094585900119</v>
      </c>
      <c r="I1231" s="8">
        <v>290</v>
      </c>
      <c r="J1231" s="8">
        <v>49</v>
      </c>
      <c r="K1231" s="8">
        <v>0</v>
      </c>
      <c r="L1231" s="8">
        <v>70</v>
      </c>
      <c r="M1231" s="8">
        <v>3.3071243762970002</v>
      </c>
      <c r="N1231" s="8">
        <v>120</v>
      </c>
      <c r="O1231" s="8">
        <v>422.55548095703102</v>
      </c>
      <c r="P1231" s="8">
        <v>0</v>
      </c>
    </row>
    <row r="1232" spans="1:16" ht="15.75" customHeight="1" x14ac:dyDescent="0.35">
      <c r="A1232" s="5">
        <v>45262</v>
      </c>
      <c r="B1232" s="6" t="s">
        <v>1236</v>
      </c>
      <c r="C1232" s="6" t="str">
        <f t="shared" si="31"/>
        <v>2010</v>
      </c>
      <c r="D1232" s="6">
        <v>29507.480511779788</v>
      </c>
      <c r="E1232" s="8">
        <v>0.80375170707702603</v>
      </c>
      <c r="F1232" s="8">
        <v>7.9418003559112493E-2</v>
      </c>
      <c r="G1232" s="8">
        <v>9.8809125828085644</v>
      </c>
      <c r="H1232" s="8">
        <v>4.1146094585900119</v>
      </c>
      <c r="I1232" s="8">
        <v>290</v>
      </c>
      <c r="J1232" s="8">
        <v>89</v>
      </c>
      <c r="K1232" s="8">
        <v>0</v>
      </c>
      <c r="L1232" s="8">
        <v>70</v>
      </c>
      <c r="M1232" s="8">
        <v>3.3071243762970002</v>
      </c>
      <c r="N1232" s="8">
        <v>120</v>
      </c>
      <c r="O1232" s="8">
        <v>422.55548095703102</v>
      </c>
      <c r="P1232" s="8">
        <v>0</v>
      </c>
    </row>
    <row r="1233" spans="1:16" ht="15.75" customHeight="1" x14ac:dyDescent="0.35">
      <c r="A1233" s="5">
        <v>45263</v>
      </c>
      <c r="B1233" s="6" t="s">
        <v>1237</v>
      </c>
      <c r="C1233" s="6" t="str">
        <f t="shared" si="31"/>
        <v>2010</v>
      </c>
      <c r="D1233" s="6">
        <v>3689.1949999999997</v>
      </c>
      <c r="E1233" s="8">
        <v>1.20500683784485</v>
      </c>
      <c r="F1233" s="8">
        <v>7.3402531445026398E-2</v>
      </c>
      <c r="G1233" s="8">
        <v>6.0914618191135359</v>
      </c>
      <c r="H1233" s="8">
        <v>2.6866439857028785</v>
      </c>
      <c r="I1233" s="8">
        <v>140.13562011718801</v>
      </c>
      <c r="J1233" s="8">
        <v>16.2415771484375</v>
      </c>
      <c r="K1233" s="8">
        <v>25.895280838012699</v>
      </c>
      <c r="L1233" s="8">
        <v>20.066352844238299</v>
      </c>
      <c r="M1233" s="8">
        <v>3.2374243736267099</v>
      </c>
      <c r="N1233" s="8">
        <v>139.15509033203099</v>
      </c>
      <c r="O1233" s="8">
        <v>1094.53210449219</v>
      </c>
      <c r="P1233" s="8">
        <v>0</v>
      </c>
    </row>
    <row r="1234" spans="1:16" ht="15.75" customHeight="1" x14ac:dyDescent="0.35">
      <c r="A1234" s="5">
        <v>45263</v>
      </c>
      <c r="B1234" s="6" t="s">
        <v>1238</v>
      </c>
      <c r="C1234" s="6" t="str">
        <f t="shared" si="31"/>
        <v>2010</v>
      </c>
      <c r="D1234" s="6">
        <v>27808.404999999999</v>
      </c>
      <c r="E1234" s="8">
        <v>1.52305924892426</v>
      </c>
      <c r="F1234" s="8">
        <v>8.2292728126049E-2</v>
      </c>
      <c r="G1234" s="8">
        <v>5.4031206063830099</v>
      </c>
      <c r="H1234" s="8">
        <v>2.2001966602816863</v>
      </c>
      <c r="I1234" s="8">
        <v>1500</v>
      </c>
      <c r="J1234" s="8">
        <v>86</v>
      </c>
      <c r="K1234" s="8">
        <v>60</v>
      </c>
      <c r="L1234" s="8">
        <v>220</v>
      </c>
      <c r="M1234" s="8">
        <v>3.3510298728942902</v>
      </c>
      <c r="N1234" s="8">
        <v>230</v>
      </c>
      <c r="O1234" s="8">
        <v>1160.22814941406</v>
      </c>
      <c r="P1234" s="8">
        <v>0</v>
      </c>
    </row>
    <row r="1235" spans="1:16" ht="15.75" customHeight="1" x14ac:dyDescent="0.35">
      <c r="A1235" s="5">
        <v>45263</v>
      </c>
      <c r="B1235" s="6" t="s">
        <v>1239</v>
      </c>
      <c r="C1235" s="6" t="str">
        <f t="shared" si="31"/>
        <v>2010</v>
      </c>
      <c r="D1235" s="6">
        <v>8592.36</v>
      </c>
      <c r="E1235" s="8">
        <v>1.4217990636825599</v>
      </c>
      <c r="F1235" s="8">
        <v>0.11836226284503901</v>
      </c>
      <c r="G1235" s="8">
        <v>8.3248235189065607</v>
      </c>
      <c r="H1235" s="8">
        <v>2.754554886992981</v>
      </c>
      <c r="I1235" s="9">
        <v>433.98771301029501</v>
      </c>
      <c r="J1235" s="8">
        <v>8.5388093696197291</v>
      </c>
      <c r="K1235" s="8">
        <v>11.6117244935822</v>
      </c>
      <c r="L1235" s="8">
        <v>27.277608650403899</v>
      </c>
      <c r="M1235" s="8">
        <v>3.9164235591888401</v>
      </c>
      <c r="N1235" s="8">
        <v>557.03062594603296</v>
      </c>
      <c r="O1235" s="8">
        <v>861.69543457031295</v>
      </c>
      <c r="P1235" s="8">
        <v>0</v>
      </c>
    </row>
    <row r="1236" spans="1:16" ht="15.75" customHeight="1" x14ac:dyDescent="0.35">
      <c r="A1236" s="5">
        <v>45264</v>
      </c>
      <c r="B1236" s="6" t="s">
        <v>1240</v>
      </c>
      <c r="C1236" s="6" t="str">
        <f t="shared" si="31"/>
        <v>2010</v>
      </c>
      <c r="D1236" s="6">
        <v>1854.73</v>
      </c>
      <c r="E1236" s="8">
        <v>0.86828774213790905</v>
      </c>
      <c r="F1236" s="8">
        <v>4.7127656638622298E-2</v>
      </c>
      <c r="G1236" s="8">
        <v>5.4276542615451406</v>
      </c>
      <c r="H1236" s="8">
        <v>3.2221985850510135</v>
      </c>
      <c r="I1236" s="9">
        <v>63.252151489257798</v>
      </c>
      <c r="J1236" s="8">
        <v>9.1822509765625</v>
      </c>
      <c r="K1236" s="8">
        <v>11.1402750015259</v>
      </c>
      <c r="L1236" s="8">
        <v>7.7077751159668004</v>
      </c>
      <c r="M1236" s="8">
        <v>2.7977955341339098</v>
      </c>
      <c r="N1236" s="8">
        <v>141.64762878418</v>
      </c>
      <c r="O1236" s="8">
        <v>1165.85278320313</v>
      </c>
      <c r="P1236" s="8">
        <v>0</v>
      </c>
    </row>
    <row r="1237" spans="1:16" ht="15.75" customHeight="1" x14ac:dyDescent="0.35">
      <c r="A1237" s="5">
        <v>45270</v>
      </c>
      <c r="B1237" s="6" t="s">
        <v>1241</v>
      </c>
      <c r="C1237" s="6" t="str">
        <f t="shared" si="31"/>
        <v>2010</v>
      </c>
      <c r="D1237" s="7">
        <v>16481.235000000001</v>
      </c>
      <c r="E1237" s="8">
        <v>2.0658061504364</v>
      </c>
      <c r="F1237" s="8">
        <v>8.6079776287078899E-2</v>
      </c>
      <c r="G1237" s="8">
        <v>4.1668854683627803</v>
      </c>
      <c r="H1237" s="8">
        <v>1.5455698629103041</v>
      </c>
      <c r="I1237" s="9">
        <v>106.15373992919901</v>
      </c>
      <c r="J1237" s="8">
        <v>30.502048492431602</v>
      </c>
      <c r="K1237" s="8">
        <v>30.048942565918001</v>
      </c>
      <c r="L1237" s="8">
        <v>35.512905120849602</v>
      </c>
      <c r="M1237" s="8">
        <v>3.1928477287292498</v>
      </c>
      <c r="N1237" s="8">
        <v>111.636764526367</v>
      </c>
      <c r="O1237" s="8">
        <v>711.70544433593795</v>
      </c>
      <c r="P1237" s="8">
        <v>0</v>
      </c>
    </row>
    <row r="1238" spans="1:16" ht="15.75" customHeight="1" x14ac:dyDescent="0.35">
      <c r="A1238" s="5">
        <v>45271</v>
      </c>
      <c r="B1238" s="6" t="s">
        <v>1242</v>
      </c>
      <c r="C1238" s="6" t="str">
        <f t="shared" si="31"/>
        <v>2010</v>
      </c>
      <c r="D1238" s="7">
        <v>24323.982982330272</v>
      </c>
      <c r="E1238" s="8">
        <v>1.364099145</v>
      </c>
      <c r="F1238" s="8">
        <v>8.3895444999999999E-2</v>
      </c>
      <c r="G1238" s="8">
        <v>6.1502454060991294</v>
      </c>
      <c r="H1238" s="8">
        <v>2.1282331314708069</v>
      </c>
      <c r="I1238" s="9">
        <v>270.9646606</v>
      </c>
      <c r="J1238" s="8">
        <v>25.352222439999998</v>
      </c>
      <c r="K1238" s="8">
        <v>30.345615389999999</v>
      </c>
      <c r="L1238" s="8">
        <v>57.07720947</v>
      </c>
      <c r="M1238" s="8">
        <v>2.9031209950000001</v>
      </c>
      <c r="N1238" s="8">
        <v>118.3162308</v>
      </c>
      <c r="O1238" s="8">
        <v>664.49084470000003</v>
      </c>
      <c r="P1238" s="8">
        <v>0</v>
      </c>
    </row>
    <row r="1239" spans="1:16" ht="15.75" customHeight="1" x14ac:dyDescent="0.35">
      <c r="A1239" s="5">
        <v>45272</v>
      </c>
      <c r="B1239" s="6" t="s">
        <v>1243</v>
      </c>
      <c r="C1239" s="6" t="str">
        <f t="shared" si="31"/>
        <v>2010</v>
      </c>
      <c r="D1239" s="7">
        <v>21975.173011779803</v>
      </c>
      <c r="E1239" s="8">
        <v>1.03317081928253</v>
      </c>
      <c r="F1239" s="8">
        <v>6.8410798907279996E-2</v>
      </c>
      <c r="G1239" s="8">
        <v>6.6214412593250405</v>
      </c>
      <c r="H1239" s="8">
        <v>2.7940162907810469</v>
      </c>
      <c r="I1239" s="9">
        <v>280.71893310546898</v>
      </c>
      <c r="J1239" s="8">
        <v>19.400663375854499</v>
      </c>
      <c r="K1239" s="8">
        <v>40.777011871337898</v>
      </c>
      <c r="L1239" s="8">
        <v>67.731025695800795</v>
      </c>
      <c r="M1239" s="8">
        <v>2.8866961002349898</v>
      </c>
      <c r="N1239" s="8">
        <v>111.512825012207</v>
      </c>
      <c r="O1239" s="8">
        <v>445.78668212890602</v>
      </c>
      <c r="P1239" s="8">
        <v>0</v>
      </c>
    </row>
    <row r="1240" spans="1:16" ht="15.75" customHeight="1" x14ac:dyDescent="0.35">
      <c r="A1240" s="5">
        <v>45273</v>
      </c>
      <c r="B1240" s="6" t="s">
        <v>1244</v>
      </c>
      <c r="C1240" s="6" t="str">
        <f t="shared" si="31"/>
        <v>2010</v>
      </c>
      <c r="D1240" s="7">
        <v>6264.9729528808639</v>
      </c>
      <c r="E1240" s="8">
        <v>1.4645984172821001</v>
      </c>
      <c r="F1240" s="8">
        <v>0.10076804459095</v>
      </c>
      <c r="G1240" s="8">
        <v>6.8802508183743862</v>
      </c>
      <c r="H1240" s="8">
        <v>2.0515826950835416</v>
      </c>
      <c r="I1240" s="9">
        <v>213.98565673828099</v>
      </c>
      <c r="J1240" s="8">
        <v>10.885255813598601</v>
      </c>
      <c r="K1240" s="8">
        <v>32.327056884765597</v>
      </c>
      <c r="L1240" s="8">
        <v>55.5284423828125</v>
      </c>
      <c r="M1240" s="8">
        <v>3.0047447681427002</v>
      </c>
      <c r="N1240" s="8">
        <v>102.37720489502</v>
      </c>
      <c r="O1240" s="8">
        <v>549.08087158203102</v>
      </c>
      <c r="P1240" s="8">
        <v>0</v>
      </c>
    </row>
    <row r="1241" spans="1:16" ht="15.75" customHeight="1" x14ac:dyDescent="0.35">
      <c r="A1241" s="5">
        <v>45274</v>
      </c>
      <c r="B1241" s="6" t="s">
        <v>1245</v>
      </c>
      <c r="C1241" s="6" t="str">
        <f t="shared" si="31"/>
        <v>2010</v>
      </c>
      <c r="D1241" s="7">
        <v>1909.8315058898968</v>
      </c>
      <c r="E1241" s="8">
        <v>0.75187219199999999</v>
      </c>
      <c r="F1241" s="8">
        <v>3.2261745000000001E-2</v>
      </c>
      <c r="G1241" s="8">
        <v>4.2908549276417451</v>
      </c>
      <c r="H1241" s="8">
        <v>4.5449491155007369</v>
      </c>
      <c r="I1241" s="9">
        <v>330.99459439999998</v>
      </c>
      <c r="J1241" s="8">
        <v>16.079057160000001</v>
      </c>
      <c r="K1241" s="8">
        <v>29.67004064</v>
      </c>
      <c r="L1241" s="8">
        <v>37.65868991</v>
      </c>
      <c r="M1241" s="8">
        <v>3.417220854</v>
      </c>
      <c r="N1241" s="8">
        <v>211.96536320000001</v>
      </c>
      <c r="O1241" s="8">
        <v>628.79597100000001</v>
      </c>
      <c r="P1241" s="8">
        <v>0</v>
      </c>
    </row>
    <row r="1242" spans="1:16" ht="15.75" customHeight="1" x14ac:dyDescent="0.35">
      <c r="A1242" s="5">
        <v>45409</v>
      </c>
      <c r="B1242" s="6" t="s">
        <v>1246</v>
      </c>
      <c r="C1242" s="6" t="str">
        <f t="shared" si="31"/>
        <v>2010</v>
      </c>
      <c r="D1242" s="7">
        <v>13950.039999999999</v>
      </c>
      <c r="E1242" s="8">
        <v>1.08764354431324</v>
      </c>
      <c r="F1242" s="8">
        <v>4.9088304425764603E-2</v>
      </c>
      <c r="G1242" s="8">
        <v>4.5132713454167517</v>
      </c>
      <c r="H1242" s="8">
        <v>3.4438749795175365</v>
      </c>
      <c r="I1242" s="9">
        <v>346.523726584234</v>
      </c>
      <c r="J1242" s="8">
        <v>14.6326482758259</v>
      </c>
      <c r="K1242" s="8">
        <v>117.54830183516501</v>
      </c>
      <c r="L1242" s="8">
        <v>15.660475476864001</v>
      </c>
      <c r="M1242" s="8">
        <v>3.74570838889414</v>
      </c>
      <c r="N1242" s="8">
        <v>241.35236809087499</v>
      </c>
      <c r="O1242" s="8">
        <v>1379.1865926585101</v>
      </c>
      <c r="P1242" s="8">
        <v>0</v>
      </c>
    </row>
    <row r="1243" spans="1:16" ht="15.75" customHeight="1" x14ac:dyDescent="0.35">
      <c r="A1243" s="5">
        <v>45410</v>
      </c>
      <c r="B1243" s="6" t="s">
        <v>1247</v>
      </c>
      <c r="C1243" s="6" t="str">
        <f t="shared" si="31"/>
        <v>2010</v>
      </c>
      <c r="D1243" s="7">
        <v>12642.079005889876</v>
      </c>
      <c r="E1243" s="8">
        <v>1.0124943179638699</v>
      </c>
      <c r="F1243" s="8">
        <v>4.3013907387412301E-2</v>
      </c>
      <c r="G1243" s="8">
        <v>4.2483109904175507</v>
      </c>
      <c r="H1243" s="8">
        <v>3.6364877014679173</v>
      </c>
      <c r="I1243" s="9">
        <v>170.068322247314</v>
      </c>
      <c r="J1243" s="8">
        <v>15.298446050403999</v>
      </c>
      <c r="K1243" s="8">
        <v>104.32089044877</v>
      </c>
      <c r="L1243" s="8">
        <v>4.6413892936009402</v>
      </c>
      <c r="M1243" s="8">
        <v>3.6819231350817598</v>
      </c>
      <c r="N1243" s="8">
        <v>305.70578725354301</v>
      </c>
      <c r="O1243" s="8">
        <v>2218.0670357266299</v>
      </c>
      <c r="P1243" s="8">
        <v>0</v>
      </c>
    </row>
    <row r="1244" spans="1:16" ht="15.75" customHeight="1" x14ac:dyDescent="0.35">
      <c r="A1244" s="5">
        <v>45410</v>
      </c>
      <c r="B1244" s="6" t="s">
        <v>1248</v>
      </c>
      <c r="C1244" s="6" t="str">
        <f t="shared" si="31"/>
        <v>2010</v>
      </c>
      <c r="D1244" s="7">
        <v>4846.809005889897</v>
      </c>
      <c r="E1244" s="8">
        <v>0.66840712563911597</v>
      </c>
      <c r="F1244" s="8">
        <v>3.0495237272543101E-2</v>
      </c>
      <c r="G1244" s="8">
        <v>4.5623746520332551</v>
      </c>
      <c r="H1244" s="8">
        <v>5.3005265444340957</v>
      </c>
      <c r="I1244" s="9">
        <v>49.529246733381299</v>
      </c>
      <c r="J1244" s="8">
        <v>13.534629646988201</v>
      </c>
      <c r="K1244" s="8">
        <v>134.11980199182801</v>
      </c>
      <c r="L1244" s="8">
        <v>66.156579430439095</v>
      </c>
      <c r="M1244" s="8">
        <v>3.5429097119390298</v>
      </c>
      <c r="N1244" s="8">
        <v>211.17305383642901</v>
      </c>
      <c r="O1244" s="8">
        <v>2041.6453895197899</v>
      </c>
      <c r="P1244" s="8">
        <v>0</v>
      </c>
    </row>
    <row r="1245" spans="1:16" ht="15.75" customHeight="1" x14ac:dyDescent="0.35">
      <c r="A1245" s="5">
        <v>45411</v>
      </c>
      <c r="B1245" s="6" t="s">
        <v>1249</v>
      </c>
      <c r="C1245" s="6" t="str">
        <f t="shared" si="31"/>
        <v>2010</v>
      </c>
      <c r="D1245" s="7">
        <v>11039.599999999999</v>
      </c>
      <c r="E1245" s="8">
        <v>0.882877235227568</v>
      </c>
      <c r="F1245" s="8">
        <v>7.6309480949945094E-2</v>
      </c>
      <c r="G1245" s="8">
        <v>8.6432720094176823</v>
      </c>
      <c r="H1245" s="8">
        <v>4.1897085939262286</v>
      </c>
      <c r="I1245" s="9">
        <v>74.222505670805106</v>
      </c>
      <c r="J1245" s="8">
        <v>13.719078384077999</v>
      </c>
      <c r="K1245" s="8">
        <v>90.972602081560595</v>
      </c>
      <c r="L1245" s="8">
        <v>49.8107231635028</v>
      </c>
      <c r="M1245" s="8">
        <v>3.6989983398147701</v>
      </c>
      <c r="N1245" s="8">
        <v>155.724315203114</v>
      </c>
      <c r="O1245" s="8">
        <v>1995.8079908156799</v>
      </c>
      <c r="P1245" s="8">
        <v>0</v>
      </c>
    </row>
    <row r="1246" spans="1:16" ht="15.75" customHeight="1" x14ac:dyDescent="0.35">
      <c r="A1246" s="5">
        <v>45412</v>
      </c>
      <c r="B1246" s="6" t="s">
        <v>1250</v>
      </c>
      <c r="C1246" s="6" t="str">
        <f t="shared" si="31"/>
        <v>2010</v>
      </c>
      <c r="D1246" s="7">
        <v>24291.462499999998</v>
      </c>
      <c r="E1246" s="8">
        <v>1.65</v>
      </c>
      <c r="F1246" s="8">
        <v>0.09</v>
      </c>
      <c r="G1246" s="8">
        <v>5.454545454545455</v>
      </c>
      <c r="H1246" s="8">
        <v>2.3141242279856002</v>
      </c>
      <c r="I1246" s="9">
        <v>172.005975570565</v>
      </c>
      <c r="J1246" s="8">
        <v>15.054450068627</v>
      </c>
      <c r="K1246" s="8">
        <v>90.129970289993295</v>
      </c>
      <c r="L1246" s="8">
        <v>31.3992130332886</v>
      </c>
      <c r="M1246" s="8">
        <v>3.8183049761762402</v>
      </c>
      <c r="N1246" s="8">
        <v>242.92824834205101</v>
      </c>
      <c r="O1246" s="8">
        <v>1999.10281042013</v>
      </c>
      <c r="P1246" s="8">
        <v>0</v>
      </c>
    </row>
    <row r="1247" spans="1:16" ht="15.75" customHeight="1" x14ac:dyDescent="0.35">
      <c r="A1247" s="5">
        <v>45277</v>
      </c>
      <c r="B1247" s="6" t="s">
        <v>1251</v>
      </c>
      <c r="C1247" s="6" t="str">
        <f t="shared" si="31"/>
        <v>2010</v>
      </c>
      <c r="D1247" s="7">
        <v>17416.89903533936</v>
      </c>
      <c r="E1247" s="8">
        <v>0.71</v>
      </c>
      <c r="F1247" s="8">
        <v>5.0705883204936998E-2</v>
      </c>
      <c r="G1247" s="8">
        <v>7.141673690836198</v>
      </c>
      <c r="H1247" s="8">
        <v>3.9693456300547463</v>
      </c>
      <c r="I1247" s="9">
        <v>645.58825683593795</v>
      </c>
      <c r="J1247" s="8">
        <v>15.470588684081999</v>
      </c>
      <c r="K1247" s="8">
        <v>42.941177368164098</v>
      </c>
      <c r="L1247" s="8">
        <v>175.88235473632801</v>
      </c>
      <c r="M1247" s="8">
        <v>2.8182353973388699</v>
      </c>
      <c r="N1247" s="8">
        <v>228.82353210449199</v>
      </c>
      <c r="O1247" s="8">
        <v>362.35293579101602</v>
      </c>
      <c r="P1247" s="8">
        <v>0</v>
      </c>
    </row>
    <row r="1248" spans="1:16" ht="15.75" customHeight="1" x14ac:dyDescent="0.35">
      <c r="A1248" s="5">
        <v>45271</v>
      </c>
      <c r="B1248" s="6" t="s">
        <v>1252</v>
      </c>
      <c r="C1248" s="6" t="str">
        <f t="shared" si="31"/>
        <v>2010</v>
      </c>
      <c r="D1248" s="7">
        <v>17920.05</v>
      </c>
      <c r="E1248" s="8">
        <v>0.60000121593475297</v>
      </c>
      <c r="F1248" s="8">
        <v>4.6437319368124001E-2</v>
      </c>
      <c r="G1248" s="8">
        <v>7.7395375433995479</v>
      </c>
      <c r="H1248" s="8">
        <v>5.0492538010301615</v>
      </c>
      <c r="I1248" s="9">
        <v>515.39015086078496</v>
      </c>
      <c r="J1248" s="8">
        <v>11.888535632584601</v>
      </c>
      <c r="K1248" s="8">
        <v>60.736568448730601</v>
      </c>
      <c r="L1248" s="8">
        <v>24.294846007117901</v>
      </c>
      <c r="M1248" s="8">
        <v>3.02955842018127</v>
      </c>
      <c r="N1248" s="8">
        <v>359.617431640625</v>
      </c>
      <c r="O1248" s="8">
        <v>990.51013183593795</v>
      </c>
      <c r="P1248" s="8">
        <v>0</v>
      </c>
    </row>
    <row r="1249" spans="1:16" ht="15.75" customHeight="1" x14ac:dyDescent="0.35">
      <c r="A1249" s="5">
        <v>45272</v>
      </c>
      <c r="B1249" s="6" t="s">
        <v>1252</v>
      </c>
      <c r="C1249" s="6" t="str">
        <f t="shared" si="31"/>
        <v>2010</v>
      </c>
      <c r="D1249" s="7">
        <v>13972.234999999999</v>
      </c>
      <c r="E1249" s="8">
        <v>0.60000121593475297</v>
      </c>
      <c r="F1249" s="8">
        <v>4.6437319368124001E-2</v>
      </c>
      <c r="G1249" s="8">
        <v>7.7395375433995479</v>
      </c>
      <c r="H1249" s="8">
        <v>5.0492538010301615</v>
      </c>
      <c r="I1249" s="9">
        <v>515.39015086078496</v>
      </c>
      <c r="J1249" s="8">
        <v>11.888535632584601</v>
      </c>
      <c r="K1249" s="8">
        <v>60.736568448730601</v>
      </c>
      <c r="L1249" s="8">
        <v>24.294846007117901</v>
      </c>
      <c r="M1249" s="8">
        <v>3.02955842018127</v>
      </c>
      <c r="N1249" s="8">
        <v>359.617431640625</v>
      </c>
      <c r="O1249" s="8">
        <v>990.51013183593795</v>
      </c>
      <c r="P1249" s="8">
        <v>0</v>
      </c>
    </row>
    <row r="1250" spans="1:16" ht="15.75" customHeight="1" x14ac:dyDescent="0.35">
      <c r="A1250" s="5">
        <v>45273</v>
      </c>
      <c r="B1250" s="6" t="s">
        <v>1252</v>
      </c>
      <c r="C1250" s="6" t="str">
        <f t="shared" si="31"/>
        <v>2010</v>
      </c>
      <c r="D1250" s="7">
        <v>10137.324999999999</v>
      </c>
      <c r="E1250" s="8">
        <v>1.03317081928253</v>
      </c>
      <c r="F1250" s="8">
        <v>6.8410798907279996E-2</v>
      </c>
      <c r="G1250" s="8">
        <v>6.6214412593250405</v>
      </c>
      <c r="H1250" s="8">
        <v>2.7940162907810469</v>
      </c>
      <c r="I1250" s="9">
        <v>280.71893310546898</v>
      </c>
      <c r="J1250" s="8">
        <v>19.400663375854499</v>
      </c>
      <c r="K1250" s="8">
        <v>40.777011871337898</v>
      </c>
      <c r="L1250" s="8">
        <v>67.731025695800795</v>
      </c>
      <c r="M1250" s="8">
        <v>2.8866961002349898</v>
      </c>
      <c r="N1250" s="8">
        <v>111.512825012207</v>
      </c>
      <c r="O1250" s="8">
        <v>445.78668212890602</v>
      </c>
      <c r="P1250" s="8">
        <v>0</v>
      </c>
    </row>
    <row r="1251" spans="1:16" ht="15.75" customHeight="1" x14ac:dyDescent="0.35">
      <c r="A1251" s="5">
        <v>45274</v>
      </c>
      <c r="B1251" s="6" t="s">
        <v>1252</v>
      </c>
      <c r="C1251" s="6" t="str">
        <f t="shared" si="31"/>
        <v>2010</v>
      </c>
      <c r="D1251" s="7">
        <v>11517.275</v>
      </c>
      <c r="E1251" s="8">
        <v>1.03317081928253</v>
      </c>
      <c r="F1251" s="8">
        <v>6.8410798907279996E-2</v>
      </c>
      <c r="G1251" s="8">
        <v>6.6214412593250405</v>
      </c>
      <c r="H1251" s="8">
        <v>2.7940162907810469</v>
      </c>
      <c r="I1251" s="9">
        <v>280.71893310546898</v>
      </c>
      <c r="J1251" s="8">
        <v>19.400663375854499</v>
      </c>
      <c r="K1251" s="8">
        <v>40.777011871337898</v>
      </c>
      <c r="L1251" s="8">
        <v>67.731025695800795</v>
      </c>
      <c r="M1251" s="8">
        <v>2.8866961002349898</v>
      </c>
      <c r="N1251" s="8">
        <v>111.512825012207</v>
      </c>
      <c r="O1251" s="8">
        <v>445.78668212890602</v>
      </c>
      <c r="P1251" s="8">
        <v>0</v>
      </c>
    </row>
    <row r="1252" spans="1:16" ht="15.75" customHeight="1" x14ac:dyDescent="0.35">
      <c r="A1252" s="5">
        <v>45220</v>
      </c>
      <c r="B1252" s="6" t="s">
        <v>1253</v>
      </c>
      <c r="C1252" s="6" t="str">
        <f t="shared" si="31"/>
        <v>2010</v>
      </c>
      <c r="D1252" s="7">
        <v>5975.28</v>
      </c>
      <c r="E1252" s="8">
        <v>0.76892498565898604</v>
      </c>
      <c r="F1252" s="8">
        <v>7.15252691642497E-2</v>
      </c>
      <c r="G1252" s="8">
        <v>9.3019827028966855</v>
      </c>
      <c r="H1252" s="8">
        <v>4.1512356683251017</v>
      </c>
      <c r="I1252" s="8">
        <v>476.25811612224902</v>
      </c>
      <c r="J1252" s="8">
        <v>17.2040740070818</v>
      </c>
      <c r="K1252" s="8">
        <v>39.943251575673301</v>
      </c>
      <c r="L1252" s="8">
        <v>39.785372023949101</v>
      </c>
      <c r="M1252" s="8">
        <v>3.19198882673395</v>
      </c>
      <c r="N1252" s="8">
        <v>202.361783310188</v>
      </c>
      <c r="O1252" s="8">
        <v>524.28055501429299</v>
      </c>
      <c r="P1252" s="8">
        <v>0</v>
      </c>
    </row>
    <row r="1253" spans="1:16" ht="15.75" customHeight="1" x14ac:dyDescent="0.35">
      <c r="A1253" s="5">
        <v>45227</v>
      </c>
      <c r="B1253" s="6" t="s">
        <v>1253</v>
      </c>
      <c r="C1253" s="6" t="str">
        <f t="shared" si="31"/>
        <v>2010</v>
      </c>
      <c r="D1253" s="7">
        <v>1351.9649999999999</v>
      </c>
      <c r="E1253" s="8">
        <v>0.88426560163497903</v>
      </c>
      <c r="F1253" s="8">
        <v>3.22891175746918E-2</v>
      </c>
      <c r="G1253" s="8">
        <v>3.6515179958363473</v>
      </c>
      <c r="H1253" s="8">
        <v>3.6315077703740042</v>
      </c>
      <c r="I1253" s="8">
        <v>347.34805297851602</v>
      </c>
      <c r="J1253" s="8">
        <v>22.987556457519499</v>
      </c>
      <c r="K1253" s="8">
        <v>0</v>
      </c>
      <c r="L1253" s="8">
        <v>56.906070709228501</v>
      </c>
      <c r="M1253" s="8">
        <v>3.2112174034118701</v>
      </c>
      <c r="N1253" s="8">
        <v>55.0304565429688</v>
      </c>
      <c r="O1253" s="8">
        <v>662.65704345703102</v>
      </c>
      <c r="P1253" s="8">
        <v>0</v>
      </c>
    </row>
    <row r="1254" spans="1:16" ht="15.75" customHeight="1" x14ac:dyDescent="0.35">
      <c r="A1254" s="5">
        <v>45263</v>
      </c>
      <c r="B1254" s="6" t="s">
        <v>1254</v>
      </c>
      <c r="C1254" s="6" t="str">
        <f t="shared" si="31"/>
        <v>2010</v>
      </c>
      <c r="D1254" s="6">
        <v>9573.7649411010789</v>
      </c>
      <c r="E1254" s="8">
        <v>0.43386024236679099</v>
      </c>
      <c r="F1254" s="8">
        <v>2.26756632328033E-2</v>
      </c>
      <c r="G1254" s="8">
        <v>5.226490242365422</v>
      </c>
      <c r="H1254" s="8">
        <v>5.4206559804433798</v>
      </c>
      <c r="I1254" s="8">
        <v>82.308021545410199</v>
      </c>
      <c r="J1254" s="8">
        <v>8.6398344039916992</v>
      </c>
      <c r="K1254" s="8">
        <v>0.200634360313416</v>
      </c>
      <c r="L1254" s="8">
        <v>44.306541442871101</v>
      </c>
      <c r="M1254" s="8">
        <v>2.35180711746216</v>
      </c>
      <c r="N1254" s="8">
        <v>57.351593017578097</v>
      </c>
      <c r="O1254" s="8">
        <v>318.44421386718801</v>
      </c>
      <c r="P1254" s="8">
        <v>0</v>
      </c>
    </row>
    <row r="1255" spans="1:16" ht="15.75" customHeight="1" x14ac:dyDescent="0.35">
      <c r="A1255" s="5">
        <v>45272</v>
      </c>
      <c r="B1255" s="6" t="s">
        <v>1255</v>
      </c>
      <c r="C1255" s="6" t="str">
        <f t="shared" si="31"/>
        <v>2010</v>
      </c>
      <c r="D1255" s="7">
        <v>9103.81</v>
      </c>
      <c r="E1255" s="8">
        <v>0.77196848392486594</v>
      </c>
      <c r="F1255" s="8">
        <v>5.7162608951330199E-2</v>
      </c>
      <c r="G1255" s="8">
        <v>7.4047853172324203</v>
      </c>
      <c r="H1255" s="8">
        <v>4.233628244242623</v>
      </c>
      <c r="I1255" s="8">
        <v>140.90231323242199</v>
      </c>
      <c r="J1255" s="8">
        <v>7.5181832313537598</v>
      </c>
      <c r="K1255" s="8">
        <v>4.9464292526245099</v>
      </c>
      <c r="L1255" s="8">
        <v>32.732822418212898</v>
      </c>
      <c r="M1255" s="8">
        <v>3.26822757720947</v>
      </c>
      <c r="N1255" s="8">
        <v>46.642173767089801</v>
      </c>
      <c r="O1255" s="8">
        <v>371.73150634765602</v>
      </c>
      <c r="P1255" s="8">
        <v>0</v>
      </c>
    </row>
    <row r="1256" spans="1:16" ht="15.75" customHeight="1" x14ac:dyDescent="0.35">
      <c r="A1256" s="5">
        <v>45273</v>
      </c>
      <c r="B1256" s="6" t="s">
        <v>1256</v>
      </c>
      <c r="C1256" s="6" t="str">
        <f t="shared" si="31"/>
        <v>2010</v>
      </c>
      <c r="D1256" s="7">
        <v>3076.42</v>
      </c>
      <c r="E1256" s="8">
        <v>1.9919748163223201</v>
      </c>
      <c r="F1256" s="8">
        <v>0.13111087679863001</v>
      </c>
      <c r="G1256" s="8">
        <v>6.5819545369902439</v>
      </c>
      <c r="H1256" s="8">
        <v>2.2184585868287385</v>
      </c>
      <c r="I1256" s="9">
        <v>585.92687988281295</v>
      </c>
      <c r="J1256" s="8">
        <v>42.056804656982401</v>
      </c>
      <c r="K1256" s="8">
        <v>34.687408447265597</v>
      </c>
      <c r="L1256" s="8">
        <v>37.935714721679702</v>
      </c>
      <c r="M1256" s="8">
        <v>4.4191136360168501</v>
      </c>
      <c r="N1256" s="8">
        <v>356.91976928710898</v>
      </c>
      <c r="O1256" s="8">
        <v>694.82019042968795</v>
      </c>
      <c r="P1256" s="8">
        <v>0</v>
      </c>
    </row>
    <row r="1257" spans="1:16" ht="15.75" customHeight="1" x14ac:dyDescent="0.35">
      <c r="A1257" s="5">
        <v>45273</v>
      </c>
      <c r="B1257" s="6" t="s">
        <v>1255</v>
      </c>
      <c r="C1257" s="6" t="str">
        <f t="shared" si="31"/>
        <v>2010</v>
      </c>
      <c r="D1257" s="7">
        <v>7431.0789764404317</v>
      </c>
      <c r="E1257" s="8">
        <v>0.55782389640808105</v>
      </c>
      <c r="F1257" s="8">
        <v>4.3575767427682897E-2</v>
      </c>
      <c r="G1257" s="8">
        <v>7.8117426858681327</v>
      </c>
      <c r="H1257" s="8">
        <v>5.0018528151035841</v>
      </c>
      <c r="I1257" s="9">
        <v>433.98771301029501</v>
      </c>
      <c r="J1257" s="8">
        <v>8.5388093696197291</v>
      </c>
      <c r="K1257" s="8">
        <v>11.6117244935822</v>
      </c>
      <c r="L1257" s="8">
        <v>27.277608650403899</v>
      </c>
      <c r="M1257" s="8">
        <v>2.7901530265808101</v>
      </c>
      <c r="N1257" s="8">
        <v>345.50428163449402</v>
      </c>
      <c r="O1257" s="8">
        <v>627.23626708984398</v>
      </c>
      <c r="P1257" s="8">
        <v>0</v>
      </c>
    </row>
    <row r="1258" spans="1:16" ht="15.75" customHeight="1" x14ac:dyDescent="0.35">
      <c r="A1258" s="5">
        <v>45275</v>
      </c>
      <c r="B1258" s="6" t="s">
        <v>1256</v>
      </c>
      <c r="C1258" s="6" t="str">
        <f t="shared" si="31"/>
        <v>2010</v>
      </c>
      <c r="D1258" s="7">
        <v>21016</v>
      </c>
      <c r="E1258" s="8">
        <v>1.9919748163223201</v>
      </c>
      <c r="F1258" s="8">
        <v>0.13111087679863001</v>
      </c>
      <c r="G1258" s="8">
        <v>6.5819545369902439</v>
      </c>
      <c r="H1258" s="8">
        <v>2.2184585868287385</v>
      </c>
      <c r="I1258" s="9">
        <v>585.92687988281295</v>
      </c>
      <c r="J1258" s="8">
        <v>42.056804656982401</v>
      </c>
      <c r="K1258" s="8">
        <v>34.687408447265597</v>
      </c>
      <c r="L1258" s="8">
        <v>37.935714721679702</v>
      </c>
      <c r="M1258" s="8">
        <v>4.4191136360168501</v>
      </c>
      <c r="N1258" s="8">
        <v>356.91976928710898</v>
      </c>
      <c r="O1258" s="8">
        <v>694.82019042968795</v>
      </c>
      <c r="P1258" s="8">
        <v>0</v>
      </c>
    </row>
    <row r="1259" spans="1:16" ht="15.75" customHeight="1" x14ac:dyDescent="0.35">
      <c r="A1259" s="5">
        <v>45276</v>
      </c>
      <c r="B1259" s="6" t="s">
        <v>1256</v>
      </c>
      <c r="C1259" s="6" t="str">
        <f t="shared" si="31"/>
        <v>2010</v>
      </c>
      <c r="D1259" s="7">
        <v>16073.860270614581</v>
      </c>
      <c r="E1259" s="8">
        <v>1.002</v>
      </c>
      <c r="F1259" s="8">
        <v>7.1469798684120206E-2</v>
      </c>
      <c r="G1259" s="8">
        <v>7.132714439532954</v>
      </c>
      <c r="H1259" s="8">
        <v>3.1020795989655188</v>
      </c>
      <c r="I1259" s="9">
        <v>218.21870422363301</v>
      </c>
      <c r="J1259" s="8">
        <v>24.660129547119102</v>
      </c>
      <c r="K1259" s="8">
        <v>22.6654148101807</v>
      </c>
      <c r="L1259" s="8">
        <v>53.855865478515597</v>
      </c>
      <c r="M1259" s="8">
        <v>3.1082837581634499</v>
      </c>
      <c r="N1259" s="8">
        <v>156.01771545410199</v>
      </c>
      <c r="O1259" s="8">
        <v>766.44616699218795</v>
      </c>
      <c r="P1259" s="8">
        <v>0</v>
      </c>
    </row>
    <row r="1260" spans="1:16" ht="15.75" customHeight="1" x14ac:dyDescent="0.35">
      <c r="A1260" s="5">
        <v>45277</v>
      </c>
      <c r="B1260" s="6" t="s">
        <v>1257</v>
      </c>
      <c r="C1260" s="6" t="str">
        <f t="shared" si="31"/>
        <v>2010</v>
      </c>
      <c r="D1260" s="7">
        <v>23487.134999999998</v>
      </c>
      <c r="E1260" s="8">
        <v>0.80827839284518621</v>
      </c>
      <c r="F1260" s="8">
        <v>6.2376468296347777E-2</v>
      </c>
      <c r="G1260" s="8">
        <v>7.7172010100108004</v>
      </c>
      <c r="H1260" s="8">
        <v>4.1317860731477412</v>
      </c>
      <c r="I1260" s="9">
        <v>635.45867765027378</v>
      </c>
      <c r="J1260" s="8">
        <v>12.316521312389957</v>
      </c>
      <c r="K1260" s="8">
        <v>7.3381120901199575</v>
      </c>
      <c r="L1260" s="8">
        <v>67.492700915335874</v>
      </c>
      <c r="M1260" s="8">
        <v>3.3396334067839795</v>
      </c>
      <c r="N1260" s="8">
        <v>105.67389337165662</v>
      </c>
      <c r="O1260" s="8">
        <v>602.46587323044639</v>
      </c>
      <c r="P1260" s="8">
        <v>0</v>
      </c>
    </row>
    <row r="1261" spans="1:16" ht="15.75" customHeight="1" x14ac:dyDescent="0.35">
      <c r="A1261" s="5">
        <v>45278</v>
      </c>
      <c r="B1261" s="6" t="s">
        <v>1257</v>
      </c>
      <c r="C1261" s="6" t="str">
        <f t="shared" si="31"/>
        <v>2010</v>
      </c>
      <c r="D1261" s="7">
        <v>20474.404999999999</v>
      </c>
      <c r="E1261" s="8">
        <v>0.45427433967884701</v>
      </c>
      <c r="F1261" s="8">
        <v>2.6663329E-2</v>
      </c>
      <c r="G1261" s="8">
        <v>5.8694332193295047</v>
      </c>
      <c r="H1261" s="8">
        <v>7.6299434840417781</v>
      </c>
      <c r="I1261" s="9">
        <v>133.9699286</v>
      </c>
      <c r="J1261" s="8">
        <v>6.4518533070000004</v>
      </c>
      <c r="K1261" s="8">
        <v>46.55039017</v>
      </c>
      <c r="L1261" s="8">
        <v>17.824829139999999</v>
      </c>
      <c r="M1261" s="8">
        <v>3.466087538</v>
      </c>
      <c r="N1261" s="8">
        <v>102.575129</v>
      </c>
      <c r="O1261" s="8">
        <v>557.76699069999995</v>
      </c>
      <c r="P1261" s="8">
        <v>0</v>
      </c>
    </row>
    <row r="1262" spans="1:16" ht="15.75" customHeight="1" x14ac:dyDescent="0.35">
      <c r="A1262" s="5">
        <v>44532</v>
      </c>
      <c r="B1262" s="6" t="s">
        <v>1258</v>
      </c>
      <c r="C1262" s="6" t="str">
        <f t="shared" si="31"/>
        <v>2010</v>
      </c>
      <c r="D1262" s="7">
        <v>14279.645456542969</v>
      </c>
      <c r="E1262" s="8">
        <v>1.0428062677383401</v>
      </c>
      <c r="F1262" s="8">
        <v>7.8011408448219299E-2</v>
      </c>
      <c r="G1262" s="9">
        <v>7.4809109670401259</v>
      </c>
      <c r="H1262" s="8">
        <v>4.0703229983036797</v>
      </c>
      <c r="I1262" s="8">
        <v>2623.81787109375</v>
      </c>
      <c r="J1262" s="8">
        <v>42.501026153564503</v>
      </c>
      <c r="K1262" s="8">
        <v>4.6827645301818803</v>
      </c>
      <c r="L1262" s="8">
        <v>295.45068359375</v>
      </c>
      <c r="M1262" s="8">
        <v>4.2445583343505904</v>
      </c>
      <c r="N1262" s="8">
        <v>785.86553955078102</v>
      </c>
      <c r="O1262" s="8">
        <v>2180.91674804688</v>
      </c>
      <c r="P1262" s="8">
        <v>0</v>
      </c>
    </row>
    <row r="1263" spans="1:16" ht="15.75" customHeight="1" x14ac:dyDescent="0.35">
      <c r="A1263" s="5">
        <v>44544</v>
      </c>
      <c r="B1263" s="6" t="s">
        <v>1259</v>
      </c>
      <c r="C1263" s="6" t="str">
        <f t="shared" si="31"/>
        <v>2010</v>
      </c>
      <c r="D1263" s="7">
        <v>4362.5816476440395</v>
      </c>
      <c r="E1263" s="8">
        <v>1.06213891506195</v>
      </c>
      <c r="F1263" s="8">
        <v>6.6079422831535298E-2</v>
      </c>
      <c r="G1263" s="9">
        <v>6.2213540897973001</v>
      </c>
      <c r="H1263" s="8">
        <v>3.9638364972226916</v>
      </c>
      <c r="I1263" s="8">
        <v>3073.3291015625</v>
      </c>
      <c r="J1263" s="8">
        <v>31.661474227905298</v>
      </c>
      <c r="K1263" s="8">
        <v>0</v>
      </c>
      <c r="L1263" s="8">
        <v>153.050704956055</v>
      </c>
      <c r="M1263" s="8">
        <v>4.21014499664307</v>
      </c>
      <c r="N1263" s="8">
        <v>529.94403076171898</v>
      </c>
      <c r="O1263" s="8">
        <v>1527.31896972656</v>
      </c>
      <c r="P1263" s="8">
        <v>0</v>
      </c>
    </row>
    <row r="1264" spans="1:16" ht="15.75" customHeight="1" x14ac:dyDescent="0.35">
      <c r="A1264" s="5">
        <v>44544</v>
      </c>
      <c r="B1264" s="6" t="s">
        <v>1259</v>
      </c>
      <c r="C1264" s="6" t="str">
        <f t="shared" si="31"/>
        <v>2010</v>
      </c>
      <c r="D1264" s="7">
        <v>20277.564171600352</v>
      </c>
      <c r="E1264" s="8">
        <v>1.5522551536560101</v>
      </c>
      <c r="F1264" s="8">
        <v>8.9493602514266996E-2</v>
      </c>
      <c r="G1264" s="9">
        <v>5.7653925196179037</v>
      </c>
      <c r="H1264" s="8">
        <v>3.1799616934152208</v>
      </c>
      <c r="I1264" s="8">
        <v>3959.91796875</v>
      </c>
      <c r="J1264" s="8">
        <v>33.6006469726563</v>
      </c>
      <c r="K1264" s="8">
        <v>17</v>
      </c>
      <c r="L1264" s="8">
        <v>170.05276489257801</v>
      </c>
      <c r="M1264" s="8">
        <v>4.9361119270324698</v>
      </c>
      <c r="N1264" s="8">
        <v>255.70683288574199</v>
      </c>
      <c r="O1264" s="8">
        <v>1485.07312011719</v>
      </c>
      <c r="P1264" s="8">
        <v>0</v>
      </c>
    </row>
    <row r="1265" spans="1:16" ht="15.75" customHeight="1" x14ac:dyDescent="0.35">
      <c r="A1265" s="5">
        <v>44545</v>
      </c>
      <c r="B1265" s="6" t="s">
        <v>1259</v>
      </c>
      <c r="C1265" s="6" t="str">
        <f t="shared" si="31"/>
        <v>2010</v>
      </c>
      <c r="D1265" s="7">
        <v>11623.251483764659</v>
      </c>
      <c r="E1265" s="8">
        <v>1.06213891506195</v>
      </c>
      <c r="F1265" s="8">
        <v>6.6079422831535298E-2</v>
      </c>
      <c r="G1265" s="9">
        <v>6.2213540897973001</v>
      </c>
      <c r="H1265" s="8">
        <v>3.9638364972226916</v>
      </c>
      <c r="I1265" s="8">
        <v>3073.3291015625</v>
      </c>
      <c r="J1265" s="8">
        <v>31.661474227905298</v>
      </c>
      <c r="K1265" s="8">
        <v>0</v>
      </c>
      <c r="L1265" s="8">
        <v>153.050704956055</v>
      </c>
      <c r="M1265" s="8">
        <v>4.21014499664307</v>
      </c>
      <c r="N1265" s="8">
        <v>529.94403076171898</v>
      </c>
      <c r="O1265" s="8">
        <v>1527.31896972656</v>
      </c>
      <c r="P1265" s="8">
        <v>0</v>
      </c>
    </row>
    <row r="1266" spans="1:16" ht="15.75" customHeight="1" x14ac:dyDescent="0.35">
      <c r="A1266" s="5">
        <v>44545</v>
      </c>
      <c r="B1266" s="6" t="s">
        <v>1259</v>
      </c>
      <c r="C1266" s="6" t="str">
        <f t="shared" si="31"/>
        <v>2010</v>
      </c>
      <c r="D1266" s="7">
        <v>11131.54528717038</v>
      </c>
      <c r="E1266" s="8">
        <v>1.5522551536560101</v>
      </c>
      <c r="F1266" s="8">
        <v>8.9493602514266996E-2</v>
      </c>
      <c r="G1266" s="9">
        <v>5.7653925196179037</v>
      </c>
      <c r="H1266" s="8">
        <v>3.1799616934152208</v>
      </c>
      <c r="I1266" s="8">
        <v>3959.91796875</v>
      </c>
      <c r="J1266" s="8">
        <v>33.6006469726563</v>
      </c>
      <c r="K1266" s="8">
        <v>17</v>
      </c>
      <c r="L1266" s="8">
        <v>170.05276489257801</v>
      </c>
      <c r="M1266" s="8">
        <v>4.9361119270324698</v>
      </c>
      <c r="N1266" s="8">
        <v>255.70683288574199</v>
      </c>
      <c r="O1266" s="8">
        <v>1485.07312011719</v>
      </c>
      <c r="P1266" s="8">
        <v>0</v>
      </c>
    </row>
    <row r="1267" spans="1:16" ht="15.75" customHeight="1" x14ac:dyDescent="0.35">
      <c r="A1267" s="5">
        <v>44546</v>
      </c>
      <c r="B1267" s="6" t="s">
        <v>1259</v>
      </c>
      <c r="C1267" s="6" t="str">
        <f t="shared" si="31"/>
        <v>2010</v>
      </c>
      <c r="D1267" s="7">
        <v>5220.5728718566888</v>
      </c>
      <c r="E1267" s="8">
        <v>2.3297657966613801</v>
      </c>
      <c r="F1267" s="8">
        <v>0.113414637744427</v>
      </c>
      <c r="G1267" s="9">
        <v>4.8680703402442154</v>
      </c>
      <c r="H1267" s="8">
        <v>2.4458038512257669</v>
      </c>
      <c r="I1267" s="8">
        <v>6777.90576171875</v>
      </c>
      <c r="J1267" s="8">
        <v>26.8320007324219</v>
      </c>
      <c r="K1267" s="8">
        <v>0.49678909778594998</v>
      </c>
      <c r="L1267" s="8">
        <v>237.12342834472699</v>
      </c>
      <c r="M1267" s="8">
        <v>5.6981501579284703</v>
      </c>
      <c r="N1267" s="8">
        <v>361.27908325195301</v>
      </c>
      <c r="O1267" s="8">
        <v>1312.14306640625</v>
      </c>
      <c r="P1267" s="8">
        <v>0</v>
      </c>
    </row>
    <row r="1268" spans="1:16" ht="15.75" customHeight="1" x14ac:dyDescent="0.35">
      <c r="A1268" s="5">
        <v>44547</v>
      </c>
      <c r="B1268" s="6" t="s">
        <v>1259</v>
      </c>
      <c r="C1268" s="6" t="str">
        <f t="shared" si="31"/>
        <v>2010</v>
      </c>
      <c r="D1268" s="7">
        <v>6064.0599999999995</v>
      </c>
      <c r="E1268" s="8">
        <v>1.5281521081924401</v>
      </c>
      <c r="F1268" s="8">
        <v>9.0570747852325398E-2</v>
      </c>
      <c r="G1268" s="9">
        <v>5.926814966047858</v>
      </c>
      <c r="H1268" s="8">
        <v>2.8375514633707075</v>
      </c>
      <c r="I1268" s="8">
        <v>3899.6015625</v>
      </c>
      <c r="J1268" s="8">
        <v>38.967933654785199</v>
      </c>
      <c r="K1268" s="8">
        <v>0</v>
      </c>
      <c r="L1268" s="8">
        <v>189.19104003906301</v>
      </c>
      <c r="M1268" s="8">
        <v>4.3362102508544904</v>
      </c>
      <c r="N1268" s="8">
        <v>226.16619873046901</v>
      </c>
      <c r="O1268" s="8">
        <v>1244.10949707031</v>
      </c>
      <c r="P1268" s="8">
        <v>0</v>
      </c>
    </row>
    <row r="1269" spans="1:16" ht="15.75" customHeight="1" x14ac:dyDescent="0.35">
      <c r="A1269" s="5">
        <v>44547</v>
      </c>
      <c r="B1269" s="6" t="s">
        <v>1259</v>
      </c>
      <c r="C1269" s="6" t="str">
        <f t="shared" si="31"/>
        <v>2010</v>
      </c>
      <c r="D1269" s="7">
        <v>15810.714388809252</v>
      </c>
      <c r="E1269" s="8">
        <v>1.5522551536560101</v>
      </c>
      <c r="F1269" s="8">
        <v>8.9493602514266996E-2</v>
      </c>
      <c r="G1269" s="9">
        <v>5.7653925196179037</v>
      </c>
      <c r="H1269" s="8">
        <v>3.1799616934152208</v>
      </c>
      <c r="I1269" s="8">
        <v>3959.91796875</v>
      </c>
      <c r="J1269" s="8">
        <v>33.6006469726563</v>
      </c>
      <c r="K1269" s="8">
        <v>17</v>
      </c>
      <c r="L1269" s="8">
        <v>170.05276489257801</v>
      </c>
      <c r="M1269" s="8">
        <v>4.9361119270324698</v>
      </c>
      <c r="N1269" s="8">
        <v>255.70683288574199</v>
      </c>
      <c r="O1269" s="8">
        <v>1485.07312011719</v>
      </c>
      <c r="P1269" s="8">
        <v>0</v>
      </c>
    </row>
    <row r="1270" spans="1:16" ht="15.75" customHeight="1" x14ac:dyDescent="0.35">
      <c r="A1270" s="5">
        <v>45220</v>
      </c>
      <c r="B1270" s="6" t="s">
        <v>1256</v>
      </c>
      <c r="C1270" s="6" t="str">
        <f t="shared" si="31"/>
        <v>2010</v>
      </c>
      <c r="D1270" s="7">
        <v>5040.3302319335935</v>
      </c>
      <c r="E1270" s="8">
        <v>0.87804400920867898</v>
      </c>
      <c r="F1270" s="8">
        <v>4.4352043420076398E-2</v>
      </c>
      <c r="G1270" s="8">
        <v>5.0512323932427785</v>
      </c>
      <c r="H1270" s="8">
        <v>4.2213526806558193</v>
      </c>
      <c r="I1270" s="8">
        <v>274.60317993164102</v>
      </c>
      <c r="J1270" s="8">
        <v>20.199558258056602</v>
      </c>
      <c r="K1270" s="8">
        <v>0</v>
      </c>
      <c r="L1270" s="8">
        <v>73.071517944335895</v>
      </c>
      <c r="M1270" s="8">
        <v>3.7065334320068399</v>
      </c>
      <c r="N1270" s="8">
        <v>72.454689025878906</v>
      </c>
      <c r="O1270" s="8">
        <v>197.65512084960901</v>
      </c>
      <c r="P1270" s="8">
        <v>0</v>
      </c>
    </row>
    <row r="1271" spans="1:16" ht="15.75" customHeight="1" x14ac:dyDescent="0.35">
      <c r="A1271" s="5">
        <v>45222</v>
      </c>
      <c r="B1271" s="6" t="s">
        <v>1256</v>
      </c>
      <c r="C1271" s="6" t="str">
        <f t="shared" si="31"/>
        <v>2010</v>
      </c>
      <c r="D1271" s="7">
        <v>1133.875</v>
      </c>
      <c r="E1271" s="8">
        <v>0.87804400920867898</v>
      </c>
      <c r="F1271" s="8">
        <v>4.4352043420076398E-2</v>
      </c>
      <c r="G1271" s="8">
        <v>5.0512323932427785</v>
      </c>
      <c r="H1271" s="8">
        <v>4.2213526806558193</v>
      </c>
      <c r="I1271" s="8">
        <v>274.60317993164102</v>
      </c>
      <c r="J1271" s="8">
        <v>20.199558258056602</v>
      </c>
      <c r="K1271" s="8">
        <v>0</v>
      </c>
      <c r="L1271" s="8">
        <v>73.071517944335895</v>
      </c>
      <c r="M1271" s="8">
        <v>3.7065334320068399</v>
      </c>
      <c r="N1271" s="8">
        <v>72.454689025878906</v>
      </c>
      <c r="O1271" s="8">
        <v>197.65512084960901</v>
      </c>
      <c r="P1271" s="8">
        <v>0</v>
      </c>
    </row>
    <row r="1272" spans="1:16" ht="15.75" customHeight="1" x14ac:dyDescent="0.35">
      <c r="A1272" s="5">
        <v>45222</v>
      </c>
      <c r="B1272" s="6" t="s">
        <v>1260</v>
      </c>
      <c r="C1272" s="6" t="str">
        <f t="shared" si="31"/>
        <v>2010</v>
      </c>
      <c r="D1272" s="7">
        <v>7517.3499999999995</v>
      </c>
      <c r="E1272" s="8">
        <v>1.4755291938781701</v>
      </c>
      <c r="F1272" s="8">
        <v>4.75761108100414E-2</v>
      </c>
      <c r="G1272" s="8">
        <v>3.2243422229414467</v>
      </c>
      <c r="H1272" s="8">
        <v>3.3846728082810094</v>
      </c>
      <c r="I1272" s="8">
        <v>817.48742675781295</v>
      </c>
      <c r="J1272" s="8">
        <v>34.180202484130902</v>
      </c>
      <c r="K1272" s="8">
        <v>27.9031066894531</v>
      </c>
      <c r="L1272" s="8">
        <v>59.979183197021499</v>
      </c>
      <c r="M1272" s="8">
        <v>4.9941835403442401</v>
      </c>
      <c r="N1272" s="8">
        <v>267.16809082031301</v>
      </c>
      <c r="O1272" s="8">
        <v>1522.22277832031</v>
      </c>
      <c r="P1272" s="8">
        <v>0</v>
      </c>
    </row>
    <row r="1273" spans="1:16" ht="15.75" customHeight="1" x14ac:dyDescent="0.35">
      <c r="A1273" s="5">
        <v>45225</v>
      </c>
      <c r="B1273" s="6" t="s">
        <v>1256</v>
      </c>
      <c r="C1273" s="6" t="str">
        <f t="shared" si="31"/>
        <v>2010</v>
      </c>
      <c r="D1273" s="7">
        <v>10301.375</v>
      </c>
      <c r="E1273" s="8">
        <v>1.39564108848572</v>
      </c>
      <c r="F1273" s="8">
        <v>3.77765260636806E-2</v>
      </c>
      <c r="G1273" s="8">
        <v>2.7067507810814302</v>
      </c>
      <c r="H1273" s="8">
        <v>2.0997737686809903</v>
      </c>
      <c r="I1273" s="8">
        <v>328.15728759765602</v>
      </c>
      <c r="J1273" s="8">
        <v>18.404905319213899</v>
      </c>
      <c r="K1273" s="8">
        <v>44.547496795654297</v>
      </c>
      <c r="L1273" s="8">
        <v>34.870479583740199</v>
      </c>
      <c r="M1273" s="8">
        <v>2.9305305480957</v>
      </c>
      <c r="N1273" s="8">
        <v>127.620254516602</v>
      </c>
      <c r="O1273" s="8">
        <v>671.963623046875</v>
      </c>
      <c r="P1273" s="8">
        <v>0</v>
      </c>
    </row>
    <row r="1274" spans="1:16" ht="15.75" customHeight="1" x14ac:dyDescent="0.35">
      <c r="A1274" s="5">
        <v>45225</v>
      </c>
      <c r="B1274" s="6" t="s">
        <v>1260</v>
      </c>
      <c r="C1274" s="6" t="str">
        <f t="shared" si="31"/>
        <v>2010</v>
      </c>
      <c r="D1274" s="7">
        <v>21819.614999999998</v>
      </c>
      <c r="E1274" s="8">
        <v>1.3145982717159408</v>
      </c>
      <c r="F1274" s="8">
        <v>2.8700101271880964E-2</v>
      </c>
      <c r="G1274" s="8">
        <v>3.4137003727418387</v>
      </c>
      <c r="H1274" s="8">
        <v>4.4262880017412192</v>
      </c>
      <c r="I1274" s="8">
        <v>436.24733731321885</v>
      </c>
      <c r="J1274" s="8">
        <v>19.051828291167844</v>
      </c>
      <c r="K1274" s="8">
        <v>80.424382752810558</v>
      </c>
      <c r="L1274" s="8">
        <v>53.264986934436116</v>
      </c>
      <c r="M1274" s="8">
        <v>2.6741466326901979</v>
      </c>
      <c r="N1274" s="8">
        <v>373.58682377962901</v>
      </c>
      <c r="O1274" s="8">
        <v>1478.6367405578283</v>
      </c>
      <c r="P1274" s="8">
        <v>0</v>
      </c>
    </row>
    <row r="1275" spans="1:16" ht="15.75" customHeight="1" x14ac:dyDescent="0.35">
      <c r="A1275" s="5">
        <v>45226</v>
      </c>
      <c r="B1275" s="6" t="s">
        <v>1260</v>
      </c>
      <c r="C1275" s="6" t="str">
        <f t="shared" si="31"/>
        <v>2010</v>
      </c>
      <c r="D1275" s="7">
        <v>8606.8349999999991</v>
      </c>
      <c r="E1275" s="8">
        <v>1.3145982717159408</v>
      </c>
      <c r="F1275" s="8">
        <v>2.8700101271880964E-2</v>
      </c>
      <c r="G1275" s="8">
        <v>3.4137003727418387</v>
      </c>
      <c r="H1275" s="8">
        <v>4.4262880017412192</v>
      </c>
      <c r="I1275" s="8">
        <v>436.24733731321885</v>
      </c>
      <c r="J1275" s="8">
        <v>19.051828291167844</v>
      </c>
      <c r="K1275" s="8">
        <v>80.424382752810558</v>
      </c>
      <c r="L1275" s="8">
        <v>53.264986934436116</v>
      </c>
      <c r="M1275" s="8">
        <v>2.6741466326901979</v>
      </c>
      <c r="N1275" s="8">
        <v>373.58682377962901</v>
      </c>
      <c r="O1275" s="8">
        <v>1478.6367405578283</v>
      </c>
      <c r="P1275" s="8">
        <v>0</v>
      </c>
    </row>
    <row r="1276" spans="1:16" ht="15.75" customHeight="1" x14ac:dyDescent="0.35">
      <c r="A1276" s="5">
        <v>45227</v>
      </c>
      <c r="B1276" s="6" t="s">
        <v>1260</v>
      </c>
      <c r="C1276" s="6" t="str">
        <f t="shared" si="31"/>
        <v>2010</v>
      </c>
      <c r="D1276" s="7">
        <v>13124</v>
      </c>
      <c r="E1276" s="8">
        <v>1.20863497257233</v>
      </c>
      <c r="F1276" s="8">
        <v>4.6788435429334599E-2</v>
      </c>
      <c r="G1276" s="8">
        <v>3.8711800081173453</v>
      </c>
      <c r="H1276" s="8">
        <v>3.1723883530193162</v>
      </c>
      <c r="I1276" s="8">
        <v>241.34144592285199</v>
      </c>
      <c r="J1276" s="8">
        <v>17.326881408691399</v>
      </c>
      <c r="K1276" s="8">
        <v>16.786720275878899</v>
      </c>
      <c r="L1276" s="8">
        <v>6.7933158874511701</v>
      </c>
      <c r="M1276" s="8">
        <v>3.8342595100402801</v>
      </c>
      <c r="N1276" s="8">
        <v>183.83071899414099</v>
      </c>
      <c r="O1276" s="8">
        <v>1074.50842285156</v>
      </c>
      <c r="P1276" s="8">
        <v>0</v>
      </c>
    </row>
    <row r="1277" spans="1:16" ht="15.75" customHeight="1" x14ac:dyDescent="0.35">
      <c r="A1277" s="5">
        <v>45229</v>
      </c>
      <c r="B1277" s="6" t="s">
        <v>1254</v>
      </c>
      <c r="C1277" s="6" t="str">
        <f t="shared" si="31"/>
        <v>2010</v>
      </c>
      <c r="D1277" s="7">
        <v>9136.2823619079627</v>
      </c>
      <c r="E1277" s="8">
        <v>0.35</v>
      </c>
      <c r="F1277" s="8">
        <v>3.0780842527747199E-2</v>
      </c>
      <c r="G1277" s="8">
        <v>8.7945264364992006</v>
      </c>
      <c r="H1277" s="8">
        <v>8.2445730481828861</v>
      </c>
      <c r="I1277" s="8">
        <v>112</v>
      </c>
      <c r="J1277" s="8">
        <v>7</v>
      </c>
      <c r="K1277" s="8">
        <v>30</v>
      </c>
      <c r="L1277" s="8">
        <v>10.3003072738647</v>
      </c>
      <c r="M1277" s="8">
        <v>2.8856005668640101</v>
      </c>
      <c r="N1277" s="8">
        <v>162.07215881347699</v>
      </c>
      <c r="O1277" s="8">
        <v>800</v>
      </c>
      <c r="P1277" s="8">
        <v>0</v>
      </c>
    </row>
    <row r="1278" spans="1:16" ht="15.75" customHeight="1" x14ac:dyDescent="0.35">
      <c r="A1278" s="5">
        <v>45229</v>
      </c>
      <c r="B1278" s="6" t="s">
        <v>1255</v>
      </c>
      <c r="C1278" s="6" t="str">
        <f t="shared" si="31"/>
        <v>2010</v>
      </c>
      <c r="D1278" s="7">
        <v>23511.761804122925</v>
      </c>
      <c r="E1278" s="8">
        <v>1.074274771</v>
      </c>
      <c r="F1278" s="8">
        <v>3.9577861999999998E-2</v>
      </c>
      <c r="G1278" s="8">
        <v>3.6841470234992602</v>
      </c>
      <c r="H1278" s="8">
        <v>3.372761564182726</v>
      </c>
      <c r="I1278" s="8">
        <v>665.38302869999995</v>
      </c>
      <c r="J1278" s="8">
        <v>23.268498399999999</v>
      </c>
      <c r="K1278" s="8">
        <v>71.889286580000004</v>
      </c>
      <c r="L1278" s="8">
        <v>84.765111750000003</v>
      </c>
      <c r="M1278" s="8">
        <v>3.6232726569999998</v>
      </c>
      <c r="N1278" s="8">
        <v>179.13709539999999</v>
      </c>
      <c r="O1278" s="8">
        <v>863.54472229999999</v>
      </c>
      <c r="P1278" s="8">
        <v>0</v>
      </c>
    </row>
    <row r="1279" spans="1:16" ht="15.75" customHeight="1" x14ac:dyDescent="0.35">
      <c r="A1279" s="5">
        <v>45230</v>
      </c>
      <c r="B1279" s="6" t="s">
        <v>1254</v>
      </c>
      <c r="C1279" s="6" t="str">
        <f t="shared" si="31"/>
        <v>2010</v>
      </c>
      <c r="D1279" s="7">
        <v>16771.352584686316</v>
      </c>
      <c r="E1279" s="8">
        <v>0.52301630377769448</v>
      </c>
      <c r="F1279" s="8">
        <v>3.0002539046108698E-2</v>
      </c>
      <c r="G1279" s="8">
        <v>5.7364443191165089</v>
      </c>
      <c r="H1279" s="8">
        <v>6.6551537179232607</v>
      </c>
      <c r="I1279" s="8">
        <v>331.9569091796875</v>
      </c>
      <c r="J1279" s="8">
        <v>7.8294057846069496</v>
      </c>
      <c r="K1279" s="8">
        <v>16.918244838714578</v>
      </c>
      <c r="L1279" s="8">
        <v>21.506921768188501</v>
      </c>
      <c r="M1279" s="8">
        <v>3.480753898620605</v>
      </c>
      <c r="N1279" s="8">
        <v>137.31643676757795</v>
      </c>
      <c r="O1279" s="8">
        <v>435.5624294281007</v>
      </c>
      <c r="P1279" s="8">
        <v>0</v>
      </c>
    </row>
    <row r="1280" spans="1:16" ht="15.75" customHeight="1" x14ac:dyDescent="0.35">
      <c r="A1280" s="5">
        <v>45233</v>
      </c>
      <c r="B1280" s="6" t="s">
        <v>1255</v>
      </c>
      <c r="C1280" s="6" t="str">
        <f t="shared" si="31"/>
        <v>2010</v>
      </c>
      <c r="D1280" s="7">
        <v>4108.680511779784</v>
      </c>
      <c r="E1280" s="8">
        <v>1.074274771</v>
      </c>
      <c r="F1280" s="8">
        <v>3.9577861999999998E-2</v>
      </c>
      <c r="G1280" s="8">
        <v>3.6841470234992602</v>
      </c>
      <c r="H1280" s="8">
        <v>3.372761564182726</v>
      </c>
      <c r="I1280" s="8">
        <v>665.38302869999995</v>
      </c>
      <c r="J1280" s="8">
        <v>23.268498399999999</v>
      </c>
      <c r="K1280" s="8">
        <v>71.889286580000004</v>
      </c>
      <c r="L1280" s="8">
        <v>84.765111750000003</v>
      </c>
      <c r="M1280" s="8">
        <v>3.6232726569999998</v>
      </c>
      <c r="N1280" s="8">
        <v>179.13709539999999</v>
      </c>
      <c r="O1280" s="8">
        <v>863.54472229999999</v>
      </c>
      <c r="P1280" s="8">
        <v>0</v>
      </c>
    </row>
    <row r="1281" spans="1:16" ht="15.75" customHeight="1" x14ac:dyDescent="0.35">
      <c r="A1281" s="5">
        <v>45243</v>
      </c>
      <c r="B1281" s="6" t="s">
        <v>1254</v>
      </c>
      <c r="C1281" s="6" t="str">
        <f t="shared" si="31"/>
        <v>2010</v>
      </c>
      <c r="D1281" s="7">
        <v>20724.34</v>
      </c>
      <c r="E1281" s="8">
        <v>0.47612059854425798</v>
      </c>
      <c r="F1281" s="8">
        <v>0.02</v>
      </c>
      <c r="G1281" s="8">
        <v>4.2006164112937219</v>
      </c>
      <c r="H1281" s="8">
        <v>5.3265859377965272</v>
      </c>
      <c r="I1281" s="8">
        <v>433.98771301029501</v>
      </c>
      <c r="J1281" s="8">
        <v>8.5388093696197291</v>
      </c>
      <c r="K1281" s="8">
        <v>11.6117244935822</v>
      </c>
      <c r="L1281" s="8">
        <v>27.277608650403899</v>
      </c>
      <c r="M1281" s="8">
        <v>2.5360972849011101</v>
      </c>
      <c r="N1281" s="8">
        <v>557.03062594603296</v>
      </c>
      <c r="O1281" s="8">
        <v>2508.9058074015602</v>
      </c>
      <c r="P1281" s="8">
        <v>0</v>
      </c>
    </row>
    <row r="1282" spans="1:16" ht="15.75" customHeight="1" x14ac:dyDescent="0.35">
      <c r="A1282" s="5">
        <v>45244</v>
      </c>
      <c r="B1282" s="6" t="s">
        <v>1256</v>
      </c>
      <c r="C1282" s="6" t="str">
        <f t="shared" si="31"/>
        <v>2010</v>
      </c>
      <c r="D1282" s="7">
        <v>1513.6025</v>
      </c>
      <c r="E1282" s="8">
        <v>2.1345425987243698</v>
      </c>
      <c r="F1282" s="8">
        <v>6.7090578377246898E-2</v>
      </c>
      <c r="G1282" s="8">
        <v>3.1430892228312093</v>
      </c>
      <c r="H1282" s="8">
        <v>1.7445947269747664</v>
      </c>
      <c r="I1282" s="8">
        <v>110.48381805419901</v>
      </c>
      <c r="J1282" s="8">
        <v>37.245735168457003</v>
      </c>
      <c r="K1282" s="8">
        <v>79.7554931640625</v>
      </c>
      <c r="L1282" s="8">
        <v>14.7958469390869</v>
      </c>
      <c r="M1282" s="8">
        <v>3.7239117622375502</v>
      </c>
      <c r="N1282" s="8">
        <v>95.615478515625</v>
      </c>
      <c r="O1282" s="8">
        <v>160.90736389160199</v>
      </c>
      <c r="P1282" s="8">
        <v>0</v>
      </c>
    </row>
    <row r="1283" spans="1:16" ht="15.75" customHeight="1" x14ac:dyDescent="0.35">
      <c r="A1283" s="5">
        <v>45245</v>
      </c>
      <c r="B1283" s="6" t="s">
        <v>1256</v>
      </c>
      <c r="C1283" s="6" t="str">
        <f t="shared" ref="C1283:C1346" si="32">IFERROR(MID(B1283, SEARCH("B", B1283)+1,4),"N/A")</f>
        <v>2010</v>
      </c>
      <c r="D1283" s="7">
        <v>21342.837487106317</v>
      </c>
      <c r="E1283" s="8">
        <v>2.1345425987243698</v>
      </c>
      <c r="F1283" s="8">
        <v>6.7090578377246898E-2</v>
      </c>
      <c r="G1283" s="8">
        <v>3.1430892228312093</v>
      </c>
      <c r="H1283" s="8">
        <v>1.7445947269747664</v>
      </c>
      <c r="I1283" s="8">
        <v>110.48381805419901</v>
      </c>
      <c r="J1283" s="8">
        <v>37.245735168457003</v>
      </c>
      <c r="K1283" s="8">
        <v>79.7554931640625</v>
      </c>
      <c r="L1283" s="8">
        <v>14.7958469390869</v>
      </c>
      <c r="M1283" s="8">
        <v>3.7239117622375502</v>
      </c>
      <c r="N1283" s="8">
        <v>95.615478515625</v>
      </c>
      <c r="O1283" s="8">
        <v>160.90736389160199</v>
      </c>
      <c r="P1283" s="8">
        <v>0</v>
      </c>
    </row>
    <row r="1284" spans="1:16" ht="15.75" customHeight="1" x14ac:dyDescent="0.35">
      <c r="A1284" s="5">
        <v>45245</v>
      </c>
      <c r="B1284" s="6" t="s">
        <v>1254</v>
      </c>
      <c r="C1284" s="6" t="str">
        <f t="shared" si="32"/>
        <v>2010</v>
      </c>
      <c r="D1284" s="7">
        <v>9718.7755393981915</v>
      </c>
      <c r="E1284" s="8">
        <v>0.57999999999999996</v>
      </c>
      <c r="F1284" s="8">
        <v>0.02</v>
      </c>
      <c r="G1284" s="8">
        <v>4.2006164112937219</v>
      </c>
      <c r="H1284" s="8">
        <v>5.3265859377965272</v>
      </c>
      <c r="I1284" s="8">
        <v>433.98771301029501</v>
      </c>
      <c r="J1284" s="8">
        <v>8.5388093696197291</v>
      </c>
      <c r="K1284" s="8">
        <v>11.6117244935822</v>
      </c>
      <c r="L1284" s="8">
        <v>27.277608650403899</v>
      </c>
      <c r="M1284" s="8">
        <v>2.5360972849011101</v>
      </c>
      <c r="N1284" s="8">
        <v>557.03062594603296</v>
      </c>
      <c r="O1284" s="8">
        <v>2508.9058074015602</v>
      </c>
      <c r="P1284" s="8">
        <v>0</v>
      </c>
    </row>
    <row r="1285" spans="1:16" ht="15.75" customHeight="1" x14ac:dyDescent="0.35">
      <c r="A1285" s="5">
        <v>45245</v>
      </c>
      <c r="B1285" s="6" t="s">
        <v>1255</v>
      </c>
      <c r="C1285" s="6" t="str">
        <f t="shared" si="32"/>
        <v>2010</v>
      </c>
      <c r="D1285" s="7">
        <v>2209.85</v>
      </c>
      <c r="E1285" s="8">
        <v>1.58546874711051</v>
      </c>
      <c r="F1285" s="8">
        <v>7.3560684245266683E-2</v>
      </c>
      <c r="G1285" s="8">
        <v>4.6396804969716241</v>
      </c>
      <c r="H1285" s="8">
        <v>2.0860324536982215</v>
      </c>
      <c r="I1285" s="8">
        <v>856.45868232356224</v>
      </c>
      <c r="J1285" s="8">
        <v>22.3774297452429</v>
      </c>
      <c r="K1285" s="8">
        <v>134.4782162092061</v>
      </c>
      <c r="L1285" s="8">
        <v>28.246428804925461</v>
      </c>
      <c r="M1285" s="8">
        <v>3.3073392607967822</v>
      </c>
      <c r="N1285" s="8">
        <v>258.41746683598575</v>
      </c>
      <c r="O1285" s="8">
        <v>725.86790231451278</v>
      </c>
      <c r="P1285" s="8">
        <v>0</v>
      </c>
    </row>
    <row r="1286" spans="1:16" ht="15.75" customHeight="1" x14ac:dyDescent="0.35">
      <c r="A1286" s="5">
        <v>45246</v>
      </c>
      <c r="B1286" s="6" t="s">
        <v>1256</v>
      </c>
      <c r="C1286" s="6" t="str">
        <f t="shared" si="32"/>
        <v>2010</v>
      </c>
      <c r="D1286" s="7">
        <v>3195</v>
      </c>
      <c r="E1286" s="8">
        <v>2.1345425987243698</v>
      </c>
      <c r="F1286" s="8">
        <v>6.7090578377246898E-2</v>
      </c>
      <c r="G1286" s="8">
        <v>3.1430892228312093</v>
      </c>
      <c r="H1286" s="8">
        <v>1.7445947269747664</v>
      </c>
      <c r="I1286" s="8">
        <v>110.48381805419901</v>
      </c>
      <c r="J1286" s="8">
        <v>37.245735168457003</v>
      </c>
      <c r="K1286" s="8">
        <v>79.7554931640625</v>
      </c>
      <c r="L1286" s="8">
        <v>14.7958469390869</v>
      </c>
      <c r="M1286" s="8">
        <v>3.7239117622375502</v>
      </c>
      <c r="N1286" s="8">
        <v>95.615478515625</v>
      </c>
      <c r="O1286" s="8">
        <v>160.90736389160199</v>
      </c>
      <c r="P1286" s="8">
        <v>0</v>
      </c>
    </row>
    <row r="1287" spans="1:16" ht="15.75" customHeight="1" x14ac:dyDescent="0.35">
      <c r="A1287" s="5">
        <v>45246</v>
      </c>
      <c r="B1287" s="6" t="s">
        <v>1255</v>
      </c>
      <c r="C1287" s="6" t="str">
        <f t="shared" si="32"/>
        <v>2010</v>
      </c>
      <c r="D1287" s="7">
        <v>3139.5100097656241</v>
      </c>
      <c r="E1287" s="8">
        <v>1.3932006690257299</v>
      </c>
      <c r="F1287" s="8">
        <v>8.7318119037582007E-2</v>
      </c>
      <c r="G1287" s="8">
        <v>6.2674473949717422</v>
      </c>
      <c r="H1287" s="8">
        <v>2.1829572246071987</v>
      </c>
      <c r="I1287" s="8">
        <v>1099.6517647569301</v>
      </c>
      <c r="J1287" s="8">
        <v>25.106250566335301</v>
      </c>
      <c r="K1287" s="8">
        <v>69.529407336186196</v>
      </c>
      <c r="L1287" s="8">
        <v>47.218079802774</v>
      </c>
      <c r="M1287" s="8">
        <v>3.0412974657773</v>
      </c>
      <c r="N1287" s="8">
        <v>164.42778070783299</v>
      </c>
      <c r="O1287" s="8">
        <v>541.51100369091</v>
      </c>
      <c r="P1287" s="8">
        <v>0</v>
      </c>
    </row>
    <row r="1288" spans="1:16" ht="15.75" customHeight="1" x14ac:dyDescent="0.35">
      <c r="A1288" s="5">
        <v>45247</v>
      </c>
      <c r="B1288" s="6" t="s">
        <v>1256</v>
      </c>
      <c r="C1288" s="6" t="str">
        <f t="shared" si="32"/>
        <v>2010</v>
      </c>
      <c r="D1288" s="7">
        <v>7047.2984941101031</v>
      </c>
      <c r="E1288" s="8">
        <v>2.1345425987243698</v>
      </c>
      <c r="F1288" s="8">
        <v>6.7090578377246898E-2</v>
      </c>
      <c r="G1288" s="8">
        <v>3.1430892228312093</v>
      </c>
      <c r="H1288" s="8">
        <v>1.7445947269747664</v>
      </c>
      <c r="I1288" s="8">
        <v>110.48381805419901</v>
      </c>
      <c r="J1288" s="8">
        <v>37.245735168457003</v>
      </c>
      <c r="K1288" s="8">
        <v>79.7554931640625</v>
      </c>
      <c r="L1288" s="8">
        <v>14.7958469390869</v>
      </c>
      <c r="M1288" s="8">
        <v>3.7239117622375502</v>
      </c>
      <c r="N1288" s="8">
        <v>95.615478515625</v>
      </c>
      <c r="O1288" s="8">
        <v>160.90736389160199</v>
      </c>
      <c r="P1288" s="8">
        <v>0</v>
      </c>
    </row>
    <row r="1289" spans="1:16" ht="15.75" customHeight="1" x14ac:dyDescent="0.35">
      <c r="A1289" s="5">
        <v>45259</v>
      </c>
      <c r="B1289" s="6" t="s">
        <v>1256</v>
      </c>
      <c r="C1289" s="6" t="str">
        <f t="shared" si="32"/>
        <v>2010</v>
      </c>
      <c r="D1289" s="6">
        <v>9922.3134701537911</v>
      </c>
      <c r="E1289" s="8">
        <v>1.8880299329757699</v>
      </c>
      <c r="F1289" s="8">
        <v>0.101670384407043</v>
      </c>
      <c r="G1289" s="8">
        <v>5.3849985443185124</v>
      </c>
      <c r="H1289" s="8">
        <v>1.5965722316338695</v>
      </c>
      <c r="I1289" s="8">
        <v>856.45868232356224</v>
      </c>
      <c r="J1289" s="8">
        <v>22.3774297452429</v>
      </c>
      <c r="K1289" s="8">
        <v>134.4782162092061</v>
      </c>
      <c r="L1289" s="8">
        <v>28.246428804925461</v>
      </c>
      <c r="M1289" s="8">
        <v>3.01437616348267</v>
      </c>
      <c r="N1289" s="8">
        <v>450.17258605957051</v>
      </c>
      <c r="O1289" s="8">
        <v>823.46179199218795</v>
      </c>
      <c r="P1289" s="8">
        <v>0</v>
      </c>
    </row>
    <row r="1290" spans="1:16" ht="15.75" customHeight="1" x14ac:dyDescent="0.35">
      <c r="A1290" s="5">
        <v>45251</v>
      </c>
      <c r="B1290" s="6" t="s">
        <v>1261</v>
      </c>
      <c r="C1290" s="6" t="str">
        <f t="shared" si="32"/>
        <v>2025</v>
      </c>
      <c r="D1290" s="6">
        <v>10227.176194763166</v>
      </c>
      <c r="E1290" s="8">
        <v>1.46</v>
      </c>
      <c r="F1290" s="8">
        <v>6.5563701093196897E-2</v>
      </c>
      <c r="G1290" s="8">
        <v>4.8241742590566901</v>
      </c>
      <c r="H1290" s="8">
        <v>2.5839093667301922</v>
      </c>
      <c r="I1290" s="8">
        <v>701.63635253906295</v>
      </c>
      <c r="J1290" s="8">
        <v>31.855281829833999</v>
      </c>
      <c r="K1290" s="8">
        <v>23.263130187988299</v>
      </c>
      <c r="L1290" s="8">
        <v>34.353771209716797</v>
      </c>
      <c r="M1290" s="8">
        <v>3.5117027759552002</v>
      </c>
      <c r="N1290" s="8">
        <v>102.832794189453</v>
      </c>
      <c r="O1290" s="8">
        <v>723.71307373046898</v>
      </c>
      <c r="P1290" s="8">
        <v>0</v>
      </c>
    </row>
    <row r="1291" spans="1:16" ht="15.75" customHeight="1" x14ac:dyDescent="0.35">
      <c r="A1291" s="5">
        <v>43605</v>
      </c>
      <c r="B1291" s="6" t="s">
        <v>1262</v>
      </c>
      <c r="C1291" s="6" t="str">
        <f t="shared" si="32"/>
        <v>2025</v>
      </c>
      <c r="D1291" s="7">
        <v>6797.46</v>
      </c>
      <c r="E1291" s="40">
        <v>1.405920982</v>
      </c>
      <c r="F1291" s="40">
        <v>9.8191306000000006E-2</v>
      </c>
      <c r="G1291" s="20">
        <v>6.9841269358052722</v>
      </c>
      <c r="H1291" s="19">
        <v>3.4563927249220043</v>
      </c>
      <c r="I1291" s="9">
        <v>860.97113039999999</v>
      </c>
      <c r="J1291" s="9">
        <v>19.355051039999999</v>
      </c>
      <c r="K1291" s="9">
        <v>7.7072386740000001</v>
      </c>
      <c r="L1291" s="9">
        <v>57.91987228</v>
      </c>
      <c r="M1291" s="40">
        <v>4.8594150540000003</v>
      </c>
      <c r="N1291" s="9">
        <v>220.17375179999999</v>
      </c>
      <c r="O1291" s="9">
        <v>1672.7611079999999</v>
      </c>
      <c r="P1291" s="9">
        <v>0</v>
      </c>
    </row>
    <row r="1292" spans="1:16" ht="15.75" customHeight="1" x14ac:dyDescent="0.35">
      <c r="A1292" s="5">
        <v>43606</v>
      </c>
      <c r="B1292" s="6" t="s">
        <v>1263</v>
      </c>
      <c r="C1292" s="6" t="str">
        <f t="shared" si="32"/>
        <v>2025</v>
      </c>
      <c r="D1292" s="7">
        <v>6947.5174999999999</v>
      </c>
      <c r="E1292" s="40">
        <v>0.96526229381561302</v>
      </c>
      <c r="F1292" s="40">
        <v>7.7876687049865695E-2</v>
      </c>
      <c r="G1292" s="9">
        <v>8.0679300899680548</v>
      </c>
      <c r="H1292" s="40">
        <v>4.4327773761989784</v>
      </c>
      <c r="I1292" s="40">
        <v>784.004150390625</v>
      </c>
      <c r="J1292" s="40">
        <v>13.6922245025635</v>
      </c>
      <c r="K1292" s="40">
        <v>14.171246528625501</v>
      </c>
      <c r="L1292" s="40">
        <v>40.427219390869098</v>
      </c>
      <c r="M1292" s="40">
        <v>4.2787928581237802</v>
      </c>
      <c r="N1292" s="40">
        <v>212.14976501464801</v>
      </c>
      <c r="O1292" s="40">
        <v>1198.52160644531</v>
      </c>
      <c r="P1292" s="40">
        <v>0</v>
      </c>
    </row>
    <row r="1293" spans="1:16" ht="15.75" customHeight="1" x14ac:dyDescent="0.35">
      <c r="A1293" s="5">
        <v>43607</v>
      </c>
      <c r="B1293" s="6" t="s">
        <v>1264</v>
      </c>
      <c r="C1293" s="6" t="str">
        <f t="shared" si="32"/>
        <v>2025</v>
      </c>
      <c r="D1293" s="7">
        <v>46495.63</v>
      </c>
      <c r="E1293" s="40">
        <v>1.64655613899231</v>
      </c>
      <c r="F1293" s="40">
        <v>7.7550731599330902E-2</v>
      </c>
      <c r="G1293" s="20">
        <v>4.7098747356887474</v>
      </c>
      <c r="H1293" s="19">
        <v>2.4669708493450102</v>
      </c>
      <c r="I1293" s="9">
        <v>2545.36840820313</v>
      </c>
      <c r="J1293" s="9">
        <v>15.5972194671631</v>
      </c>
      <c r="K1293" s="9">
        <v>3.63055348396301</v>
      </c>
      <c r="L1293" s="9">
        <v>166.21511840820301</v>
      </c>
      <c r="M1293" s="40">
        <v>4.0620059967040998</v>
      </c>
      <c r="N1293" s="9">
        <v>254.96470642089801</v>
      </c>
      <c r="O1293" s="9">
        <v>2803.29638671875</v>
      </c>
      <c r="P1293" s="9">
        <v>0</v>
      </c>
    </row>
    <row r="1294" spans="1:16" ht="15.75" customHeight="1" x14ac:dyDescent="0.35">
      <c r="A1294" s="5">
        <v>43608</v>
      </c>
      <c r="B1294" s="6" t="s">
        <v>1265</v>
      </c>
      <c r="C1294" s="6" t="str">
        <f t="shared" si="32"/>
        <v>2025</v>
      </c>
      <c r="D1294" s="7">
        <v>26541.360000000001</v>
      </c>
      <c r="E1294" s="40">
        <v>1.5986049368991799</v>
      </c>
      <c r="F1294" s="40">
        <v>9.2730425196916794E-2</v>
      </c>
      <c r="G1294" s="9">
        <v>5.8007092969940626</v>
      </c>
      <c r="H1294" s="40">
        <v>2.736197199063632</v>
      </c>
      <c r="I1294" s="40">
        <v>1679.7964179819701</v>
      </c>
      <c r="J1294" s="40">
        <v>14.702903901300701</v>
      </c>
      <c r="K1294" s="40">
        <v>15.8250153917843</v>
      </c>
      <c r="L1294" s="40">
        <v>77.560840213830701</v>
      </c>
      <c r="M1294" s="40">
        <v>4.3740983507528304</v>
      </c>
      <c r="N1294" s="40">
        <v>169.48980525813101</v>
      </c>
      <c r="O1294" s="40">
        <v>1150.5173088507399</v>
      </c>
      <c r="P1294" s="40">
        <v>0</v>
      </c>
    </row>
    <row r="1295" spans="1:16" ht="15.75" customHeight="1" x14ac:dyDescent="0.35">
      <c r="A1295" s="5">
        <v>43609</v>
      </c>
      <c r="B1295" s="6" t="s">
        <v>1266</v>
      </c>
      <c r="C1295" s="6" t="str">
        <f t="shared" si="32"/>
        <v>2025</v>
      </c>
      <c r="D1295" s="7">
        <v>10605.35</v>
      </c>
      <c r="E1295" s="40">
        <v>0.84211259050498699</v>
      </c>
      <c r="F1295" s="40">
        <v>6.6019583221128803E-2</v>
      </c>
      <c r="G1295" s="9">
        <v>7.8397572920194722</v>
      </c>
      <c r="H1295" s="40">
        <v>5.0710912814887203</v>
      </c>
      <c r="I1295" s="40">
        <v>1941.8485320673999</v>
      </c>
      <c r="J1295" s="40">
        <v>9.1693968921873203</v>
      </c>
      <c r="K1295" s="40">
        <v>17.751248790934898</v>
      </c>
      <c r="L1295" s="40">
        <v>66.705054631785202</v>
      </c>
      <c r="M1295" s="40">
        <v>4.2704298157417204</v>
      </c>
      <c r="N1295" s="40">
        <v>167.872296062061</v>
      </c>
      <c r="O1295" s="40">
        <v>1349.88903115279</v>
      </c>
      <c r="P1295" s="40">
        <v>0</v>
      </c>
    </row>
    <row r="1296" spans="1:16" ht="15.75" customHeight="1" x14ac:dyDescent="0.35">
      <c r="A1296" s="5">
        <v>43610</v>
      </c>
      <c r="B1296" s="6" t="s">
        <v>1267</v>
      </c>
      <c r="C1296" s="6" t="str">
        <f t="shared" si="32"/>
        <v>2025</v>
      </c>
      <c r="D1296" s="7">
        <v>25588.904999999999</v>
      </c>
      <c r="E1296" s="40">
        <v>1.0080661773681601</v>
      </c>
      <c r="F1296" s="40">
        <v>6.0053791850805303E-2</v>
      </c>
      <c r="G1296" s="9">
        <v>5.9573263342286316</v>
      </c>
      <c r="H1296" s="40">
        <v>4.4321388905181998</v>
      </c>
      <c r="I1296" s="40">
        <v>1166.88806152344</v>
      </c>
      <c r="J1296" s="40">
        <v>9.1375541687011701</v>
      </c>
      <c r="K1296" s="40">
        <v>8.2181148529052699</v>
      </c>
      <c r="L1296" s="40">
        <v>114.614868164063</v>
      </c>
      <c r="M1296" s="40">
        <v>4.4678893089294398</v>
      </c>
      <c r="N1296" s="40">
        <v>126.269905090332</v>
      </c>
      <c r="O1296" s="40">
        <v>1821.33679199219</v>
      </c>
      <c r="P1296" s="40">
        <v>0</v>
      </c>
    </row>
    <row r="1297" spans="1:16" ht="15.75" customHeight="1" x14ac:dyDescent="0.35">
      <c r="A1297" s="5">
        <v>43611</v>
      </c>
      <c r="B1297" s="6" t="s">
        <v>1268</v>
      </c>
      <c r="C1297" s="6" t="str">
        <f t="shared" si="32"/>
        <v>2025</v>
      </c>
      <c r="D1297" s="7">
        <v>11917.75</v>
      </c>
      <c r="E1297" s="40">
        <v>0.97325235605239901</v>
      </c>
      <c r="F1297" s="40">
        <v>4.6704512089490897E-2</v>
      </c>
      <c r="G1297" s="9">
        <v>4.7988080171651157</v>
      </c>
      <c r="H1297" s="40">
        <v>3.8742434147974087</v>
      </c>
      <c r="I1297" s="40">
        <v>1077.38854980469</v>
      </c>
      <c r="J1297" s="40">
        <v>8.0401477813720703</v>
      </c>
      <c r="K1297" s="40">
        <v>0</v>
      </c>
      <c r="L1297" s="40">
        <v>182.42948913574199</v>
      </c>
      <c r="M1297" s="40">
        <v>3.7706165313720699</v>
      </c>
      <c r="N1297" s="40">
        <v>185.83450317382801</v>
      </c>
      <c r="O1297" s="40">
        <v>2201.6279296875</v>
      </c>
      <c r="P1297" s="40">
        <v>0</v>
      </c>
    </row>
    <row r="1298" spans="1:16" ht="15.75" customHeight="1" x14ac:dyDescent="0.35">
      <c r="A1298" s="5">
        <v>43611</v>
      </c>
      <c r="B1298" s="6" t="s">
        <v>1269</v>
      </c>
      <c r="C1298" s="6" t="str">
        <f t="shared" si="32"/>
        <v>2025</v>
      </c>
      <c r="D1298" s="7">
        <v>17526.329999999998</v>
      </c>
      <c r="E1298" s="40">
        <v>1.2483962932408299</v>
      </c>
      <c r="F1298" s="40">
        <v>8.1788943542625295E-2</v>
      </c>
      <c r="G1298" s="9">
        <v>6.5515208580363247</v>
      </c>
      <c r="H1298" s="40">
        <v>3.4945365863386066</v>
      </c>
      <c r="I1298" s="40">
        <v>950.04522852648097</v>
      </c>
      <c r="J1298" s="40">
        <v>12.9592015139123</v>
      </c>
      <c r="K1298" s="40">
        <v>16.370605499426102</v>
      </c>
      <c r="L1298" s="40">
        <v>114.275903917837</v>
      </c>
      <c r="M1298" s="40">
        <v>4.3625665209795796</v>
      </c>
      <c r="N1298" s="40">
        <v>150.22011121304601</v>
      </c>
      <c r="O1298" s="40">
        <v>1054.42825235537</v>
      </c>
      <c r="P1298" s="40">
        <v>0</v>
      </c>
    </row>
    <row r="1299" spans="1:16" ht="15.75" customHeight="1" x14ac:dyDescent="0.35">
      <c r="A1299" s="5">
        <v>43612</v>
      </c>
      <c r="B1299" s="6" t="s">
        <v>1270</v>
      </c>
      <c r="C1299" s="6" t="str">
        <f t="shared" si="32"/>
        <v>2025</v>
      </c>
      <c r="D1299" s="7">
        <v>41237.345000000001</v>
      </c>
      <c r="E1299" s="40">
        <v>1.0116208790000001</v>
      </c>
      <c r="F1299" s="40">
        <v>5.2490625999999999E-2</v>
      </c>
      <c r="G1299" s="9">
        <v>5.1887645944879708</v>
      </c>
      <c r="H1299" s="40">
        <v>3.5342503404380601</v>
      </c>
      <c r="I1299" s="40">
        <v>1905.303467</v>
      </c>
      <c r="J1299" s="40">
        <v>7.4385414120000002</v>
      </c>
      <c r="K1299" s="40">
        <v>0.40436923499999999</v>
      </c>
      <c r="L1299" s="40">
        <v>165.10186770000001</v>
      </c>
      <c r="M1299" s="40">
        <v>3.5753214359999999</v>
      </c>
      <c r="N1299" s="40">
        <v>126.34604640000001</v>
      </c>
      <c r="O1299" s="40">
        <v>1248.509033</v>
      </c>
      <c r="P1299" s="40">
        <v>0</v>
      </c>
    </row>
    <row r="1300" spans="1:16" ht="15.75" customHeight="1" x14ac:dyDescent="0.35">
      <c r="A1300" s="5">
        <v>43612</v>
      </c>
      <c r="B1300" s="6" t="s">
        <v>1271</v>
      </c>
      <c r="C1300" s="6" t="str">
        <f t="shared" si="32"/>
        <v>2025</v>
      </c>
      <c r="D1300" s="7">
        <v>7791.41</v>
      </c>
      <c r="E1300" s="40">
        <v>0.96992939700000003</v>
      </c>
      <c r="F1300" s="40">
        <v>6.0021697999999998E-2</v>
      </c>
      <c r="G1300" s="9">
        <v>6.1882543395063214</v>
      </c>
      <c r="H1300" s="40">
        <v>2.6225917431390111</v>
      </c>
      <c r="I1300" s="40">
        <v>861.77624509999998</v>
      </c>
      <c r="J1300" s="40">
        <v>12.18234825</v>
      </c>
      <c r="K1300" s="40">
        <v>0</v>
      </c>
      <c r="L1300" s="40">
        <v>65.929100039999994</v>
      </c>
      <c r="M1300" s="40">
        <v>2.5437288279999999</v>
      </c>
      <c r="N1300" s="40">
        <v>91.054603580000006</v>
      </c>
      <c r="O1300" s="40">
        <v>1060.9552000000001</v>
      </c>
      <c r="P1300" s="40">
        <v>0</v>
      </c>
    </row>
    <row r="1301" spans="1:16" ht="15.75" customHeight="1" x14ac:dyDescent="0.35">
      <c r="A1301" s="5">
        <v>43613</v>
      </c>
      <c r="B1301" s="6" t="s">
        <v>1272</v>
      </c>
      <c r="C1301" s="6" t="str">
        <f t="shared" si="32"/>
        <v>2025</v>
      </c>
      <c r="D1301" s="7">
        <v>25634.26</v>
      </c>
      <c r="E1301" s="40">
        <v>0.89867264032363903</v>
      </c>
      <c r="F1301" s="40">
        <v>4.8205479979515103E-2</v>
      </c>
      <c r="G1301" s="9">
        <v>5.3640756173632775</v>
      </c>
      <c r="H1301" s="40">
        <v>3.2099731880369222</v>
      </c>
      <c r="I1301" s="40">
        <v>1492.31091308594</v>
      </c>
      <c r="J1301" s="40">
        <v>7.2057795524597203</v>
      </c>
      <c r="K1301" s="40">
        <v>1.9606028795242301</v>
      </c>
      <c r="L1301" s="40">
        <v>127.68605041503901</v>
      </c>
      <c r="M1301" s="40">
        <v>2.88471508026123</v>
      </c>
      <c r="N1301" s="40">
        <v>99.391799926757798</v>
      </c>
      <c r="O1301" s="40">
        <v>1116.57592773438</v>
      </c>
      <c r="P1301" s="40">
        <v>0</v>
      </c>
    </row>
    <row r="1302" spans="1:16" ht="15.75" customHeight="1" x14ac:dyDescent="0.35">
      <c r="A1302" s="5">
        <v>43613</v>
      </c>
      <c r="B1302" s="6" t="s">
        <v>1273</v>
      </c>
      <c r="C1302" s="6" t="str">
        <f t="shared" si="32"/>
        <v>2025</v>
      </c>
      <c r="D1302" s="7">
        <v>17508.96</v>
      </c>
      <c r="E1302" s="40">
        <v>0.84883707761764504</v>
      </c>
      <c r="F1302" s="40">
        <v>5.1428999751806301E-2</v>
      </c>
      <c r="G1302" s="9">
        <v>6.0587598147983197</v>
      </c>
      <c r="H1302" s="40">
        <v>1.7210290227814176</v>
      </c>
      <c r="I1302" s="40">
        <v>520.78387451171898</v>
      </c>
      <c r="J1302" s="40">
        <v>11.715140342712401</v>
      </c>
      <c r="K1302" s="40">
        <v>0</v>
      </c>
      <c r="L1302" s="40">
        <v>53.030624389648402</v>
      </c>
      <c r="M1302" s="40">
        <v>1.4608732461929299</v>
      </c>
      <c r="N1302" s="40">
        <v>59.3198852539063</v>
      </c>
      <c r="O1302" s="40">
        <v>629.884521484375</v>
      </c>
      <c r="P1302" s="40">
        <v>0</v>
      </c>
    </row>
    <row r="1303" spans="1:16" ht="15.75" customHeight="1" x14ac:dyDescent="0.35">
      <c r="A1303" s="5">
        <v>43614</v>
      </c>
      <c r="B1303" s="6" t="s">
        <v>1274</v>
      </c>
      <c r="C1303" s="6" t="str">
        <f t="shared" si="32"/>
        <v>2025</v>
      </c>
      <c r="D1303" s="7">
        <v>17314.03</v>
      </c>
      <c r="E1303" s="40">
        <v>1.35469782352448</v>
      </c>
      <c r="F1303" s="40">
        <v>7.8671529889106806E-2</v>
      </c>
      <c r="G1303" s="9">
        <v>5.8073120457541778</v>
      </c>
      <c r="H1303" s="40">
        <v>3.6505264110114335</v>
      </c>
      <c r="I1303" s="40">
        <v>1251.35205078125</v>
      </c>
      <c r="J1303" s="40">
        <v>13.603096008300801</v>
      </c>
      <c r="K1303" s="40">
        <v>6.0972824096679696</v>
      </c>
      <c r="L1303" s="40">
        <v>119.722663879395</v>
      </c>
      <c r="M1303" s="40">
        <v>4.9453601837158203</v>
      </c>
      <c r="N1303" s="40">
        <v>178.00393676757801</v>
      </c>
      <c r="O1303" s="40">
        <v>1357.41845703125</v>
      </c>
      <c r="P1303" s="40">
        <v>0</v>
      </c>
    </row>
    <row r="1304" spans="1:16" ht="15.75" customHeight="1" x14ac:dyDescent="0.35">
      <c r="A1304" s="5">
        <v>43614</v>
      </c>
      <c r="B1304" s="6" t="s">
        <v>1275</v>
      </c>
      <c r="C1304" s="6" t="str">
        <f t="shared" si="32"/>
        <v>2025</v>
      </c>
      <c r="D1304" s="7">
        <v>10554.205</v>
      </c>
      <c r="E1304" s="40">
        <v>1.02954602241516</v>
      </c>
      <c r="F1304" s="40">
        <v>6.6229864954948398E-2</v>
      </c>
      <c r="G1304" s="9">
        <v>6.4329193171552541</v>
      </c>
      <c r="H1304" s="40">
        <v>4.9053396658676602</v>
      </c>
      <c r="I1304" s="40">
        <v>448.32748413085898</v>
      </c>
      <c r="J1304" s="40">
        <v>17.487474441528299</v>
      </c>
      <c r="K1304" s="40">
        <v>0</v>
      </c>
      <c r="L1304" s="40">
        <v>49.139266967773402</v>
      </c>
      <c r="M1304" s="40">
        <v>5.0502729415893599</v>
      </c>
      <c r="N1304" s="40">
        <v>54.452110290527301</v>
      </c>
      <c r="O1304" s="40">
        <v>455.95251464843801</v>
      </c>
      <c r="P1304" s="40">
        <v>0</v>
      </c>
    </row>
    <row r="1305" spans="1:16" ht="15.75" customHeight="1" x14ac:dyDescent="0.35">
      <c r="A1305" s="5">
        <v>43615</v>
      </c>
      <c r="B1305" s="6" t="s">
        <v>1276</v>
      </c>
      <c r="C1305" s="6" t="str">
        <f t="shared" si="32"/>
        <v>2025</v>
      </c>
      <c r="D1305" s="7">
        <v>36661.315000000002</v>
      </c>
      <c r="E1305" s="40">
        <v>1.3021441698074301</v>
      </c>
      <c r="F1305" s="40">
        <v>0.103172190487385</v>
      </c>
      <c r="G1305" s="9">
        <v>7.9232540358908814</v>
      </c>
      <c r="H1305" s="40">
        <v>3.7017739436063444</v>
      </c>
      <c r="I1305" s="40">
        <v>657.97863769531295</v>
      </c>
      <c r="J1305" s="40">
        <v>23.8486328125</v>
      </c>
      <c r="K1305" s="40">
        <v>12.8422737121582</v>
      </c>
      <c r="L1305" s="40">
        <v>45.605960845947301</v>
      </c>
      <c r="M1305" s="40">
        <v>4.8202433586120597</v>
      </c>
      <c r="N1305" s="40">
        <v>256.08990478515602</v>
      </c>
      <c r="O1305" s="40">
        <v>1134.70434570313</v>
      </c>
      <c r="P1305" s="40">
        <v>0</v>
      </c>
    </row>
    <row r="1306" spans="1:16" ht="15.75" customHeight="1" x14ac:dyDescent="0.35">
      <c r="A1306" s="5">
        <v>43615</v>
      </c>
      <c r="B1306" s="6" t="s">
        <v>1277</v>
      </c>
      <c r="C1306" s="6" t="str">
        <f t="shared" si="32"/>
        <v>2025</v>
      </c>
      <c r="D1306" s="7">
        <v>14845.56</v>
      </c>
      <c r="E1306" s="40">
        <v>0.58985090255737305</v>
      </c>
      <c r="F1306" s="40">
        <v>3.50764654576778E-2</v>
      </c>
      <c r="G1306" s="9">
        <v>5.9466664042725634</v>
      </c>
      <c r="H1306" s="40">
        <v>6.1726514077931691</v>
      </c>
      <c r="I1306" s="40">
        <v>563.42315673828102</v>
      </c>
      <c r="J1306" s="40">
        <v>9.1291770935058594</v>
      </c>
      <c r="K1306" s="40">
        <v>2.4284026622772199</v>
      </c>
      <c r="L1306" s="40">
        <v>79.706298828125</v>
      </c>
      <c r="M1306" s="40">
        <v>3.6409440040588401</v>
      </c>
      <c r="N1306" s="40">
        <v>351.93072509765602</v>
      </c>
      <c r="O1306" s="40">
        <v>3124.1474609375</v>
      </c>
      <c r="P1306" s="40">
        <v>0</v>
      </c>
    </row>
    <row r="1307" spans="1:16" ht="15.75" customHeight="1" x14ac:dyDescent="0.35">
      <c r="A1307" s="5">
        <v>43615</v>
      </c>
      <c r="B1307" s="6" t="s">
        <v>1278</v>
      </c>
      <c r="C1307" s="6" t="str">
        <f t="shared" si="32"/>
        <v>2025</v>
      </c>
      <c r="D1307" s="7">
        <v>8207.3249999999989</v>
      </c>
      <c r="E1307" s="40">
        <v>1.68622851371765</v>
      </c>
      <c r="F1307" s="40">
        <v>7.9352930188179002E-2</v>
      </c>
      <c r="G1307" s="9">
        <v>4.7059416646459473</v>
      </c>
      <c r="H1307" s="40">
        <v>2.5500221631362403</v>
      </c>
      <c r="I1307" s="40">
        <v>2532.49731445313</v>
      </c>
      <c r="J1307" s="40">
        <v>16.117473602294901</v>
      </c>
      <c r="K1307" s="40">
        <v>1.3864109516143801</v>
      </c>
      <c r="L1307" s="40">
        <v>146.68377685546901</v>
      </c>
      <c r="M1307" s="40">
        <v>4.2999200820922896</v>
      </c>
      <c r="N1307" s="40">
        <v>67.914863586425795</v>
      </c>
      <c r="O1307" s="40">
        <v>1034.74597167969</v>
      </c>
      <c r="P1307" s="40">
        <v>0</v>
      </c>
    </row>
    <row r="1308" spans="1:16" ht="15.75" customHeight="1" x14ac:dyDescent="0.35">
      <c r="A1308" s="5">
        <v>43616</v>
      </c>
      <c r="B1308" s="6" t="s">
        <v>1279</v>
      </c>
      <c r="C1308" s="6" t="str">
        <f t="shared" si="32"/>
        <v>2025</v>
      </c>
      <c r="D1308" s="7">
        <v>33399.614999999998</v>
      </c>
      <c r="E1308" s="40">
        <v>1.1572121381759599</v>
      </c>
      <c r="F1308" s="40">
        <v>9.2797435820102706E-2</v>
      </c>
      <c r="G1308" s="9">
        <v>8.0190513699911072</v>
      </c>
      <c r="H1308" s="40">
        <v>3.8668401288543013</v>
      </c>
      <c r="I1308" s="40">
        <v>467.65151977539102</v>
      </c>
      <c r="J1308" s="40">
        <v>19.897264480590799</v>
      </c>
      <c r="K1308" s="40">
        <v>33.433807373046903</v>
      </c>
      <c r="L1308" s="40">
        <v>44.112312316894503</v>
      </c>
      <c r="M1308" s="40">
        <v>4.4747543334960902</v>
      </c>
      <c r="N1308" s="40">
        <v>293.69500732421898</v>
      </c>
      <c r="O1308" s="40">
        <v>1355.89636230469</v>
      </c>
      <c r="P1308" s="40">
        <v>0</v>
      </c>
    </row>
    <row r="1309" spans="1:16" ht="15.75" customHeight="1" x14ac:dyDescent="0.35">
      <c r="A1309" s="5">
        <v>43616</v>
      </c>
      <c r="B1309" s="6" t="s">
        <v>1280</v>
      </c>
      <c r="C1309" s="6" t="str">
        <f t="shared" si="32"/>
        <v>2025</v>
      </c>
      <c r="D1309" s="7">
        <v>12831.605</v>
      </c>
      <c r="E1309" s="40">
        <v>0.80208814144134499</v>
      </c>
      <c r="F1309" s="40">
        <v>5.9692785143852199E-2</v>
      </c>
      <c r="G1309" s="9">
        <v>7.4421727562989286</v>
      </c>
      <c r="H1309" s="40">
        <v>5.0646621493985986</v>
      </c>
      <c r="I1309" s="40">
        <v>503.14343261718801</v>
      </c>
      <c r="J1309" s="40">
        <v>11.725101470947299</v>
      </c>
      <c r="K1309" s="40">
        <v>8.7488431930541992</v>
      </c>
      <c r="L1309" s="40">
        <v>19.736221313476602</v>
      </c>
      <c r="M1309" s="40">
        <v>4.0623054504394496</v>
      </c>
      <c r="N1309" s="40">
        <v>386.190673828125</v>
      </c>
      <c r="O1309" s="40">
        <v>1061.30053710938</v>
      </c>
      <c r="P1309" s="40">
        <v>0</v>
      </c>
    </row>
    <row r="1310" spans="1:16" ht="15.75" customHeight="1" x14ac:dyDescent="0.35">
      <c r="A1310" s="5">
        <v>43616</v>
      </c>
      <c r="B1310" s="6" t="s">
        <v>1281</v>
      </c>
      <c r="C1310" s="6" t="str">
        <f t="shared" si="32"/>
        <v>2025</v>
      </c>
      <c r="D1310" s="7">
        <v>4410.05</v>
      </c>
      <c r="E1310" s="40">
        <v>2.1727490425109899</v>
      </c>
      <c r="F1310" s="40">
        <v>9.8300896584987599E-2</v>
      </c>
      <c r="G1310" s="9">
        <v>4.5242637166869395</v>
      </c>
      <c r="H1310" s="40">
        <v>2.0894904846502338</v>
      </c>
      <c r="I1310" s="40">
        <v>2628.79125976563</v>
      </c>
      <c r="J1310" s="40">
        <v>23.087791442871101</v>
      </c>
      <c r="K1310" s="40">
        <v>5.1252689361572301</v>
      </c>
      <c r="L1310" s="40">
        <v>185.34950256347699</v>
      </c>
      <c r="M1310" s="40">
        <v>4.53993844985962</v>
      </c>
      <c r="N1310" s="40">
        <v>65.285194396972699</v>
      </c>
      <c r="O1310" s="40">
        <v>1249.29370117188</v>
      </c>
      <c r="P1310" s="40">
        <v>0</v>
      </c>
    </row>
    <row r="1311" spans="1:16" ht="15.75" customHeight="1" x14ac:dyDescent="0.35">
      <c r="A1311" s="5">
        <v>43618</v>
      </c>
      <c r="B1311" s="6" t="s">
        <v>1283</v>
      </c>
      <c r="C1311" s="6" t="str">
        <f t="shared" si="32"/>
        <v>2025</v>
      </c>
      <c r="D1311" s="7">
        <v>2464.61</v>
      </c>
      <c r="E1311" s="40">
        <v>0.82</v>
      </c>
      <c r="F1311" s="40">
        <v>3.8125030696392101E-2</v>
      </c>
      <c r="G1311" s="9">
        <f>F1311/E1311*100</f>
        <v>4.6493939873648911</v>
      </c>
      <c r="H1311" s="40">
        <f>M1311/E1311</f>
        <v>6.5694343752977318</v>
      </c>
      <c r="I1311" s="40">
        <v>556.68829345703102</v>
      </c>
      <c r="J1311" s="40">
        <v>9.4852762222290004</v>
      </c>
      <c r="K1311" s="40">
        <v>0</v>
      </c>
      <c r="L1311" s="40">
        <v>99.210632324218807</v>
      </c>
      <c r="M1311" s="40">
        <v>5.3869361877441397</v>
      </c>
      <c r="N1311" s="40">
        <v>199.19094848632801</v>
      </c>
      <c r="O1311" s="40">
        <v>3691.12524414063</v>
      </c>
      <c r="P1311" s="40">
        <v>0</v>
      </c>
    </row>
    <row r="1312" spans="1:16" ht="15.75" customHeight="1" x14ac:dyDescent="0.35">
      <c r="A1312" s="5">
        <v>43620</v>
      </c>
      <c r="B1312" s="6" t="s">
        <v>1284</v>
      </c>
      <c r="C1312" s="6" t="str">
        <f t="shared" si="32"/>
        <v>2025</v>
      </c>
      <c r="D1312" s="7">
        <v>7164.16</v>
      </c>
      <c r="E1312" s="40">
        <v>1.47901952266693</v>
      </c>
      <c r="F1312" s="40">
        <v>7.3935106396675096E-2</v>
      </c>
      <c r="G1312" s="9">
        <v>4.998927009655505</v>
      </c>
      <c r="H1312" s="40">
        <v>3.4500557148976996</v>
      </c>
      <c r="I1312" s="40">
        <v>2874.2451171875</v>
      </c>
      <c r="J1312" s="40">
        <v>9.1409864425659197</v>
      </c>
      <c r="K1312" s="40">
        <v>3.2166087627410902</v>
      </c>
      <c r="L1312" s="40">
        <v>213.146728515625</v>
      </c>
      <c r="M1312" s="40">
        <v>5.10269975662231</v>
      </c>
      <c r="N1312" s="40">
        <v>102.961387634277</v>
      </c>
      <c r="O1312" s="40">
        <v>1218.60693359375</v>
      </c>
      <c r="P1312" s="40">
        <v>0</v>
      </c>
    </row>
    <row r="1313" spans="1:16" ht="15.75" customHeight="1" x14ac:dyDescent="0.35">
      <c r="A1313" s="5">
        <v>43621</v>
      </c>
      <c r="B1313" s="6" t="s">
        <v>1285</v>
      </c>
      <c r="C1313" s="6" t="str">
        <f t="shared" si="32"/>
        <v>2025</v>
      </c>
      <c r="D1313" s="7">
        <v>5205.21</v>
      </c>
      <c r="E1313" s="40">
        <v>0.86119371652603105</v>
      </c>
      <c r="F1313" s="40">
        <v>6.4500264823436695E-2</v>
      </c>
      <c r="G1313" s="9">
        <v>7.4896348621334914</v>
      </c>
      <c r="H1313" s="40">
        <v>4.683685213476088</v>
      </c>
      <c r="I1313" s="40">
        <v>1266.64697265625</v>
      </c>
      <c r="J1313" s="40">
        <v>10.261359214782701</v>
      </c>
      <c r="K1313" s="40">
        <v>5.31447076797485</v>
      </c>
      <c r="L1313" s="40">
        <v>100.606094360352</v>
      </c>
      <c r="M1313" s="40">
        <v>4.0335602760314897</v>
      </c>
      <c r="N1313" s="40">
        <v>142.83963012695301</v>
      </c>
      <c r="O1313" s="40">
        <v>2294.9912109375</v>
      </c>
      <c r="P1313" s="40">
        <v>0</v>
      </c>
    </row>
    <row r="1314" spans="1:16" ht="15.75" customHeight="1" x14ac:dyDescent="0.35">
      <c r="A1314" s="5">
        <v>43631</v>
      </c>
      <c r="B1314" s="6" t="s">
        <v>1286</v>
      </c>
      <c r="C1314" s="6" t="str">
        <f t="shared" si="32"/>
        <v>2025</v>
      </c>
      <c r="D1314" s="7">
        <v>14185.5</v>
      </c>
      <c r="E1314" s="40">
        <v>0.80458098600000005</v>
      </c>
      <c r="F1314" s="40">
        <v>5.2033919999999997E-2</v>
      </c>
      <c r="G1314" s="9">
        <v>6.4672072675602603</v>
      </c>
      <c r="H1314" s="40">
        <v>3.9851990921893345</v>
      </c>
      <c r="I1314" s="40">
        <v>263.3650513</v>
      </c>
      <c r="J1314" s="40">
        <v>8.2113399509999994</v>
      </c>
      <c r="K1314" s="40">
        <v>80.361076350000005</v>
      </c>
      <c r="L1314" s="40">
        <v>7.828911304</v>
      </c>
      <c r="M1314" s="40">
        <v>3.2064154149999999</v>
      </c>
      <c r="N1314" s="40">
        <v>472.62088010000002</v>
      </c>
      <c r="O1314" s="40">
        <v>3610.656982</v>
      </c>
      <c r="P1314" s="40">
        <v>0</v>
      </c>
    </row>
    <row r="1315" spans="1:16" ht="15.75" customHeight="1" x14ac:dyDescent="0.35">
      <c r="A1315" s="5">
        <v>43632</v>
      </c>
      <c r="B1315" s="6" t="s">
        <v>1287</v>
      </c>
      <c r="C1315" s="6" t="str">
        <f t="shared" si="32"/>
        <v>2025</v>
      </c>
      <c r="D1315" s="7">
        <v>40396.83</v>
      </c>
      <c r="E1315" s="40">
        <v>1.35811102390289</v>
      </c>
      <c r="F1315" s="40">
        <v>8.2807824015617398E-2</v>
      </c>
      <c r="G1315" s="9">
        <v>6.097279424008156</v>
      </c>
      <c r="H1315" s="40">
        <v>2.7996751592977325</v>
      </c>
      <c r="I1315" s="40">
        <v>314.30368041992199</v>
      </c>
      <c r="J1315" s="40">
        <v>18.9342651367188</v>
      </c>
      <c r="K1315" s="40">
        <v>91.083694458007798</v>
      </c>
      <c r="L1315" s="40">
        <v>29.723463058471701</v>
      </c>
      <c r="M1315" s="40">
        <v>3.8022696971893302</v>
      </c>
      <c r="N1315" s="40">
        <v>285.72457885742199</v>
      </c>
      <c r="O1315" s="40">
        <v>1769.921875</v>
      </c>
      <c r="P1315" s="40">
        <v>0</v>
      </c>
    </row>
    <row r="1316" spans="1:16" ht="15.75" customHeight="1" x14ac:dyDescent="0.35">
      <c r="A1316" s="5">
        <v>43633</v>
      </c>
      <c r="B1316" s="6" t="s">
        <v>1288</v>
      </c>
      <c r="C1316" s="6" t="str">
        <f t="shared" si="32"/>
        <v>2025</v>
      </c>
      <c r="D1316" s="7">
        <v>44070</v>
      </c>
      <c r="E1316" s="40">
        <v>2.0107390880584699</v>
      </c>
      <c r="F1316" s="40">
        <v>0.10783436149358699</v>
      </c>
      <c r="G1316" s="9">
        <v>5.3629216308571257</v>
      </c>
      <c r="H1316" s="40">
        <v>2.2197069809979113</v>
      </c>
      <c r="I1316" s="40">
        <v>347.55380249023398</v>
      </c>
      <c r="J1316" s="40">
        <v>33.261608123779297</v>
      </c>
      <c r="K1316" s="40">
        <v>94.551727294921903</v>
      </c>
      <c r="L1316" s="40">
        <v>44.233493804931598</v>
      </c>
      <c r="M1316" s="40">
        <v>4.4632515907287598</v>
      </c>
      <c r="N1316" s="40">
        <v>285.98226928710898</v>
      </c>
      <c r="O1316" s="40">
        <v>1204.71936035156</v>
      </c>
      <c r="P1316" s="40">
        <v>0</v>
      </c>
    </row>
    <row r="1317" spans="1:16" ht="15.75" customHeight="1" x14ac:dyDescent="0.35">
      <c r="A1317" s="5">
        <v>43634</v>
      </c>
      <c r="B1317" s="6" t="s">
        <v>1289</v>
      </c>
      <c r="C1317" s="6" t="str">
        <f t="shared" si="32"/>
        <v>2025</v>
      </c>
      <c r="D1317" s="7">
        <v>56074.22</v>
      </c>
      <c r="E1317" s="40">
        <v>1.17431604862213</v>
      </c>
      <c r="F1317" s="40">
        <v>6.5356254577636705E-2</v>
      </c>
      <c r="G1317" s="9">
        <v>5.5654740182016331</v>
      </c>
      <c r="H1317" s="40">
        <v>3.3603115742892746</v>
      </c>
      <c r="I1317" s="40">
        <v>304.0361328125</v>
      </c>
      <c r="J1317" s="40">
        <v>19.6831150054932</v>
      </c>
      <c r="K1317" s="40">
        <v>44.866065979003899</v>
      </c>
      <c r="L1317" s="40">
        <v>32.992618560791001</v>
      </c>
      <c r="M1317" s="40">
        <v>3.9460678100585902</v>
      </c>
      <c r="N1317" s="40">
        <v>327.68423461914102</v>
      </c>
      <c r="O1317" s="40">
        <v>1485.31726074219</v>
      </c>
      <c r="P1317" s="40">
        <v>0</v>
      </c>
    </row>
    <row r="1318" spans="1:16" ht="15.75" customHeight="1" x14ac:dyDescent="0.35">
      <c r="A1318" s="5">
        <v>43635</v>
      </c>
      <c r="B1318" s="6" t="s">
        <v>1290</v>
      </c>
      <c r="C1318" s="6" t="str">
        <f t="shared" si="32"/>
        <v>2025</v>
      </c>
      <c r="D1318" s="7">
        <v>6050.55</v>
      </c>
      <c r="E1318" s="40">
        <v>1.35258388519287</v>
      </c>
      <c r="F1318" s="40">
        <v>5.4194387048482902E-2</v>
      </c>
      <c r="G1318" s="9">
        <v>4.0067302029666809</v>
      </c>
      <c r="H1318" s="40">
        <v>2.3243479634234832</v>
      </c>
      <c r="I1318" s="40">
        <v>148.06593322753901</v>
      </c>
      <c r="J1318" s="40">
        <v>19.4523525238037</v>
      </c>
      <c r="K1318" s="40">
        <v>90.482521057128906</v>
      </c>
      <c r="L1318" s="40">
        <v>15.505256652831999</v>
      </c>
      <c r="M1318" s="40">
        <v>3.1438755989074698</v>
      </c>
      <c r="N1318" s="40">
        <v>170.86973571777301</v>
      </c>
      <c r="O1318" s="40">
        <v>909.080078125</v>
      </c>
      <c r="P1318" s="40">
        <v>0</v>
      </c>
    </row>
    <row r="1319" spans="1:16" ht="15.75" customHeight="1" x14ac:dyDescent="0.35">
      <c r="A1319" s="5">
        <v>43636</v>
      </c>
      <c r="B1319" s="6" t="s">
        <v>1291</v>
      </c>
      <c r="C1319" s="6" t="str">
        <f t="shared" si="32"/>
        <v>2025</v>
      </c>
      <c r="D1319" s="7">
        <v>14670.895</v>
      </c>
      <c r="E1319" s="40">
        <v>0.71214598399999995</v>
      </c>
      <c r="F1319" s="40">
        <v>3.5423393999999997E-2</v>
      </c>
      <c r="G1319" s="9">
        <v>4.9741759127858813</v>
      </c>
      <c r="H1319" s="40">
        <v>5.1717886455145692</v>
      </c>
      <c r="I1319" s="40">
        <v>82.735641479999998</v>
      </c>
      <c r="J1319" s="40">
        <v>8.4782676699999993</v>
      </c>
      <c r="K1319" s="40">
        <v>35.20903397</v>
      </c>
      <c r="L1319" s="40">
        <v>9.1435317989999998</v>
      </c>
      <c r="M1319" s="40">
        <v>3.6830685139999999</v>
      </c>
      <c r="N1319" s="40">
        <v>268.98016360000003</v>
      </c>
      <c r="O1319" s="40">
        <v>1022.625671</v>
      </c>
      <c r="P1319" s="40">
        <v>0</v>
      </c>
    </row>
    <row r="1320" spans="1:16" ht="15.75" customHeight="1" x14ac:dyDescent="0.35">
      <c r="A1320" s="5">
        <v>43637</v>
      </c>
      <c r="B1320" s="6" t="s">
        <v>1292</v>
      </c>
      <c r="C1320" s="6" t="str">
        <f t="shared" si="32"/>
        <v>2025</v>
      </c>
      <c r="D1320" s="7">
        <v>22189.21</v>
      </c>
      <c r="E1320" s="40">
        <v>0.99274210929870998</v>
      </c>
      <c r="F1320" s="40">
        <v>0.10235261917114299</v>
      </c>
      <c r="G1320" s="9">
        <v>10.310091433861574</v>
      </c>
      <c r="H1320" s="40">
        <v>3.8128540852104247</v>
      </c>
      <c r="I1320" s="40">
        <v>251.23085019999999</v>
      </c>
      <c r="J1320" s="40">
        <v>34.517478939999997</v>
      </c>
      <c r="K1320" s="40">
        <v>105.5363464</v>
      </c>
      <c r="L1320" s="40">
        <v>15.72283936</v>
      </c>
      <c r="M1320" s="40">
        <v>3.7851808070000001</v>
      </c>
      <c r="N1320" s="40">
        <v>435.19924930000002</v>
      </c>
      <c r="O1320" s="40">
        <v>1838.9157709999999</v>
      </c>
      <c r="P1320" s="40">
        <v>0</v>
      </c>
    </row>
    <row r="1321" spans="1:16" ht="15.75" customHeight="1" x14ac:dyDescent="0.35">
      <c r="A1321" s="5">
        <v>43638</v>
      </c>
      <c r="B1321" s="6" t="s">
        <v>1293</v>
      </c>
      <c r="C1321" s="6" t="str">
        <f t="shared" si="32"/>
        <v>2025</v>
      </c>
      <c r="D1321" s="7">
        <v>11870</v>
      </c>
      <c r="E1321" s="40">
        <v>1.3838746550000001</v>
      </c>
      <c r="F1321" s="40">
        <v>6.7741618000000003E-2</v>
      </c>
      <c r="G1321" s="9">
        <v>4.8950689107027543</v>
      </c>
      <c r="H1321" s="40">
        <v>2.4579849972033774</v>
      </c>
      <c r="I1321" s="40">
        <v>123.17605589999999</v>
      </c>
      <c r="J1321" s="40">
        <v>18.72537041</v>
      </c>
      <c r="K1321" s="40">
        <v>81.956443789999994</v>
      </c>
      <c r="L1321" s="40">
        <v>23.420274729999999</v>
      </c>
      <c r="M1321" s="40">
        <v>3.4015431399999998</v>
      </c>
      <c r="N1321" s="40">
        <v>392.18502810000001</v>
      </c>
      <c r="O1321" s="40">
        <v>1493.560669</v>
      </c>
      <c r="P1321" s="40">
        <v>0</v>
      </c>
    </row>
    <row r="1322" spans="1:16" ht="15.75" customHeight="1" x14ac:dyDescent="0.35">
      <c r="A1322" s="5">
        <v>43648</v>
      </c>
      <c r="B1322" s="6" t="s">
        <v>1294</v>
      </c>
      <c r="C1322" s="6" t="str">
        <f t="shared" si="32"/>
        <v>2025</v>
      </c>
      <c r="D1322" s="7">
        <v>20890.32</v>
      </c>
      <c r="E1322" s="40">
        <v>1.23011422157288</v>
      </c>
      <c r="F1322" s="40">
        <v>8.3459034562110901E-2</v>
      </c>
      <c r="G1322" s="9">
        <v>6.784657318683494</v>
      </c>
      <c r="H1322" s="40">
        <v>3.0433133383971476</v>
      </c>
      <c r="I1322" s="40">
        <v>200.67832946777301</v>
      </c>
      <c r="J1322" s="40">
        <v>27.035968780517599</v>
      </c>
      <c r="K1322" s="40">
        <v>80.041130065917997</v>
      </c>
      <c r="L1322" s="40">
        <v>11.813473701477101</v>
      </c>
      <c r="M1322" s="40">
        <v>3.7436230182647701</v>
      </c>
      <c r="N1322" s="40">
        <v>372.75866699218801</v>
      </c>
      <c r="O1322" s="40">
        <v>1494.8212890625</v>
      </c>
      <c r="P1322" s="40">
        <v>0</v>
      </c>
    </row>
    <row r="1323" spans="1:16" ht="15.75" customHeight="1" x14ac:dyDescent="0.35">
      <c r="A1323" s="5">
        <v>43649</v>
      </c>
      <c r="B1323" s="6" t="s">
        <v>1295</v>
      </c>
      <c r="C1323" s="6" t="str">
        <f t="shared" si="32"/>
        <v>2025</v>
      </c>
      <c r="D1323" s="7">
        <v>49777.595000000001</v>
      </c>
      <c r="E1323" s="40">
        <v>1.13837862014771</v>
      </c>
      <c r="F1323" s="40">
        <v>4.64363545179367E-2</v>
      </c>
      <c r="G1323" s="9">
        <v>4.0791660784977992</v>
      </c>
      <c r="H1323" s="40">
        <v>2.7084934653568058</v>
      </c>
      <c r="I1323" s="40">
        <v>85.966003417968807</v>
      </c>
      <c r="J1323" s="40">
        <v>13.868542671203601</v>
      </c>
      <c r="K1323" s="40">
        <v>67.418487548828097</v>
      </c>
      <c r="L1323" s="40">
        <v>12.1669826507568</v>
      </c>
      <c r="M1323" s="40">
        <v>3.08329105377197</v>
      </c>
      <c r="N1323" s="40">
        <v>799.19378662109398</v>
      </c>
      <c r="O1323" s="40">
        <v>3194.42724609375</v>
      </c>
      <c r="P1323" s="40">
        <v>0</v>
      </c>
    </row>
    <row r="1324" spans="1:16" ht="15.75" customHeight="1" x14ac:dyDescent="0.35">
      <c r="A1324" s="5">
        <v>43650</v>
      </c>
      <c r="B1324" s="6" t="s">
        <v>1296</v>
      </c>
      <c r="C1324" s="6" t="str">
        <f t="shared" si="32"/>
        <v>2025</v>
      </c>
      <c r="D1324" s="7">
        <v>28941.314999999999</v>
      </c>
      <c r="E1324" s="40">
        <v>0.75014930963516202</v>
      </c>
      <c r="F1324" s="40">
        <v>2.96657830476761E-2</v>
      </c>
      <c r="G1324" s="9">
        <v>3.9546504498023425</v>
      </c>
      <c r="H1324" s="40">
        <v>3.120797666060648</v>
      </c>
      <c r="I1324" s="40">
        <v>56.028469085693402</v>
      </c>
      <c r="J1324" s="40">
        <v>8.6038246154785192</v>
      </c>
      <c r="K1324" s="40">
        <v>77.529151916503906</v>
      </c>
      <c r="L1324" s="40">
        <v>4.3211688995361301</v>
      </c>
      <c r="M1324" s="40">
        <v>2.34106421470642</v>
      </c>
      <c r="N1324" s="40">
        <v>874.900390625</v>
      </c>
      <c r="O1324" s="40">
        <v>4190.52685546875</v>
      </c>
      <c r="P1324" s="40">
        <v>0</v>
      </c>
    </row>
    <row r="1325" spans="1:16" ht="15.75" customHeight="1" x14ac:dyDescent="0.35">
      <c r="A1325" s="5">
        <v>43651</v>
      </c>
      <c r="B1325" s="6" t="s">
        <v>1297</v>
      </c>
      <c r="C1325" s="6" t="str">
        <f t="shared" si="32"/>
        <v>2025</v>
      </c>
      <c r="D1325" s="7">
        <v>29824.289999999997</v>
      </c>
      <c r="E1325" s="40">
        <v>0.75086849927902199</v>
      </c>
      <c r="F1325" s="40">
        <v>4.5372430235147497E-2</v>
      </c>
      <c r="G1325" s="9">
        <v>6.0426599702496171</v>
      </c>
      <c r="H1325" s="40">
        <v>4.9829588974241883</v>
      </c>
      <c r="I1325" s="40">
        <v>211.11311340332</v>
      </c>
      <c r="J1325" s="40">
        <v>8.2928371429443395</v>
      </c>
      <c r="K1325" s="40">
        <v>37.882881164550803</v>
      </c>
      <c r="L1325" s="40">
        <v>11.585893630981399</v>
      </c>
      <c r="M1325" s="40">
        <v>3.7415468692779501</v>
      </c>
      <c r="N1325" s="40">
        <v>348.46179199218801</v>
      </c>
      <c r="O1325" s="40">
        <v>1936.10473632813</v>
      </c>
      <c r="P1325" s="40">
        <v>0</v>
      </c>
    </row>
    <row r="1326" spans="1:16" ht="15.75" customHeight="1" x14ac:dyDescent="0.35">
      <c r="A1326" s="5">
        <v>43652</v>
      </c>
      <c r="B1326" s="6" t="s">
        <v>1298</v>
      </c>
      <c r="C1326" s="6" t="str">
        <f t="shared" si="32"/>
        <v>2025</v>
      </c>
      <c r="D1326" s="7">
        <v>30302.93</v>
      </c>
      <c r="E1326" s="40">
        <v>0.82760251998901002</v>
      </c>
      <c r="F1326" s="40">
        <v>5.0651416182517998E-2</v>
      </c>
      <c r="G1326" s="9">
        <v>6.1202588149671913</v>
      </c>
      <c r="H1326" s="40">
        <v>3.792041427688988</v>
      </c>
      <c r="I1326" s="40">
        <v>335.57199096679699</v>
      </c>
      <c r="J1326" s="40">
        <v>17.607732772827099</v>
      </c>
      <c r="K1326" s="40">
        <v>23.408836364746101</v>
      </c>
      <c r="L1326" s="40">
        <v>13.5535345077515</v>
      </c>
      <c r="M1326" s="40">
        <v>3.1383030414581299</v>
      </c>
      <c r="N1326" s="40">
        <v>758.10516357421898</v>
      </c>
      <c r="O1326" s="40">
        <v>3036.169921875</v>
      </c>
      <c r="P1326" s="40">
        <v>0</v>
      </c>
    </row>
    <row r="1327" spans="1:16" ht="15.75" customHeight="1" x14ac:dyDescent="0.35">
      <c r="A1327" s="5">
        <v>43653</v>
      </c>
      <c r="B1327" s="6" t="s">
        <v>1299</v>
      </c>
      <c r="C1327" s="6" t="str">
        <f t="shared" si="32"/>
        <v>2025</v>
      </c>
      <c r="D1327" s="7">
        <v>15593.434999999999</v>
      </c>
      <c r="E1327" s="40">
        <v>1.0585961341857899</v>
      </c>
      <c r="F1327" s="40">
        <v>4.3534658849239301E-2</v>
      </c>
      <c r="G1327" s="9">
        <v>4.1124898762948545</v>
      </c>
      <c r="H1327" s="40">
        <v>2.0560398317685702</v>
      </c>
      <c r="I1327" s="40">
        <v>126.086669921875</v>
      </c>
      <c r="J1327" s="40">
        <v>17.611436843872099</v>
      </c>
      <c r="K1327" s="40">
        <v>28.834661483764599</v>
      </c>
      <c r="L1327" s="40">
        <v>36.604129791259801</v>
      </c>
      <c r="M1327" s="40">
        <v>2.1765158176422101</v>
      </c>
      <c r="N1327" s="40">
        <v>769.0400390625</v>
      </c>
      <c r="O1327" s="40">
        <v>3347.4580078125</v>
      </c>
      <c r="P1327" s="40">
        <v>0</v>
      </c>
    </row>
    <row r="1328" spans="1:16" ht="15.75" customHeight="1" x14ac:dyDescent="0.35">
      <c r="A1328" s="5">
        <v>43653</v>
      </c>
      <c r="B1328" s="6" t="s">
        <v>1300</v>
      </c>
      <c r="C1328" s="6" t="str">
        <f t="shared" si="32"/>
        <v>2025</v>
      </c>
      <c r="D1328" s="7">
        <v>11629.215</v>
      </c>
      <c r="E1328" s="40">
        <v>0.64171129465103105</v>
      </c>
      <c r="F1328" s="40">
        <v>3.0283110216260001E-2</v>
      </c>
      <c r="G1328" s="9">
        <v>4.7191175328662798</v>
      </c>
      <c r="H1328" s="40">
        <v>6.9125473046068864</v>
      </c>
      <c r="I1328" s="40">
        <v>690.01477050781295</v>
      </c>
      <c r="J1328" s="40">
        <v>9.0931529998779297</v>
      </c>
      <c r="K1328" s="40">
        <v>15.4235925674438</v>
      </c>
      <c r="L1328" s="40">
        <v>15.5801343917847</v>
      </c>
      <c r="M1328" s="40">
        <v>4.4358596801757804</v>
      </c>
      <c r="N1328" s="40">
        <v>182.54966735839801</v>
      </c>
      <c r="O1328" s="40">
        <v>928.035888671875</v>
      </c>
      <c r="P1328" s="40">
        <v>0</v>
      </c>
    </row>
    <row r="1329" spans="1:16" ht="15.75" customHeight="1" x14ac:dyDescent="0.35">
      <c r="A1329" s="5">
        <v>43653</v>
      </c>
      <c r="B1329" s="6" t="s">
        <v>1301</v>
      </c>
      <c r="C1329" s="6" t="str">
        <f t="shared" si="32"/>
        <v>2025</v>
      </c>
      <c r="D1329" s="7">
        <v>1692.61</v>
      </c>
      <c r="E1329" s="40">
        <v>0.92879620569877996</v>
      </c>
      <c r="F1329" s="40">
        <v>4.3867636468905402E-2</v>
      </c>
      <c r="G1329" s="9">
        <v>4.723063703291249</v>
      </c>
      <c r="H1329" s="40">
        <v>2.584758273510563</v>
      </c>
      <c r="I1329" s="40">
        <v>178.02215006127599</v>
      </c>
      <c r="J1329" s="40">
        <v>12.020951540758499</v>
      </c>
      <c r="K1329" s="40">
        <v>55.702747004063099</v>
      </c>
      <c r="L1329" s="40">
        <v>16.243439892601799</v>
      </c>
      <c r="M1329" s="40">
        <v>2.4007136770851401</v>
      </c>
      <c r="N1329" s="40">
        <v>911.35673339000596</v>
      </c>
      <c r="O1329" s="40">
        <v>2791.2981408016599</v>
      </c>
      <c r="P1329" s="40">
        <v>0</v>
      </c>
    </row>
    <row r="1330" spans="1:16" ht="15.75" customHeight="1" x14ac:dyDescent="0.35">
      <c r="A1330" s="5">
        <v>43654</v>
      </c>
      <c r="B1330" s="6" t="s">
        <v>1302</v>
      </c>
      <c r="C1330" s="6" t="str">
        <f t="shared" si="32"/>
        <v>2025</v>
      </c>
      <c r="D1330" s="6">
        <v>8568</v>
      </c>
      <c r="E1330" s="40">
        <v>0.939419746398926</v>
      </c>
      <c r="F1330" s="40">
        <v>2.7201253920793499E-2</v>
      </c>
      <c r="G1330" s="9">
        <v>2.8955378067220705</v>
      </c>
      <c r="H1330" s="40">
        <v>2.1219669144705868</v>
      </c>
      <c r="I1330" s="40">
        <v>48.741226196289098</v>
      </c>
      <c r="J1330" s="40">
        <v>10.0423889160156</v>
      </c>
      <c r="K1330" s="40">
        <v>77.201217651367202</v>
      </c>
      <c r="L1330" s="40">
        <v>5.3272686004638699</v>
      </c>
      <c r="M1330" s="40">
        <v>1.9934176206588701</v>
      </c>
      <c r="N1330" s="40">
        <v>772.70782470703102</v>
      </c>
      <c r="O1330" s="40">
        <v>2783.78393554688</v>
      </c>
      <c r="P1330" s="40">
        <v>0</v>
      </c>
    </row>
    <row r="1331" spans="1:16" ht="15.75" customHeight="1" x14ac:dyDescent="0.35">
      <c r="A1331" s="5">
        <v>43654</v>
      </c>
      <c r="B1331" s="6" t="s">
        <v>1303</v>
      </c>
      <c r="C1331" s="6" t="str">
        <f t="shared" si="32"/>
        <v>2025</v>
      </c>
      <c r="D1331" s="6">
        <v>10472</v>
      </c>
      <c r="E1331" s="40">
        <v>0.71505838632583596</v>
      </c>
      <c r="F1331" s="40">
        <v>2.61180698871613E-2</v>
      </c>
      <c r="G1331" s="9">
        <v>3.6525786406566083</v>
      </c>
      <c r="H1331" s="40">
        <v>5.9234003648840128</v>
      </c>
      <c r="I1331" s="40">
        <v>96.291046142578097</v>
      </c>
      <c r="J1331" s="40">
        <v>8.7698125839233398</v>
      </c>
      <c r="K1331" s="40">
        <v>17.773897171020501</v>
      </c>
      <c r="L1331" s="40">
        <v>10.602663040161101</v>
      </c>
      <c r="M1331" s="40">
        <v>4.2355771064758301</v>
      </c>
      <c r="N1331" s="40">
        <v>302.60824584960898</v>
      </c>
      <c r="O1331" s="40">
        <v>737.67687988281295</v>
      </c>
      <c r="P1331" s="40">
        <v>0</v>
      </c>
    </row>
    <row r="1332" spans="1:16" ht="15.75" customHeight="1" x14ac:dyDescent="0.35">
      <c r="A1332" s="5">
        <v>43654</v>
      </c>
      <c r="B1332" s="6" t="s">
        <v>1304</v>
      </c>
      <c r="C1332" s="6" t="str">
        <f t="shared" si="32"/>
        <v>2025</v>
      </c>
      <c r="D1332" s="6">
        <v>9867</v>
      </c>
      <c r="E1332" s="40">
        <v>0.59711974859237704</v>
      </c>
      <c r="F1332" s="40">
        <v>2.5725863873958602E-2</v>
      </c>
      <c r="G1332" s="9">
        <v>4.3083257478258901</v>
      </c>
      <c r="H1332" s="40">
        <v>3.9475640214665511</v>
      </c>
      <c r="I1332" s="40">
        <v>55.611579895019503</v>
      </c>
      <c r="J1332" s="40">
        <v>8.5500640869140607</v>
      </c>
      <c r="K1332" s="40">
        <v>75.338409423828097</v>
      </c>
      <c r="L1332" s="40">
        <v>4.2575302124023402</v>
      </c>
      <c r="M1332" s="40">
        <v>2.3571684360504199</v>
      </c>
      <c r="N1332" s="40">
        <v>1287.25366210938</v>
      </c>
      <c r="O1332" s="40">
        <v>7656.599609375</v>
      </c>
      <c r="P1332" s="40">
        <v>0</v>
      </c>
    </row>
    <row r="1333" spans="1:16" ht="15.75" customHeight="1" x14ac:dyDescent="0.35">
      <c r="A1333" s="5">
        <v>43659</v>
      </c>
      <c r="B1333" s="6" t="s">
        <v>1305</v>
      </c>
      <c r="C1333" s="6" t="str">
        <f t="shared" si="32"/>
        <v>2025</v>
      </c>
      <c r="D1333" s="7">
        <v>11614.74</v>
      </c>
      <c r="E1333" s="40">
        <v>1.4162895679473899</v>
      </c>
      <c r="F1333" s="40">
        <v>4.1547924280166598E-2</v>
      </c>
      <c r="G1333" s="9">
        <v>2.9335755357134676</v>
      </c>
      <c r="H1333" s="40">
        <v>1.5135464263126577</v>
      </c>
      <c r="I1333" s="40">
        <v>48.076511383056598</v>
      </c>
      <c r="J1333" s="40">
        <v>13.4132490158081</v>
      </c>
      <c r="K1333" s="40">
        <v>92.438156127929702</v>
      </c>
      <c r="L1333" s="40">
        <v>12.244707107543899</v>
      </c>
      <c r="M1333" s="40">
        <v>2.1436200141906698</v>
      </c>
      <c r="N1333" s="40">
        <v>375.57138061523398</v>
      </c>
      <c r="O1333" s="40">
        <v>1916.26916503906</v>
      </c>
      <c r="P1333" s="40">
        <v>0</v>
      </c>
    </row>
    <row r="1334" spans="1:16" ht="15.75" customHeight="1" x14ac:dyDescent="0.35">
      <c r="A1334" s="5">
        <v>43660</v>
      </c>
      <c r="B1334" s="6" t="s">
        <v>1306</v>
      </c>
      <c r="C1334" s="6" t="str">
        <f t="shared" si="32"/>
        <v>2025</v>
      </c>
      <c r="D1334" s="7">
        <v>13644.135</v>
      </c>
      <c r="E1334" s="40">
        <v>0.98727929592132602</v>
      </c>
      <c r="F1334" s="40">
        <v>6.2569268047809601E-2</v>
      </c>
      <c r="G1334" s="9">
        <v>6.337544837240829</v>
      </c>
      <c r="H1334" s="40">
        <v>4.348181015006344</v>
      </c>
      <c r="I1334" s="40">
        <v>1201.00512695313</v>
      </c>
      <c r="J1334" s="40">
        <v>12.869434356689499</v>
      </c>
      <c r="K1334" s="40">
        <v>0</v>
      </c>
      <c r="L1334" s="40">
        <v>67.947448730468807</v>
      </c>
      <c r="M1334" s="40">
        <v>4.29286909103394</v>
      </c>
      <c r="N1334" s="40">
        <v>214.969314575195</v>
      </c>
      <c r="O1334" s="40">
        <v>1572.0576171875</v>
      </c>
      <c r="P1334" s="40">
        <v>0</v>
      </c>
    </row>
    <row r="1335" spans="1:16" ht="15.75" customHeight="1" x14ac:dyDescent="0.35">
      <c r="A1335" s="5">
        <v>43661</v>
      </c>
      <c r="B1335" s="6" t="s">
        <v>1307</v>
      </c>
      <c r="C1335" s="6" t="str">
        <f t="shared" si="32"/>
        <v>2025</v>
      </c>
      <c r="D1335" s="6">
        <v>8351</v>
      </c>
      <c r="E1335" s="40">
        <v>1.0929819345474201</v>
      </c>
      <c r="F1335" s="40">
        <v>4.51295599341393E-2</v>
      </c>
      <c r="G1335" s="9">
        <v>4.1290307284746168</v>
      </c>
      <c r="H1335" s="40">
        <v>2.1777988497040606</v>
      </c>
      <c r="I1335" s="40">
        <v>300.875244140625</v>
      </c>
      <c r="J1335" s="40">
        <v>12.675609588623001</v>
      </c>
      <c r="K1335" s="40">
        <v>21.696815490722699</v>
      </c>
      <c r="L1335" s="40">
        <v>9.7734489440918004</v>
      </c>
      <c r="M1335" s="40">
        <v>2.3802947998046902</v>
      </c>
      <c r="N1335" s="40">
        <v>1019.36755371094</v>
      </c>
      <c r="O1335" s="40">
        <v>2778.693359375</v>
      </c>
      <c r="P1335" s="40">
        <v>0</v>
      </c>
    </row>
    <row r="1336" spans="1:16" ht="15.75" customHeight="1" x14ac:dyDescent="0.35">
      <c r="A1336" s="5">
        <v>43661</v>
      </c>
      <c r="B1336" s="6" t="s">
        <v>1308</v>
      </c>
      <c r="C1336" s="6" t="str">
        <f t="shared" si="32"/>
        <v>2025</v>
      </c>
      <c r="D1336" s="6">
        <v>32968</v>
      </c>
      <c r="E1336" s="40">
        <v>0.75560396909713701</v>
      </c>
      <c r="F1336" s="40">
        <v>4.1418503969907802E-2</v>
      </c>
      <c r="G1336" s="9">
        <v>5.4815095822482673</v>
      </c>
      <c r="H1336" s="40">
        <v>5.2152849928740679</v>
      </c>
      <c r="I1336" s="40">
        <v>1690.08325195313</v>
      </c>
      <c r="J1336" s="40">
        <v>9.9157772064209002</v>
      </c>
      <c r="K1336" s="40">
        <v>22.611248016357401</v>
      </c>
      <c r="L1336" s="40">
        <v>87.250335693359403</v>
      </c>
      <c r="M1336" s="40">
        <v>3.9406900405883798</v>
      </c>
      <c r="N1336" s="40">
        <v>306.43395996093801</v>
      </c>
      <c r="O1336" s="40">
        <v>1795.37963867188</v>
      </c>
      <c r="P1336" s="40">
        <v>0</v>
      </c>
    </row>
    <row r="1337" spans="1:16" ht="15.75" customHeight="1" x14ac:dyDescent="0.35">
      <c r="A1337" s="5">
        <v>43662</v>
      </c>
      <c r="B1337" s="6" t="s">
        <v>1309</v>
      </c>
      <c r="C1337" s="6" t="str">
        <f t="shared" si="32"/>
        <v>2025</v>
      </c>
      <c r="D1337" s="7">
        <v>21314.92</v>
      </c>
      <c r="E1337" s="40">
        <v>0.96080493927001998</v>
      </c>
      <c r="F1337" s="40">
        <v>5.8552753180265399E-2</v>
      </c>
      <c r="G1337" s="9">
        <v>6.094135322071863</v>
      </c>
      <c r="H1337" s="40">
        <v>4.5390460526642302</v>
      </c>
      <c r="I1337" s="40">
        <v>1011.32958984375</v>
      </c>
      <c r="J1337" s="40">
        <v>9.07080078125</v>
      </c>
      <c r="K1337" s="40">
        <v>12.289216041564901</v>
      </c>
      <c r="L1337" s="40">
        <v>73.362052917480497</v>
      </c>
      <c r="M1337" s="40">
        <v>4.3611378669738796</v>
      </c>
      <c r="N1337" s="40">
        <v>151.70755004882801</v>
      </c>
      <c r="O1337" s="40">
        <v>1832.87329101563</v>
      </c>
      <c r="P1337" s="40">
        <v>0</v>
      </c>
    </row>
    <row r="1338" spans="1:16" ht="15.75" customHeight="1" x14ac:dyDescent="0.35">
      <c r="A1338" s="5">
        <v>43663</v>
      </c>
      <c r="B1338" s="6" t="s">
        <v>1310</v>
      </c>
      <c r="C1338" s="6" t="str">
        <f t="shared" si="32"/>
        <v>2025</v>
      </c>
      <c r="D1338" s="6">
        <v>8745.7950000000001</v>
      </c>
      <c r="E1338" s="40">
        <v>1.1267625093460101</v>
      </c>
      <c r="F1338" s="40">
        <v>5.6839480996131897E-2</v>
      </c>
      <c r="G1338" s="9">
        <v>5.0444952263385465</v>
      </c>
      <c r="H1338" s="40">
        <v>3.7977263784931972</v>
      </c>
      <c r="I1338" s="40">
        <v>1909.005859375</v>
      </c>
      <c r="J1338" s="40">
        <v>8.0149898529052699</v>
      </c>
      <c r="K1338" s="40">
        <v>3.1604065895080602</v>
      </c>
      <c r="L1338" s="40">
        <v>185.10317993164099</v>
      </c>
      <c r="M1338" s="40">
        <v>4.27913570404053</v>
      </c>
      <c r="N1338" s="40">
        <v>153.18447875976599</v>
      </c>
      <c r="O1338" s="40">
        <v>1351.87634277344</v>
      </c>
      <c r="P1338" s="40">
        <v>0</v>
      </c>
    </row>
    <row r="1339" spans="1:16" ht="15.75" customHeight="1" x14ac:dyDescent="0.35">
      <c r="A1339" s="5">
        <v>43664</v>
      </c>
      <c r="B1339" s="6" t="s">
        <v>1311</v>
      </c>
      <c r="C1339" s="6" t="str">
        <f t="shared" si="32"/>
        <v>2025</v>
      </c>
      <c r="D1339" s="6">
        <v>5762.98</v>
      </c>
      <c r="E1339" s="40">
        <v>0.82087689638137795</v>
      </c>
      <c r="F1339" s="40">
        <v>6.64066672325134E-2</v>
      </c>
      <c r="G1339" s="9">
        <v>8.0897230175742436</v>
      </c>
      <c r="H1339" s="40">
        <v>4.7577047652165083</v>
      </c>
      <c r="I1339" s="40">
        <v>669.79089355468795</v>
      </c>
      <c r="J1339" s="40">
        <v>9.2909698486328107</v>
      </c>
      <c r="K1339" s="40">
        <v>33.581363677978501</v>
      </c>
      <c r="L1339" s="40">
        <v>6.1575913429260298</v>
      </c>
      <c r="M1339" s="40">
        <v>3.9054899215698198</v>
      </c>
      <c r="N1339" s="40">
        <v>721.72448730468795</v>
      </c>
      <c r="O1339" s="40">
        <v>2765.0009765625</v>
      </c>
      <c r="P1339" s="40">
        <v>0</v>
      </c>
    </row>
    <row r="1340" spans="1:16" ht="15.75" customHeight="1" x14ac:dyDescent="0.35">
      <c r="A1340" s="5">
        <v>43665</v>
      </c>
      <c r="B1340" s="6" t="s">
        <v>1312</v>
      </c>
      <c r="C1340" s="6" t="str">
        <f t="shared" si="32"/>
        <v>2025</v>
      </c>
      <c r="D1340" s="6">
        <v>2015</v>
      </c>
      <c r="E1340" s="40">
        <v>0.47858852148056003</v>
      </c>
      <c r="F1340" s="40">
        <v>4.0762737393379198E-2</v>
      </c>
      <c r="G1340" s="9">
        <v>8.5172827102655351</v>
      </c>
      <c r="H1340" s="40">
        <v>9.7242889023976105</v>
      </c>
      <c r="I1340" s="40">
        <v>1196.4267578125</v>
      </c>
      <c r="J1340" s="40">
        <v>7.3210191726684597</v>
      </c>
      <c r="K1340" s="40">
        <v>25.105094909668001</v>
      </c>
      <c r="L1340" s="40">
        <v>24.6847133636475</v>
      </c>
      <c r="M1340" s="40">
        <v>4.6539330482482901</v>
      </c>
      <c r="N1340" s="40">
        <v>201.261154174805</v>
      </c>
      <c r="O1340" s="40">
        <v>2127.8056640625</v>
      </c>
      <c r="P1340" s="40">
        <v>0</v>
      </c>
    </row>
    <row r="1341" spans="1:16" ht="15.75" customHeight="1" x14ac:dyDescent="0.35">
      <c r="A1341" s="12">
        <v>44036</v>
      </c>
      <c r="B1341" s="13" t="s">
        <v>1313</v>
      </c>
      <c r="C1341" s="6" t="str">
        <f t="shared" si="32"/>
        <v>2025</v>
      </c>
      <c r="D1341" s="30">
        <v>11033.752175979662</v>
      </c>
      <c r="E1341" s="31">
        <v>0.68998718261718806</v>
      </c>
      <c r="F1341" s="31">
        <v>3.4415636211633703E-2</v>
      </c>
      <c r="G1341" s="36">
        <v>4.9878660181906378</v>
      </c>
      <c r="H1341" s="35">
        <v>5.485746105066446</v>
      </c>
      <c r="I1341" s="35">
        <v>115.737518310547</v>
      </c>
      <c r="J1341" s="36">
        <v>8.6669454574584996</v>
      </c>
      <c r="K1341" s="36">
        <v>0</v>
      </c>
      <c r="L1341" s="36">
        <v>21.823560714721701</v>
      </c>
      <c r="M1341" s="53">
        <v>3.78509449958801</v>
      </c>
      <c r="N1341" s="53">
        <v>401.13592529296898</v>
      </c>
      <c r="O1341" s="53">
        <v>1358.01696777344</v>
      </c>
      <c r="P1341" s="53">
        <v>0</v>
      </c>
    </row>
    <row r="1342" spans="1:16" ht="15.75" customHeight="1" x14ac:dyDescent="0.35">
      <c r="A1342" s="12">
        <v>44037</v>
      </c>
      <c r="B1342" s="13" t="s">
        <v>1314</v>
      </c>
      <c r="C1342" s="6" t="str">
        <f t="shared" si="32"/>
        <v>2025</v>
      </c>
      <c r="D1342" s="30">
        <v>21216.441702880817</v>
      </c>
      <c r="E1342" s="31">
        <v>0.48620656099999998</v>
      </c>
      <c r="F1342" s="31">
        <v>2.843946E-2</v>
      </c>
      <c r="G1342" s="36">
        <v>5.8492546751132801</v>
      </c>
      <c r="H1342" s="35">
        <v>5.1475936150520196</v>
      </c>
      <c r="I1342" s="35">
        <v>76.709083559999996</v>
      </c>
      <c r="J1342" s="36">
        <v>8.831555367</v>
      </c>
      <c r="K1342" s="36">
        <v>44.798740389999999</v>
      </c>
      <c r="L1342" s="36">
        <v>8.3026247019999992</v>
      </c>
      <c r="M1342" s="53">
        <v>2.502793789</v>
      </c>
      <c r="N1342" s="53">
        <v>879.4806519</v>
      </c>
      <c r="O1342" s="53">
        <v>4353.3012699999999</v>
      </c>
      <c r="P1342" s="53">
        <v>0</v>
      </c>
    </row>
    <row r="1343" spans="1:16" ht="15.75" customHeight="1" x14ac:dyDescent="0.35">
      <c r="A1343" s="12">
        <v>44038</v>
      </c>
      <c r="B1343" s="13" t="s">
        <v>1315</v>
      </c>
      <c r="C1343" s="6" t="str">
        <f t="shared" si="32"/>
        <v>2025</v>
      </c>
      <c r="D1343" s="30">
        <v>34486.634535140976</v>
      </c>
      <c r="E1343" s="31">
        <v>0.89052367200000004</v>
      </c>
      <c r="F1343" s="31">
        <v>5.1734718999999998E-2</v>
      </c>
      <c r="G1343" s="36">
        <v>5.8094715083553661</v>
      </c>
      <c r="H1343" s="35">
        <v>2.8290601633776671</v>
      </c>
      <c r="I1343" s="35">
        <v>273.79656979999999</v>
      </c>
      <c r="J1343" s="36">
        <v>14.848166470000001</v>
      </c>
      <c r="K1343" s="36">
        <v>44.055782319999999</v>
      </c>
      <c r="L1343" s="36">
        <v>43.130153659999998</v>
      </c>
      <c r="M1343" s="53">
        <v>2.5193450450000001</v>
      </c>
      <c r="N1343" s="53">
        <v>836.08587650000004</v>
      </c>
      <c r="O1343" s="53">
        <v>4438.0708009999998</v>
      </c>
      <c r="P1343" s="53">
        <v>0</v>
      </c>
    </row>
    <row r="1344" spans="1:16" ht="15.75" customHeight="1" x14ac:dyDescent="0.35">
      <c r="A1344" s="12">
        <v>44042</v>
      </c>
      <c r="B1344" s="13" t="s">
        <v>1316</v>
      </c>
      <c r="C1344" s="6" t="str">
        <f t="shared" si="32"/>
        <v>2025</v>
      </c>
      <c r="D1344" s="30">
        <v>18337.682742996221</v>
      </c>
      <c r="E1344" s="31">
        <v>1.44108498096466</v>
      </c>
      <c r="F1344" s="31">
        <v>7.53578990697861E-2</v>
      </c>
      <c r="G1344" s="36">
        <v>5.2292474118591983</v>
      </c>
      <c r="H1344" s="35">
        <v>1.6720013745071143</v>
      </c>
      <c r="I1344" s="35">
        <v>627.29461669921898</v>
      </c>
      <c r="J1344" s="36">
        <v>24.501104354858398</v>
      </c>
      <c r="K1344" s="36">
        <v>57.679187774658203</v>
      </c>
      <c r="L1344" s="36">
        <v>17.0920295715332</v>
      </c>
      <c r="M1344" s="53">
        <v>2.40949606895447</v>
      </c>
      <c r="N1344" s="53">
        <v>810.01678466796898</v>
      </c>
      <c r="O1344" s="53">
        <v>3884.30419921875</v>
      </c>
      <c r="P1344" s="53">
        <v>0</v>
      </c>
    </row>
    <row r="1345" spans="1:16" ht="15.75" customHeight="1" x14ac:dyDescent="0.35">
      <c r="A1345" s="12">
        <v>44043</v>
      </c>
      <c r="B1345" s="13" t="s">
        <v>1317</v>
      </c>
      <c r="C1345" s="6" t="str">
        <f t="shared" si="32"/>
        <v>2025</v>
      </c>
      <c r="D1345" s="30">
        <v>51092.734521560669</v>
      </c>
      <c r="E1345" s="31">
        <v>0.828236043453217</v>
      </c>
      <c r="F1345" s="31">
        <v>4.5988183468580197E-2</v>
      </c>
      <c r="G1345" s="36">
        <v>5.5525455372406576</v>
      </c>
      <c r="H1345" s="35">
        <v>2.6857245459769539</v>
      </c>
      <c r="I1345" s="35">
        <v>248.58776855468801</v>
      </c>
      <c r="J1345" s="36">
        <v>15.047003746032701</v>
      </c>
      <c r="K1345" s="36">
        <v>77.483589172363295</v>
      </c>
      <c r="L1345" s="36">
        <v>0.24796168506145499</v>
      </c>
      <c r="M1345" s="53">
        <v>2.2244138717651398</v>
      </c>
      <c r="N1345" s="53">
        <v>1002.22045898438</v>
      </c>
      <c r="O1345" s="53">
        <v>4419.53125</v>
      </c>
      <c r="P1345" s="53">
        <v>0</v>
      </c>
    </row>
    <row r="1346" spans="1:16" ht="15.75" customHeight="1" x14ac:dyDescent="0.35">
      <c r="A1346" s="12">
        <v>44044</v>
      </c>
      <c r="B1346" s="13" t="s">
        <v>1318</v>
      </c>
      <c r="C1346" s="6" t="str">
        <f t="shared" si="32"/>
        <v>2025</v>
      </c>
      <c r="D1346" s="30">
        <v>38165.277144699125</v>
      </c>
      <c r="E1346" s="31">
        <v>0.67185425758361805</v>
      </c>
      <c r="F1346" s="31">
        <v>3.1982548534870099E-2</v>
      </c>
      <c r="G1346" s="36">
        <v>4.7603402335944258</v>
      </c>
      <c r="H1346" s="35">
        <v>4.347580041029663</v>
      </c>
      <c r="I1346" s="35">
        <v>88.136146545410199</v>
      </c>
      <c r="J1346" s="36">
        <v>10.065711021423301</v>
      </c>
      <c r="K1346" s="36">
        <v>60.307323455810497</v>
      </c>
      <c r="L1346" s="36">
        <v>0.34839680790901201</v>
      </c>
      <c r="M1346" s="53">
        <v>2.9209401607513401</v>
      </c>
      <c r="N1346" s="53">
        <v>697.93994140625</v>
      </c>
      <c r="O1346" s="53">
        <v>2269.65380859375</v>
      </c>
      <c r="P1346" s="53">
        <v>0</v>
      </c>
    </row>
    <row r="1347" spans="1:16" ht="15.75" customHeight="1" x14ac:dyDescent="0.35">
      <c r="A1347" s="5">
        <v>44045</v>
      </c>
      <c r="B1347" s="6" t="s">
        <v>1319</v>
      </c>
      <c r="C1347" s="6" t="str">
        <f t="shared" ref="C1347:C1410" si="33">IFERROR(MID(B1347, SEARCH("B", B1347)+1,4),"N/A")</f>
        <v>2025</v>
      </c>
      <c r="D1347" s="7">
        <v>46279.595543060263</v>
      </c>
      <c r="E1347" s="8">
        <v>0.62482821941375699</v>
      </c>
      <c r="F1347" s="8">
        <v>2.3769106715917601E-2</v>
      </c>
      <c r="G1347" s="20">
        <v>3.8041026281141539</v>
      </c>
      <c r="H1347" s="19">
        <v>4.221165599752279</v>
      </c>
      <c r="I1347" s="19">
        <v>78.581390380859403</v>
      </c>
      <c r="J1347" s="20">
        <v>9.4684305191040004</v>
      </c>
      <c r="K1347" s="20">
        <v>102.851188659668</v>
      </c>
      <c r="L1347" s="20">
        <v>10.5721549987793</v>
      </c>
      <c r="M1347" s="41">
        <v>2.6375033855438201</v>
      </c>
      <c r="N1347" s="41">
        <v>652.24328613281295</v>
      </c>
      <c r="O1347" s="41">
        <v>2323.7197265625</v>
      </c>
      <c r="P1347" s="41">
        <v>0</v>
      </c>
    </row>
    <row r="1348" spans="1:16" ht="15.75" customHeight="1" x14ac:dyDescent="0.35">
      <c r="A1348" s="5">
        <v>44046</v>
      </c>
      <c r="B1348" s="6" t="s">
        <v>1320</v>
      </c>
      <c r="C1348" s="6" t="str">
        <f t="shared" si="33"/>
        <v>2025</v>
      </c>
      <c r="D1348" s="7">
        <v>46922.246934814466</v>
      </c>
      <c r="E1348" s="8">
        <v>0.57477265596389804</v>
      </c>
      <c r="F1348" s="8">
        <v>1.2637364678084901E-2</v>
      </c>
      <c r="G1348" s="20">
        <v>2.1986718656425897</v>
      </c>
      <c r="H1348" s="19">
        <v>5.068163974495719</v>
      </c>
      <c r="I1348" s="19">
        <v>480.90051269531301</v>
      </c>
      <c r="J1348" s="20">
        <v>8.5028076171875</v>
      </c>
      <c r="K1348" s="20">
        <v>84.765563964843807</v>
      </c>
      <c r="L1348" s="20">
        <v>0.90108484029769897</v>
      </c>
      <c r="M1348" s="41">
        <v>2.9130420684814502</v>
      </c>
      <c r="N1348" s="41">
        <v>416.21759033203102</v>
      </c>
      <c r="O1348" s="41">
        <v>1623.00061035156</v>
      </c>
      <c r="P1348" s="41">
        <v>0</v>
      </c>
    </row>
    <row r="1349" spans="1:16" ht="15.75" customHeight="1" x14ac:dyDescent="0.35">
      <c r="A1349" s="5">
        <v>44047</v>
      </c>
      <c r="B1349" s="6" t="s">
        <v>1321</v>
      </c>
      <c r="C1349" s="6" t="str">
        <f t="shared" si="33"/>
        <v>2025</v>
      </c>
      <c r="D1349" s="7">
        <v>48199.82</v>
      </c>
      <c r="E1349" s="8">
        <v>0.74515062570571899</v>
      </c>
      <c r="F1349" s="8">
        <v>7.4529491364955902E-2</v>
      </c>
      <c r="G1349" s="20">
        <v>10.001936359426706</v>
      </c>
      <c r="H1349" s="19">
        <v>5.8310893054646904</v>
      </c>
      <c r="I1349" s="19">
        <v>1172.32788085938</v>
      </c>
      <c r="J1349" s="20">
        <v>17.2968635559082</v>
      </c>
      <c r="K1349" s="20">
        <v>1.4689031839370701</v>
      </c>
      <c r="L1349" s="20">
        <v>24.344844818115199</v>
      </c>
      <c r="M1349" s="41">
        <v>4.3450398445129403</v>
      </c>
      <c r="N1349" s="41">
        <v>509.64071655273398</v>
      </c>
      <c r="O1349" s="41">
        <v>1336.30419921875</v>
      </c>
      <c r="P1349" s="41">
        <v>0</v>
      </c>
    </row>
    <row r="1350" spans="1:16" ht="15.75" customHeight="1" x14ac:dyDescent="0.35">
      <c r="A1350" s="5">
        <v>44048</v>
      </c>
      <c r="B1350" s="6" t="s">
        <v>1322</v>
      </c>
      <c r="C1350" s="6" t="str">
        <f t="shared" si="33"/>
        <v>2025</v>
      </c>
      <c r="D1350" s="7">
        <v>46540.985000000001</v>
      </c>
      <c r="E1350" s="8">
        <v>0.85254666805267298</v>
      </c>
      <c r="F1350" s="8">
        <v>6.7372575402259799E-2</v>
      </c>
      <c r="G1350" s="20">
        <v>7.9025087924098614</v>
      </c>
      <c r="H1350" s="19">
        <v>4.9238652994503465</v>
      </c>
      <c r="I1350" s="19">
        <v>810.24841308593795</v>
      </c>
      <c r="J1350" s="20">
        <v>16.283107757568398</v>
      </c>
      <c r="K1350" s="20">
        <v>0.27385181188583402</v>
      </c>
      <c r="L1350" s="20">
        <v>31.1657524108887</v>
      </c>
      <c r="M1350" s="41">
        <v>4.1978249549865696</v>
      </c>
      <c r="N1350" s="41">
        <v>425.85055541992199</v>
      </c>
      <c r="O1350" s="41">
        <v>1049.16564941406</v>
      </c>
      <c r="P1350" s="41">
        <v>0</v>
      </c>
    </row>
    <row r="1351" spans="1:16" ht="15.75" customHeight="1" x14ac:dyDescent="0.35">
      <c r="A1351" s="5">
        <v>44049</v>
      </c>
      <c r="B1351" s="6" t="s">
        <v>1323</v>
      </c>
      <c r="C1351" s="6" t="str">
        <f t="shared" si="33"/>
        <v>2025</v>
      </c>
      <c r="D1351" s="7">
        <v>32719.289999999997</v>
      </c>
      <c r="E1351" s="8">
        <v>0.80071432590484604</v>
      </c>
      <c r="F1351" s="8">
        <v>4.82101812958717E-2</v>
      </c>
      <c r="G1351" s="20">
        <v>6.0208965590058421</v>
      </c>
      <c r="H1351" s="19">
        <v>5.0429305064408894</v>
      </c>
      <c r="I1351" s="19">
        <v>427.87380981445301</v>
      </c>
      <c r="J1351" s="20">
        <v>13.1334686279297</v>
      </c>
      <c r="K1351" s="20">
        <v>26.238483428955099</v>
      </c>
      <c r="L1351" s="20">
        <v>23.617769241333001</v>
      </c>
      <c r="M1351" s="41">
        <v>4.0379467010498002</v>
      </c>
      <c r="N1351" s="41">
        <v>498.86755371093801</v>
      </c>
      <c r="O1351" s="41">
        <v>1794.95239257813</v>
      </c>
      <c r="P1351" s="41">
        <v>0</v>
      </c>
    </row>
    <row r="1352" spans="1:16" ht="15.75" customHeight="1" x14ac:dyDescent="0.35">
      <c r="A1352" s="5">
        <v>44049</v>
      </c>
      <c r="B1352" s="6" t="s">
        <v>1324</v>
      </c>
      <c r="C1352" s="6" t="str">
        <f t="shared" si="33"/>
        <v>2025</v>
      </c>
      <c r="D1352" s="7">
        <v>8958.0949999999993</v>
      </c>
      <c r="E1352" s="8">
        <v>0.75450662612914998</v>
      </c>
      <c r="F1352" s="8">
        <v>8.2544185221195193E-2</v>
      </c>
      <c r="G1352" s="20">
        <v>10.940153785616454</v>
      </c>
      <c r="H1352" s="19">
        <v>5.4885832219964747</v>
      </c>
      <c r="I1352" s="19">
        <v>1543.49169921875</v>
      </c>
      <c r="J1352" s="20">
        <v>19.835599899291999</v>
      </c>
      <c r="K1352" s="20">
        <v>0.89623522758483898</v>
      </c>
      <c r="L1352" s="20">
        <v>26.7171440124512</v>
      </c>
      <c r="M1352" s="41">
        <v>4.1411724090576199</v>
      </c>
      <c r="N1352" s="41">
        <v>307.85165405273398</v>
      </c>
      <c r="O1352" s="41">
        <v>888.76123046875</v>
      </c>
      <c r="P1352" s="41">
        <v>0</v>
      </c>
    </row>
    <row r="1353" spans="1:16" ht="15.75" customHeight="1" x14ac:dyDescent="0.35">
      <c r="A1353" s="5">
        <v>44049</v>
      </c>
      <c r="B1353" s="6" t="s">
        <v>1325</v>
      </c>
      <c r="C1353" s="6" t="str">
        <f t="shared" si="33"/>
        <v>2025</v>
      </c>
      <c r="D1353" s="7">
        <v>2465.5749999999998</v>
      </c>
      <c r="E1353" s="8">
        <v>0.51506603956222496</v>
      </c>
      <c r="F1353" s="8">
        <v>1.4584906399249999E-2</v>
      </c>
      <c r="G1353" s="20">
        <v>2.8316575504854269</v>
      </c>
      <c r="H1353" s="19">
        <v>5.3453993463215559</v>
      </c>
      <c r="I1353" s="19">
        <v>40.043910980224602</v>
      </c>
      <c r="J1353" s="20">
        <v>3.90324878692627</v>
      </c>
      <c r="K1353" s="20">
        <v>70.070106506347699</v>
      </c>
      <c r="L1353" s="20">
        <v>0</v>
      </c>
      <c r="M1353" s="41">
        <v>2.7532336711883501</v>
      </c>
      <c r="N1353" s="41">
        <v>374.09634399414102</v>
      </c>
      <c r="O1353" s="41">
        <v>1488.51623535156</v>
      </c>
      <c r="P1353" s="41">
        <v>0</v>
      </c>
    </row>
    <row r="1354" spans="1:16" ht="15.75" customHeight="1" x14ac:dyDescent="0.35">
      <c r="A1354" s="5">
        <v>44050</v>
      </c>
      <c r="B1354" s="6" t="s">
        <v>1326</v>
      </c>
      <c r="C1354" s="6" t="str">
        <f t="shared" si="33"/>
        <v>2025</v>
      </c>
      <c r="D1354" s="7">
        <v>17473.255000000001</v>
      </c>
      <c r="E1354" s="8">
        <v>1.79933905601501</v>
      </c>
      <c r="F1354" s="8">
        <v>0.149511843919754</v>
      </c>
      <c r="G1354" s="20">
        <f t="shared" ref="G1354:G1361" si="34">F1354/E1354*100</f>
        <v>8.3092646391435174</v>
      </c>
      <c r="H1354" s="19">
        <f t="shared" ref="H1354:H1361" si="35">M1354/E1354</f>
        <v>2.9533395830779936</v>
      </c>
      <c r="I1354" s="19">
        <v>2005.10400390625</v>
      </c>
      <c r="J1354" s="20">
        <v>40.663963317871101</v>
      </c>
      <c r="K1354" s="20">
        <v>0</v>
      </c>
      <c r="L1354" s="20">
        <v>152.37796020507801</v>
      </c>
      <c r="M1354" s="41">
        <v>5.3140592575073198</v>
      </c>
      <c r="N1354" s="41">
        <v>324.93170166015602</v>
      </c>
      <c r="O1354" s="41">
        <v>298.15130615234398</v>
      </c>
      <c r="P1354" s="41">
        <v>0</v>
      </c>
    </row>
    <row r="1355" spans="1:16" ht="15.75" customHeight="1" x14ac:dyDescent="0.35">
      <c r="A1355" s="5">
        <v>44050</v>
      </c>
      <c r="B1355" s="6" t="s">
        <v>1327</v>
      </c>
      <c r="C1355" s="6" t="str">
        <f t="shared" si="33"/>
        <v>2025</v>
      </c>
      <c r="D1355" s="7">
        <v>18707.489999999998</v>
      </c>
      <c r="E1355" s="8">
        <v>2.2281031608581499</v>
      </c>
      <c r="F1355" s="8">
        <v>0.183191567659378</v>
      </c>
      <c r="G1355" s="20">
        <f t="shared" si="34"/>
        <v>8.2218620249531948</v>
      </c>
      <c r="H1355" s="19">
        <f t="shared" si="35"/>
        <v>1.5778652081432689</v>
      </c>
      <c r="I1355" s="19">
        <v>2821.13842773438</v>
      </c>
      <c r="J1355" s="20">
        <v>86.563140869140597</v>
      </c>
      <c r="K1355" s="20">
        <v>74.699928283691406</v>
      </c>
      <c r="L1355" s="20">
        <v>81.146888732910199</v>
      </c>
      <c r="M1355" s="41">
        <v>3.51564645767212</v>
      </c>
      <c r="N1355" s="41">
        <v>862.19317626953102</v>
      </c>
      <c r="O1355" s="41">
        <v>1171.78698730469</v>
      </c>
      <c r="P1355" s="41">
        <v>0</v>
      </c>
    </row>
    <row r="1356" spans="1:16" ht="15.75" customHeight="1" x14ac:dyDescent="0.35">
      <c r="A1356" s="5">
        <v>44051</v>
      </c>
      <c r="B1356" s="6" t="s">
        <v>1328</v>
      </c>
      <c r="C1356" s="6" t="str">
        <f t="shared" si="33"/>
        <v>2025</v>
      </c>
      <c r="D1356" s="7">
        <v>34616.479999999996</v>
      </c>
      <c r="E1356" s="8">
        <v>1.95395721435547</v>
      </c>
      <c r="F1356" s="8">
        <v>0.18591284751892101</v>
      </c>
      <c r="G1356" s="20">
        <f t="shared" si="34"/>
        <v>9.514683645734074</v>
      </c>
      <c r="H1356" s="19">
        <f t="shared" si="35"/>
        <v>2.2856872157753996</v>
      </c>
      <c r="I1356" s="19">
        <v>3144.04223632813</v>
      </c>
      <c r="J1356" s="20">
        <v>45.290355682372997</v>
      </c>
      <c r="K1356" s="20">
        <v>14.2514991760254</v>
      </c>
      <c r="L1356" s="20">
        <v>123.453994750977</v>
      </c>
      <c r="M1356" s="41">
        <v>4.4661350250244096</v>
      </c>
      <c r="N1356" s="41">
        <v>565.462890625</v>
      </c>
      <c r="O1356" s="41">
        <v>803.54638671875</v>
      </c>
      <c r="P1356" s="41">
        <v>0</v>
      </c>
    </row>
    <row r="1357" spans="1:16" ht="15.75" customHeight="1" x14ac:dyDescent="0.35">
      <c r="A1357" s="5">
        <v>44052</v>
      </c>
      <c r="B1357" s="6" t="s">
        <v>1329</v>
      </c>
      <c r="C1357" s="6" t="str">
        <f t="shared" si="33"/>
        <v>2025</v>
      </c>
      <c r="D1357" s="7">
        <v>23047.094999999998</v>
      </c>
      <c r="E1357" s="8">
        <v>1.5732463598251301</v>
      </c>
      <c r="F1357" s="8">
        <v>0.13520286977291099</v>
      </c>
      <c r="G1357" s="9">
        <f t="shared" si="34"/>
        <v>8.5938778074108555</v>
      </c>
      <c r="H1357" s="8">
        <f t="shared" si="35"/>
        <v>2.861238095808202</v>
      </c>
      <c r="I1357" s="8">
        <v>2389.69653320313</v>
      </c>
      <c r="J1357" s="8">
        <v>36.656570434570298</v>
      </c>
      <c r="K1357" s="8">
        <v>14.729437828064</v>
      </c>
      <c r="L1357" s="8">
        <v>85.039344787597699</v>
      </c>
      <c r="M1357" s="8">
        <v>4.5014324188232404</v>
      </c>
      <c r="N1357" s="8">
        <v>591.76019287109398</v>
      </c>
      <c r="O1357" s="8">
        <v>790.00646972656295</v>
      </c>
      <c r="P1357" s="41">
        <v>0</v>
      </c>
    </row>
    <row r="1358" spans="1:16" ht="15.75" customHeight="1" x14ac:dyDescent="0.35">
      <c r="A1358" s="5">
        <v>44053</v>
      </c>
      <c r="B1358" s="6" t="s">
        <v>1330</v>
      </c>
      <c r="C1358" s="6" t="str">
        <f t="shared" si="33"/>
        <v>2025</v>
      </c>
      <c r="D1358" s="7">
        <v>35451.205000000002</v>
      </c>
      <c r="E1358" s="8">
        <v>1.5569442510604901</v>
      </c>
      <c r="F1358" s="8">
        <v>0.10406644642353099</v>
      </c>
      <c r="G1358" s="9">
        <f t="shared" si="34"/>
        <v>6.6840187985310093</v>
      </c>
      <c r="H1358" s="8">
        <f t="shared" si="35"/>
        <v>2.5090264264376856</v>
      </c>
      <c r="I1358" s="8">
        <v>2116.08862304688</v>
      </c>
      <c r="J1358" s="8">
        <v>63.522392272949197</v>
      </c>
      <c r="K1358" s="8">
        <v>30.7689323425293</v>
      </c>
      <c r="L1358" s="8">
        <v>59.1639595031738</v>
      </c>
      <c r="M1358" s="8">
        <v>3.9064142704010001</v>
      </c>
      <c r="N1358" s="8">
        <v>655.83190917968795</v>
      </c>
      <c r="O1358" s="8">
        <v>739.70672607421898</v>
      </c>
      <c r="P1358" s="41">
        <v>0</v>
      </c>
    </row>
    <row r="1359" spans="1:16" ht="15.75" customHeight="1" x14ac:dyDescent="0.35">
      <c r="A1359" s="5">
        <v>44054</v>
      </c>
      <c r="B1359" s="6" t="s">
        <v>1331</v>
      </c>
      <c r="C1359" s="6" t="str">
        <f t="shared" si="33"/>
        <v>2025</v>
      </c>
      <c r="D1359" s="7">
        <v>14048.47</v>
      </c>
      <c r="E1359" s="8">
        <v>1.8007299900054901</v>
      </c>
      <c r="F1359" s="8">
        <v>0.141926780343056</v>
      </c>
      <c r="G1359" s="9">
        <f t="shared" si="34"/>
        <v>7.8816247372335546</v>
      </c>
      <c r="H1359" s="8">
        <f t="shared" si="35"/>
        <v>2.4039183302530285</v>
      </c>
      <c r="I1359" s="8">
        <v>2354.61572265625</v>
      </c>
      <c r="J1359" s="8">
        <v>76.635978698730497</v>
      </c>
      <c r="K1359" s="8">
        <v>29.058769226074201</v>
      </c>
      <c r="L1359" s="8">
        <v>131.98124694824199</v>
      </c>
      <c r="M1359" s="8">
        <v>4.3288078308105504</v>
      </c>
      <c r="N1359" s="8">
        <v>1583.42492675781</v>
      </c>
      <c r="O1359" s="8">
        <v>2490.6328125</v>
      </c>
      <c r="P1359" s="41">
        <v>0</v>
      </c>
    </row>
    <row r="1360" spans="1:16" ht="15.75" customHeight="1" x14ac:dyDescent="0.35">
      <c r="A1360" s="5">
        <v>44054</v>
      </c>
      <c r="B1360" s="6" t="s">
        <v>1332</v>
      </c>
      <c r="C1360" s="6" t="str">
        <f t="shared" si="33"/>
        <v>2025</v>
      </c>
      <c r="D1360" s="7">
        <v>21308.165000000001</v>
      </c>
      <c r="E1360" s="8">
        <v>0.94488006830215499</v>
      </c>
      <c r="F1360" s="8">
        <v>7.76366516947746E-2</v>
      </c>
      <c r="G1360" s="9">
        <f t="shared" si="34"/>
        <v>8.2165614768738937</v>
      </c>
      <c r="H1360" s="8">
        <f t="shared" si="35"/>
        <v>4.6247195623996991</v>
      </c>
      <c r="I1360" s="8">
        <v>2197.16088867188</v>
      </c>
      <c r="J1360" s="8">
        <v>27.178676605224599</v>
      </c>
      <c r="K1360" s="8">
        <v>0</v>
      </c>
      <c r="L1360" s="8">
        <v>95.577827453613295</v>
      </c>
      <c r="M1360" s="8">
        <v>4.3698053359985396</v>
      </c>
      <c r="N1360" s="8">
        <v>327.16809082031301</v>
      </c>
      <c r="O1360" s="8">
        <v>551.26519775390602</v>
      </c>
      <c r="P1360" s="41">
        <v>0</v>
      </c>
    </row>
    <row r="1361" spans="1:16" ht="15.75" customHeight="1" x14ac:dyDescent="0.35">
      <c r="A1361" s="5">
        <v>44055</v>
      </c>
      <c r="B1361" s="6" t="s">
        <v>1333</v>
      </c>
      <c r="C1361" s="6" t="str">
        <f t="shared" si="33"/>
        <v>2025</v>
      </c>
      <c r="D1361" s="7">
        <v>31716.654999999999</v>
      </c>
      <c r="E1361" s="8">
        <v>0.96597522497177102</v>
      </c>
      <c r="F1361" s="8">
        <v>8.4016881883144406E-2</v>
      </c>
      <c r="G1361" s="9">
        <f t="shared" si="34"/>
        <v>8.6976228490331788</v>
      </c>
      <c r="H1361" s="8">
        <f t="shared" si="35"/>
        <v>3.7632388489097663</v>
      </c>
      <c r="I1361" s="8">
        <v>1921.34265136719</v>
      </c>
      <c r="J1361" s="8">
        <v>30.802162170410199</v>
      </c>
      <c r="K1361" s="8">
        <v>7.1682467460632298</v>
      </c>
      <c r="L1361" s="8">
        <v>110.22599029541</v>
      </c>
      <c r="M1361" s="8">
        <v>3.6351954936981201</v>
      </c>
      <c r="N1361" s="8">
        <v>421.01501464843801</v>
      </c>
      <c r="O1361" s="8">
        <v>641.29754638671898</v>
      </c>
      <c r="P1361" s="41">
        <v>0</v>
      </c>
    </row>
    <row r="1362" spans="1:16" ht="15.75" customHeight="1" x14ac:dyDescent="0.35">
      <c r="A1362" s="5">
        <v>44056</v>
      </c>
      <c r="B1362" s="6" t="s">
        <v>1334</v>
      </c>
      <c r="C1362" s="6" t="str">
        <f t="shared" si="33"/>
        <v>2025</v>
      </c>
      <c r="D1362" s="7">
        <v>25029.44619110108</v>
      </c>
      <c r="E1362" s="8">
        <v>1.12347936630249</v>
      </c>
      <c r="F1362" s="8">
        <v>5.4414253681898103E-2</v>
      </c>
      <c r="G1362" s="20">
        <v>4.8433692076590749</v>
      </c>
      <c r="H1362" s="19">
        <v>2.8105049982874277</v>
      </c>
      <c r="I1362" s="19">
        <v>3029.169921875</v>
      </c>
      <c r="J1362" s="20">
        <v>37.2464408874512</v>
      </c>
      <c r="K1362" s="20">
        <v>3.4554133415222199</v>
      </c>
      <c r="L1362" s="20">
        <v>179.24420166015599</v>
      </c>
      <c r="M1362" s="41">
        <v>3.1575443744659402</v>
      </c>
      <c r="N1362" s="41">
        <v>610.78698730468795</v>
      </c>
      <c r="O1362" s="41">
        <v>1459.07080078125</v>
      </c>
      <c r="P1362" s="41">
        <v>0</v>
      </c>
    </row>
    <row r="1363" spans="1:16" ht="15.75" customHeight="1" x14ac:dyDescent="0.35">
      <c r="A1363" s="5">
        <v>44056</v>
      </c>
      <c r="B1363" s="6" t="s">
        <v>1335</v>
      </c>
      <c r="C1363" s="6" t="str">
        <f t="shared" si="33"/>
        <v>2025</v>
      </c>
      <c r="D1363" s="7">
        <v>5697.9891877746604</v>
      </c>
      <c r="E1363" s="8">
        <v>1.08036613464355</v>
      </c>
      <c r="F1363" s="8">
        <v>3.8533210754394497E-2</v>
      </c>
      <c r="G1363" s="20">
        <v>3.5666807315381028</v>
      </c>
      <c r="H1363" s="19">
        <v>4.09046463508722</v>
      </c>
      <c r="I1363" s="19">
        <v>3642.99145507813</v>
      </c>
      <c r="J1363" s="20">
        <v>27.659568786621101</v>
      </c>
      <c r="K1363" s="20">
        <v>0</v>
      </c>
      <c r="L1363" s="20">
        <v>124.280685424805</v>
      </c>
      <c r="M1363" s="41">
        <v>4.4191994667053196</v>
      </c>
      <c r="N1363" s="41">
        <v>379.65167236328102</v>
      </c>
      <c r="O1363" s="41">
        <v>918.56915283203102</v>
      </c>
      <c r="P1363" s="41">
        <v>0</v>
      </c>
    </row>
    <row r="1364" spans="1:16" ht="15.75" customHeight="1" x14ac:dyDescent="0.35">
      <c r="A1364" s="5">
        <v>44057</v>
      </c>
      <c r="B1364" s="6" t="s">
        <v>1336</v>
      </c>
      <c r="C1364" s="6" t="str">
        <f t="shared" si="33"/>
        <v>2025</v>
      </c>
      <c r="D1364" s="7">
        <v>804.4240058898929</v>
      </c>
      <c r="E1364" s="8">
        <v>1.82431197166443</v>
      </c>
      <c r="F1364" s="8">
        <v>0.13803705573082001</v>
      </c>
      <c r="G1364" s="20">
        <v>7.5665268810838571</v>
      </c>
      <c r="H1364" s="19">
        <v>2.2611462862135912</v>
      </c>
      <c r="I1364" s="19">
        <v>2629.09106445313</v>
      </c>
      <c r="J1364" s="20">
        <v>66.394744873046903</v>
      </c>
      <c r="K1364" s="20">
        <v>29.366991043090799</v>
      </c>
      <c r="L1364" s="20">
        <v>120.69026184082</v>
      </c>
      <c r="M1364" s="41">
        <v>4.1250362396240199</v>
      </c>
      <c r="N1364" s="41">
        <v>1153.84643554688</v>
      </c>
      <c r="O1364" s="41">
        <v>1880.04187011719</v>
      </c>
      <c r="P1364" s="41">
        <v>0</v>
      </c>
    </row>
    <row r="1365" spans="1:16" ht="15.75" customHeight="1" x14ac:dyDescent="0.35">
      <c r="A1365" s="5">
        <v>44057</v>
      </c>
      <c r="B1365" s="6" t="s">
        <v>1337</v>
      </c>
      <c r="C1365" s="6" t="str">
        <f t="shared" si="33"/>
        <v>2025</v>
      </c>
      <c r="D1365" s="7">
        <v>8766.4845729064982</v>
      </c>
      <c r="E1365" s="8">
        <v>1.9534047842025799</v>
      </c>
      <c r="F1365" s="8">
        <v>5.7560790330171599E-2</v>
      </c>
      <c r="G1365" s="20">
        <v>2.9466903529505331</v>
      </c>
      <c r="H1365" s="19">
        <v>2.7108367716123598</v>
      </c>
      <c r="I1365" s="19">
        <v>6429.87060546875</v>
      </c>
      <c r="J1365" s="20">
        <v>40.501163482666001</v>
      </c>
      <c r="K1365" s="20">
        <v>0</v>
      </c>
      <c r="L1365" s="20">
        <v>198.93026733398401</v>
      </c>
      <c r="M1365" s="41">
        <v>5.2953615188598597</v>
      </c>
      <c r="N1365" s="41">
        <v>196.45957946777301</v>
      </c>
      <c r="O1365" s="41">
        <v>579.290283203125</v>
      </c>
      <c r="P1365" s="41">
        <v>0</v>
      </c>
    </row>
    <row r="1366" spans="1:16" ht="15.75" customHeight="1" x14ac:dyDescent="0.35">
      <c r="A1366" s="5">
        <v>44058</v>
      </c>
      <c r="B1366" s="6" t="s">
        <v>1338</v>
      </c>
      <c r="C1366" s="6" t="str">
        <f t="shared" si="33"/>
        <v>2025</v>
      </c>
      <c r="D1366" s="7">
        <v>3231.9007952880852</v>
      </c>
      <c r="E1366" s="8">
        <v>3.8752632141113299</v>
      </c>
      <c r="F1366" s="8">
        <v>0.116088472306728</v>
      </c>
      <c r="G1366" s="20">
        <v>2.9956280617018489</v>
      </c>
      <c r="H1366" s="19">
        <v>1.6464826696539037</v>
      </c>
      <c r="I1366" s="19">
        <v>7548.40185546875</v>
      </c>
      <c r="J1366" s="20">
        <v>94.204818725585895</v>
      </c>
      <c r="K1366" s="20">
        <v>0</v>
      </c>
      <c r="L1366" s="20">
        <v>362.70797729492199</v>
      </c>
      <c r="M1366" s="41">
        <v>6.38055372238159</v>
      </c>
      <c r="N1366" s="41">
        <v>234.327880859375</v>
      </c>
      <c r="O1366" s="41">
        <v>913.43658447265602</v>
      </c>
      <c r="P1366" s="41">
        <v>0</v>
      </c>
    </row>
    <row r="1367" spans="1:16" ht="15.75" customHeight="1" x14ac:dyDescent="0.35">
      <c r="A1367" s="5">
        <v>44058</v>
      </c>
      <c r="B1367" s="6" t="s">
        <v>1339</v>
      </c>
      <c r="C1367" s="6" t="str">
        <f t="shared" si="33"/>
        <v>2025</v>
      </c>
      <c r="D1367" s="7">
        <v>45204.511212615995</v>
      </c>
      <c r="E1367" s="8">
        <v>1.7675086259841899</v>
      </c>
      <c r="F1367" s="8">
        <v>0.14295525848865501</v>
      </c>
      <c r="G1367" s="20">
        <v>8.0879525218189077</v>
      </c>
      <c r="H1367" s="19">
        <v>3.3107350493227314</v>
      </c>
      <c r="I1367" s="19">
        <v>3067.32739257813</v>
      </c>
      <c r="J1367" s="20">
        <v>44.447654724121101</v>
      </c>
      <c r="K1367" s="20">
        <v>7.6440172195434597</v>
      </c>
      <c r="L1367" s="20">
        <v>224.49623107910199</v>
      </c>
      <c r="M1367" s="41">
        <v>5.8517527580261204</v>
      </c>
      <c r="N1367" s="41">
        <v>1010.23431396484</v>
      </c>
      <c r="O1367" s="41">
        <v>1585.56616210938</v>
      </c>
      <c r="P1367" s="41">
        <v>0</v>
      </c>
    </row>
    <row r="1368" spans="1:16" ht="15.75" customHeight="1" x14ac:dyDescent="0.35">
      <c r="A1368" s="5">
        <v>44058</v>
      </c>
      <c r="B1368" s="6" t="s">
        <v>1340</v>
      </c>
      <c r="C1368" s="6" t="str">
        <f t="shared" si="33"/>
        <v>2025</v>
      </c>
      <c r="D1368" s="7">
        <v>25507.790945510871</v>
      </c>
      <c r="E1368" s="8">
        <v>1.54099893569946</v>
      </c>
      <c r="F1368" s="8">
        <v>5.5140588432550403E-2</v>
      </c>
      <c r="G1368" s="20">
        <v>3.5782366330786637</v>
      </c>
      <c r="H1368" s="19">
        <v>2.9490111888168209</v>
      </c>
      <c r="I1368" s="19">
        <v>4562.19873046875</v>
      </c>
      <c r="J1368" s="20">
        <v>41.976219177246101</v>
      </c>
      <c r="K1368" s="20">
        <v>0</v>
      </c>
      <c r="L1368" s="20">
        <v>195.96734619140599</v>
      </c>
      <c r="M1368" s="41">
        <v>4.5444231033325204</v>
      </c>
      <c r="N1368" s="41">
        <v>269.65142822265602</v>
      </c>
      <c r="O1368" s="41">
        <v>855.18975830078102</v>
      </c>
      <c r="P1368" s="41">
        <v>0</v>
      </c>
    </row>
    <row r="1369" spans="1:16" ht="15.75" customHeight="1" x14ac:dyDescent="0.35">
      <c r="A1369" s="5">
        <v>44059</v>
      </c>
      <c r="B1369" s="6" t="s">
        <v>1341</v>
      </c>
      <c r="C1369" s="6" t="str">
        <f t="shared" si="33"/>
        <v>2025</v>
      </c>
      <c r="D1369" s="7">
        <v>31551.890924148549</v>
      </c>
      <c r="E1369" s="8">
        <v>1.9299013614654501</v>
      </c>
      <c r="F1369" s="8">
        <v>0.160522535443306</v>
      </c>
      <c r="G1369" s="20">
        <v>8.3176549148302019</v>
      </c>
      <c r="H1369" s="19">
        <v>3.1045610322841477</v>
      </c>
      <c r="I1369" s="19">
        <v>4108.703125</v>
      </c>
      <c r="J1369" s="20">
        <v>49.369998931884801</v>
      </c>
      <c r="K1369" s="20">
        <v>12.1096248626709</v>
      </c>
      <c r="L1369" s="20">
        <v>248.61495971679699</v>
      </c>
      <c r="M1369" s="41">
        <v>5.9914965629577601</v>
      </c>
      <c r="N1369" s="41">
        <v>802.89367675781295</v>
      </c>
      <c r="O1369" s="41">
        <v>1151.140625</v>
      </c>
      <c r="P1369" s="41">
        <v>0</v>
      </c>
    </row>
    <row r="1370" spans="1:16" ht="15.75" customHeight="1" x14ac:dyDescent="0.35">
      <c r="A1370" s="5">
        <v>44059</v>
      </c>
      <c r="B1370" s="6" t="s">
        <v>1342</v>
      </c>
      <c r="C1370" s="6" t="str">
        <f t="shared" si="33"/>
        <v>2025</v>
      </c>
      <c r="D1370" s="7">
        <v>25654.926617050169</v>
      </c>
      <c r="E1370" s="8">
        <v>0.95075196027755704</v>
      </c>
      <c r="F1370" s="8">
        <v>4.5216593891382197E-2</v>
      </c>
      <c r="G1370" s="20">
        <v>4.7558770089921172</v>
      </c>
      <c r="H1370" s="19">
        <v>4.2909588388067421</v>
      </c>
      <c r="I1370" s="19">
        <v>2542.59521484375</v>
      </c>
      <c r="J1370" s="20">
        <v>19.384382247924801</v>
      </c>
      <c r="K1370" s="20">
        <v>0</v>
      </c>
      <c r="L1370" s="20">
        <v>178.26524353027301</v>
      </c>
      <c r="M1370" s="41">
        <v>4.0796375274658203</v>
      </c>
      <c r="N1370" s="41">
        <v>369.51480102539102</v>
      </c>
      <c r="O1370" s="41">
        <v>2092.583984375</v>
      </c>
      <c r="P1370" s="41">
        <v>0</v>
      </c>
    </row>
    <row r="1371" spans="1:16" ht="15.75" customHeight="1" x14ac:dyDescent="0.35">
      <c r="A1371" s="5">
        <v>44060</v>
      </c>
      <c r="B1371" s="6" t="s">
        <v>1343</v>
      </c>
      <c r="C1371" s="6" t="str">
        <f t="shared" si="33"/>
        <v>2025</v>
      </c>
      <c r="D1371" s="7">
        <v>18049.419900207526</v>
      </c>
      <c r="E1371" s="8">
        <v>0.77621054649353005</v>
      </c>
      <c r="F1371" s="8">
        <v>4.1294280439615298E-2</v>
      </c>
      <c r="G1371" s="20">
        <v>5.3199844586187286</v>
      </c>
      <c r="H1371" s="19">
        <v>5.4066259314923011</v>
      </c>
      <c r="I1371" s="19">
        <v>1936.02099609375</v>
      </c>
      <c r="J1371" s="20">
        <v>29.4220485687256</v>
      </c>
      <c r="K1371" s="20">
        <v>0.94985550642013605</v>
      </c>
      <c r="L1371" s="20">
        <v>158.337814331055</v>
      </c>
      <c r="M1371" s="41">
        <v>4.1966800689697301</v>
      </c>
      <c r="N1371" s="41">
        <v>1642.154296875</v>
      </c>
      <c r="O1371" s="41">
        <v>1786.14428710938</v>
      </c>
      <c r="P1371" s="41">
        <v>0</v>
      </c>
    </row>
    <row r="1372" spans="1:16" ht="15.75" customHeight="1" x14ac:dyDescent="0.35">
      <c r="A1372" s="5">
        <v>44060</v>
      </c>
      <c r="B1372" s="6" t="s">
        <v>1344</v>
      </c>
      <c r="C1372" s="6" t="str">
        <f t="shared" si="33"/>
        <v>2025</v>
      </c>
      <c r="D1372" s="7">
        <v>4643.9080964660634</v>
      </c>
      <c r="E1372" s="8">
        <v>0.97297549247741699</v>
      </c>
      <c r="F1372" s="8">
        <v>5.1161803305149099E-2</v>
      </c>
      <c r="G1372" s="20">
        <v>5.258282834532606</v>
      </c>
      <c r="H1372" s="19">
        <v>5.2238262857590936</v>
      </c>
      <c r="I1372" s="19">
        <v>2488.5986328125</v>
      </c>
      <c r="J1372" s="20">
        <v>14.4086723327637</v>
      </c>
      <c r="K1372" s="20">
        <v>0</v>
      </c>
      <c r="L1372" s="20">
        <v>164.63298034668</v>
      </c>
      <c r="M1372" s="41">
        <v>5.0826549530029297</v>
      </c>
      <c r="N1372" s="41">
        <v>280.15396118164102</v>
      </c>
      <c r="O1372" s="41">
        <v>1480.41918945313</v>
      </c>
      <c r="P1372" s="41">
        <v>0</v>
      </c>
    </row>
    <row r="1373" spans="1:16" ht="15.75" customHeight="1" x14ac:dyDescent="0.35">
      <c r="A1373" s="5">
        <v>44061</v>
      </c>
      <c r="B1373" s="6" t="s">
        <v>1345</v>
      </c>
      <c r="C1373" s="6" t="str">
        <f t="shared" si="33"/>
        <v>2025</v>
      </c>
      <c r="D1373" s="7">
        <v>4353.6650570678721</v>
      </c>
      <c r="E1373" s="8">
        <v>1.85441970825195</v>
      </c>
      <c r="F1373" s="8">
        <v>0.150298982858658</v>
      </c>
      <c r="G1373" s="20">
        <v>8.1049064669581092</v>
      </c>
      <c r="H1373" s="19">
        <v>1.2904003599897158</v>
      </c>
      <c r="I1373" s="19">
        <v>2640.724609375</v>
      </c>
      <c r="J1373" s="20">
        <v>68.224090576171903</v>
      </c>
      <c r="K1373" s="20">
        <v>44.189647674560497</v>
      </c>
      <c r="L1373" s="20">
        <v>81.824623107910199</v>
      </c>
      <c r="M1373" s="41">
        <v>2.39294385910034</v>
      </c>
      <c r="N1373" s="41">
        <v>2048.86596679688</v>
      </c>
      <c r="O1373" s="41">
        <v>1452.298828125</v>
      </c>
      <c r="P1373" s="41">
        <v>0</v>
      </c>
    </row>
    <row r="1374" spans="1:16" ht="15.75" customHeight="1" x14ac:dyDescent="0.35">
      <c r="A1374" s="5">
        <v>44061</v>
      </c>
      <c r="B1374" s="6" t="s">
        <v>1346</v>
      </c>
      <c r="C1374" s="6" t="str">
        <f t="shared" si="33"/>
        <v>2025</v>
      </c>
      <c r="D1374" s="7">
        <v>15984.385425262419</v>
      </c>
      <c r="E1374" s="8">
        <v>1.0218856334686299</v>
      </c>
      <c r="F1374" s="8">
        <v>5.2039947360753999E-2</v>
      </c>
      <c r="G1374" s="20">
        <v>5.0925412449642327</v>
      </c>
      <c r="H1374" s="19">
        <v>4.2609337768446238</v>
      </c>
      <c r="I1374" s="19">
        <v>2340.32788085938</v>
      </c>
      <c r="J1374" s="20">
        <v>43.7366333007813</v>
      </c>
      <c r="K1374" s="20">
        <v>4.1628217697143599</v>
      </c>
      <c r="L1374" s="20">
        <v>203.16633605957</v>
      </c>
      <c r="M1374" s="41">
        <v>4.35418701171875</v>
      </c>
      <c r="N1374" s="41">
        <v>965.68249511718795</v>
      </c>
      <c r="O1374" s="41">
        <v>2167.30102539063</v>
      </c>
      <c r="P1374" s="41">
        <v>0</v>
      </c>
    </row>
    <row r="1375" spans="1:16" ht="15.75" customHeight="1" x14ac:dyDescent="0.35">
      <c r="A1375" s="5">
        <v>44062</v>
      </c>
      <c r="B1375" s="6" t="s">
        <v>1347</v>
      </c>
      <c r="C1375" s="6" t="str">
        <f t="shared" si="33"/>
        <v>2025</v>
      </c>
      <c r="D1375" s="7">
        <v>22114.499819564844</v>
      </c>
      <c r="E1375" s="8">
        <v>1.5262344598770099</v>
      </c>
      <c r="F1375" s="8">
        <v>6.3471570611000103E-2</v>
      </c>
      <c r="G1375" s="20">
        <v>4.1587038085953649</v>
      </c>
      <c r="H1375" s="19">
        <v>2.8291429529866052</v>
      </c>
      <c r="I1375" s="19">
        <v>3744.99438476563</v>
      </c>
      <c r="J1375" s="20">
        <v>35.435787200927699</v>
      </c>
      <c r="K1375" s="20">
        <v>0</v>
      </c>
      <c r="L1375" s="20">
        <v>171.29859924316401</v>
      </c>
      <c r="M1375" s="41">
        <v>4.3179354667663601</v>
      </c>
      <c r="N1375" s="41">
        <v>343.62750244140602</v>
      </c>
      <c r="O1375" s="41">
        <v>1003.18627929688</v>
      </c>
      <c r="P1375" s="41">
        <v>0</v>
      </c>
    </row>
    <row r="1376" spans="1:16" ht="15.75" customHeight="1" x14ac:dyDescent="0.35">
      <c r="A1376" s="5">
        <v>44062</v>
      </c>
      <c r="B1376" s="6" t="s">
        <v>1348</v>
      </c>
      <c r="C1376" s="6" t="str">
        <f t="shared" si="33"/>
        <v>2025</v>
      </c>
      <c r="D1376" s="7">
        <v>2937.3634941101068</v>
      </c>
      <c r="E1376" s="8">
        <v>1.01079944133758</v>
      </c>
      <c r="F1376" s="8">
        <v>0.182483926415443</v>
      </c>
      <c r="G1376" s="20">
        <v>18.053425729436889</v>
      </c>
      <c r="H1376" s="19">
        <v>5.5262900335690874</v>
      </c>
      <c r="I1376" s="19">
        <v>3708.67431640625</v>
      </c>
      <c r="J1376" s="20">
        <v>70.322807312011705</v>
      </c>
      <c r="K1376" s="20">
        <v>0.36522766947746299</v>
      </c>
      <c r="L1376" s="20">
        <v>340.58999633789102</v>
      </c>
      <c r="M1376" s="41">
        <v>5.5859708786010698</v>
      </c>
      <c r="N1376" s="41">
        <v>729.6884765625</v>
      </c>
      <c r="O1376" s="41">
        <v>1367.17041015625</v>
      </c>
      <c r="P1376" s="41">
        <v>0</v>
      </c>
    </row>
    <row r="1377" spans="1:16" ht="15.75" customHeight="1" x14ac:dyDescent="0.35">
      <c r="A1377" s="5">
        <v>44063</v>
      </c>
      <c r="B1377" s="6" t="s">
        <v>1349</v>
      </c>
      <c r="C1377" s="6" t="str">
        <f t="shared" si="33"/>
        <v>2025</v>
      </c>
      <c r="D1377" s="7">
        <v>14897.737527618416</v>
      </c>
      <c r="E1377" s="8">
        <v>0.91733980178832997</v>
      </c>
      <c r="F1377" s="8">
        <v>5.59278391301632E-2</v>
      </c>
      <c r="G1377" s="20">
        <v>6.0967417985280203</v>
      </c>
      <c r="H1377" s="19">
        <v>4.8079141241739682</v>
      </c>
      <c r="I1377" s="19">
        <v>1811.47277832031</v>
      </c>
      <c r="J1377" s="20">
        <v>10.3336486816406</v>
      </c>
      <c r="K1377" s="20">
        <v>0</v>
      </c>
      <c r="L1377" s="20">
        <v>74.736099243164105</v>
      </c>
      <c r="M1377" s="41">
        <v>4.4104909896850604</v>
      </c>
      <c r="N1377" s="41">
        <v>292.36535644531301</v>
      </c>
      <c r="O1377" s="41">
        <v>1562.66931152344</v>
      </c>
      <c r="P1377" s="41">
        <v>0</v>
      </c>
    </row>
    <row r="1378" spans="1:16" ht="15.75" customHeight="1" x14ac:dyDescent="0.35">
      <c r="A1378" s="5">
        <v>44064</v>
      </c>
      <c r="B1378" s="6" t="s">
        <v>1350</v>
      </c>
      <c r="C1378" s="6" t="str">
        <f t="shared" si="33"/>
        <v>2025</v>
      </c>
      <c r="D1378" s="7">
        <v>33124.744271011361</v>
      </c>
      <c r="E1378" s="8">
        <v>1.21246886253357</v>
      </c>
      <c r="F1378" s="8">
        <v>5.4669562727212899E-2</v>
      </c>
      <c r="G1378" s="20">
        <v>4.5089457071067045</v>
      </c>
      <c r="H1378" s="19">
        <v>3.4411844113308847</v>
      </c>
      <c r="I1378" s="19">
        <v>2021.18078613281</v>
      </c>
      <c r="J1378" s="20">
        <v>15.7417602539063</v>
      </c>
      <c r="K1378" s="20">
        <v>0.52692532539367698</v>
      </c>
      <c r="L1378" s="20">
        <v>127.65390014648401</v>
      </c>
      <c r="M1378" s="41">
        <v>4.1723289489746103</v>
      </c>
      <c r="N1378" s="41">
        <v>158.40817260742199</v>
      </c>
      <c r="O1378" s="41">
        <v>800.08233642578102</v>
      </c>
      <c r="P1378" s="41">
        <v>0</v>
      </c>
    </row>
    <row r="1379" spans="1:16" ht="15.75" customHeight="1" x14ac:dyDescent="0.35">
      <c r="A1379" s="5">
        <v>44065</v>
      </c>
      <c r="B1379" s="6" t="s">
        <v>1351</v>
      </c>
      <c r="C1379" s="6" t="str">
        <f t="shared" si="33"/>
        <v>2025</v>
      </c>
      <c r="D1379" s="7">
        <v>39172.302971267673</v>
      </c>
      <c r="E1379" s="8">
        <v>2.0565718650817901</v>
      </c>
      <c r="F1379" s="8">
        <v>7.6034367084503202E-2</v>
      </c>
      <c r="G1379" s="20">
        <v>3.6971412657869509</v>
      </c>
      <c r="H1379" s="19">
        <v>2.5121743993047132</v>
      </c>
      <c r="I1379" s="19">
        <v>4031.42114257813</v>
      </c>
      <c r="J1379" s="20">
        <v>27.121335983276399</v>
      </c>
      <c r="K1379" s="20">
        <v>6.58081102371216</v>
      </c>
      <c r="L1379" s="20">
        <v>250.22579956054699</v>
      </c>
      <c r="M1379" s="41">
        <v>5.1664671897888201</v>
      </c>
      <c r="N1379" s="41">
        <v>261.719970703125</v>
      </c>
      <c r="O1379" s="41">
        <v>863.731689453125</v>
      </c>
      <c r="P1379" s="41">
        <v>0</v>
      </c>
    </row>
    <row r="1380" spans="1:16" ht="15.75" customHeight="1" x14ac:dyDescent="0.35">
      <c r="A1380" s="5">
        <v>44066</v>
      </c>
      <c r="B1380" s="6" t="s">
        <v>1352</v>
      </c>
      <c r="C1380" s="6" t="str">
        <f t="shared" si="33"/>
        <v>2025</v>
      </c>
      <c r="D1380" s="7">
        <v>38886.209184494037</v>
      </c>
      <c r="E1380" s="8">
        <v>1.7454868555069001</v>
      </c>
      <c r="F1380" s="8">
        <v>6.4189791679382296E-2</v>
      </c>
      <c r="G1380" s="20">
        <v>3.6774720747319058</v>
      </c>
      <c r="H1380" s="19">
        <v>3.0312093021508661</v>
      </c>
      <c r="I1380" s="19">
        <v>2473.86010742188</v>
      </c>
      <c r="J1380" s="20">
        <v>17.272914886474599</v>
      </c>
      <c r="K1380" s="20">
        <v>8.6731100082397496</v>
      </c>
      <c r="L1380" s="20">
        <v>336.85574340820301</v>
      </c>
      <c r="M1380" s="41">
        <v>5.2909359931945801</v>
      </c>
      <c r="N1380" s="41">
        <v>221.44992065429699</v>
      </c>
      <c r="O1380" s="41">
        <v>608.11895751953102</v>
      </c>
      <c r="P1380" s="41">
        <v>0</v>
      </c>
    </row>
    <row r="1381" spans="1:16" ht="15.75" customHeight="1" x14ac:dyDescent="0.35">
      <c r="A1381" s="5">
        <v>44067</v>
      </c>
      <c r="B1381" s="6" t="s">
        <v>1353</v>
      </c>
      <c r="C1381" s="6" t="str">
        <f t="shared" si="33"/>
        <v>2025</v>
      </c>
      <c r="D1381" s="7">
        <v>9817.9003553009024</v>
      </c>
      <c r="E1381" s="8">
        <v>0.38338524103164701</v>
      </c>
      <c r="F1381" s="8">
        <v>2.9257338494062399E-2</v>
      </c>
      <c r="G1381" s="20">
        <v>7.631315805306996</v>
      </c>
      <c r="H1381" s="19">
        <v>9.1500184153415791</v>
      </c>
      <c r="I1381" s="19">
        <v>440.75799560546898</v>
      </c>
      <c r="J1381" s="20">
        <v>5.6045808792114302</v>
      </c>
      <c r="K1381" s="20">
        <v>2.47857594490051</v>
      </c>
      <c r="L1381" s="20">
        <v>11.241203308105501</v>
      </c>
      <c r="M1381" s="41">
        <v>3.5079820156097399</v>
      </c>
      <c r="N1381" s="41">
        <v>239.40762329101599</v>
      </c>
      <c r="O1381" s="41">
        <v>834.26885986328102</v>
      </c>
      <c r="P1381" s="41">
        <v>0</v>
      </c>
    </row>
    <row r="1382" spans="1:16" ht="15.75" customHeight="1" x14ac:dyDescent="0.35">
      <c r="A1382" s="5">
        <v>44068</v>
      </c>
      <c r="B1382" s="6" t="s">
        <v>1354</v>
      </c>
      <c r="C1382" s="6" t="str">
        <f t="shared" si="33"/>
        <v>2025</v>
      </c>
      <c r="D1382" s="7">
        <v>1895.0380541229238</v>
      </c>
      <c r="E1382" s="8">
        <v>1.95</v>
      </c>
      <c r="F1382" s="8">
        <v>8.1750944256782504E-2</v>
      </c>
      <c r="G1382" s="20">
        <f>F1382/E1382*100</f>
        <v>4.1923561157324363</v>
      </c>
      <c r="H1382" s="19">
        <f>M1382/E1382</f>
        <v>2.5059394347362054</v>
      </c>
      <c r="I1382" s="19">
        <v>5031.470703125</v>
      </c>
      <c r="J1382" s="20">
        <v>27.3961887359619</v>
      </c>
      <c r="K1382" s="20">
        <v>0.96114337444305398</v>
      </c>
      <c r="L1382" s="20">
        <v>466.66464233398398</v>
      </c>
      <c r="M1382" s="41">
        <v>4.8865818977356001</v>
      </c>
      <c r="N1382" s="41">
        <v>178.37130737304699</v>
      </c>
      <c r="O1382" s="41">
        <v>1232.50671386719</v>
      </c>
      <c r="P1382" s="41">
        <v>0</v>
      </c>
    </row>
    <row r="1383" spans="1:16" ht="15.75" customHeight="1" x14ac:dyDescent="0.35">
      <c r="A1383" s="5">
        <v>44070</v>
      </c>
      <c r="B1383" s="6" t="s">
        <v>1355</v>
      </c>
      <c r="C1383" s="6" t="str">
        <f t="shared" si="33"/>
        <v>2025</v>
      </c>
      <c r="D1383" s="7">
        <v>3072.56</v>
      </c>
      <c r="E1383" s="8">
        <v>0.62234383821487405</v>
      </c>
      <c r="F1383" s="8">
        <v>4.1419826447963701E-2</v>
      </c>
      <c r="G1383" s="20">
        <f>F1383/E1383*100</f>
        <v>6.6554569844817602</v>
      </c>
      <c r="H1383" s="19">
        <f>M1383/E1383</f>
        <v>4.5592243877785306</v>
      </c>
      <c r="I1383" s="19">
        <v>180.83111572265599</v>
      </c>
      <c r="J1383" s="20">
        <v>7.6618080139160201</v>
      </c>
      <c r="K1383" s="20">
        <v>29.0087184906006</v>
      </c>
      <c r="L1383" s="20">
        <v>5.8017439842224103</v>
      </c>
      <c r="M1383" s="41">
        <v>2.8374052047729501</v>
      </c>
      <c r="N1383" s="41">
        <v>498.16339111328102</v>
      </c>
      <c r="O1383" s="41">
        <v>3837.52075195313</v>
      </c>
      <c r="P1383" s="41">
        <v>0</v>
      </c>
    </row>
    <row r="1384" spans="1:16" ht="15.75" customHeight="1" x14ac:dyDescent="0.35">
      <c r="A1384" s="5">
        <v>44072</v>
      </c>
      <c r="B1384" s="6" t="s">
        <v>1356</v>
      </c>
      <c r="C1384" s="6" t="str">
        <f t="shared" si="33"/>
        <v>2025</v>
      </c>
      <c r="D1384" s="7">
        <v>40447.974999999999</v>
      </c>
      <c r="E1384" s="8">
        <v>0.88531285524368297</v>
      </c>
      <c r="F1384" s="8">
        <v>6.1578538268804599E-2</v>
      </c>
      <c r="G1384" s="20">
        <f>F1384/E1384*100</f>
        <v>6.9555680688557349</v>
      </c>
      <c r="H1384" s="19">
        <f>M1384/E1384</f>
        <v>2.3765363222522491</v>
      </c>
      <c r="I1384" s="19">
        <v>90.739334106445298</v>
      </c>
      <c r="J1384" s="20">
        <v>11.5413656234741</v>
      </c>
      <c r="K1384" s="20">
        <v>121.623092651367</v>
      </c>
      <c r="L1384" s="20">
        <v>15.1995334625244</v>
      </c>
      <c r="M1384" s="41">
        <v>2.1039781570434601</v>
      </c>
      <c r="N1384" s="41">
        <v>775.68206787109398</v>
      </c>
      <c r="O1384" s="41">
        <v>2945.21459960938</v>
      </c>
      <c r="P1384" s="41">
        <v>0</v>
      </c>
    </row>
    <row r="1385" spans="1:16" ht="15.75" customHeight="1" x14ac:dyDescent="0.35">
      <c r="A1385" s="5">
        <v>44082</v>
      </c>
      <c r="B1385" s="6" t="s">
        <v>1357</v>
      </c>
      <c r="C1385" s="6" t="str">
        <f t="shared" si="33"/>
        <v>2025</v>
      </c>
      <c r="D1385" s="7">
        <v>3267.731294174197</v>
      </c>
      <c r="E1385" s="8">
        <v>2.5510000000000002</v>
      </c>
      <c r="F1385" s="8">
        <v>6.4399085723344685E-2</v>
      </c>
      <c r="G1385" s="20">
        <v>2.5244643560699602</v>
      </c>
      <c r="H1385" s="19">
        <v>1.7952786832059588</v>
      </c>
      <c r="I1385" s="19">
        <v>5770</v>
      </c>
      <c r="J1385" s="20">
        <v>15.433105731791235</v>
      </c>
      <c r="K1385" s="20">
        <v>2.7048425329751202</v>
      </c>
      <c r="L1385" s="20">
        <v>251.85279661596769</v>
      </c>
      <c r="M1385" s="41">
        <v>4.5797559208584016</v>
      </c>
      <c r="N1385" s="41">
        <v>306.1470115870934</v>
      </c>
      <c r="O1385" s="41">
        <v>1027.1840213434946</v>
      </c>
      <c r="P1385" s="41">
        <v>0</v>
      </c>
    </row>
    <row r="1386" spans="1:16" ht="15.75" customHeight="1" x14ac:dyDescent="0.35">
      <c r="A1386" s="5">
        <v>44085</v>
      </c>
      <c r="B1386" s="6" t="s">
        <v>1358</v>
      </c>
      <c r="C1386" s="6" t="str">
        <f t="shared" si="33"/>
        <v>2025</v>
      </c>
      <c r="D1386" s="7">
        <v>2575.0735659027077</v>
      </c>
      <c r="E1386" s="8">
        <v>1.0331239700317401</v>
      </c>
      <c r="F1386" s="8">
        <v>5.04054687917233E-2</v>
      </c>
      <c r="G1386" s="20">
        <v>4.8789371124720615</v>
      </c>
      <c r="H1386" s="19">
        <v>4.2973371401880671</v>
      </c>
      <c r="I1386" s="19">
        <v>2503.9423828125</v>
      </c>
      <c r="J1386" s="20">
        <v>4.7871546745300302</v>
      </c>
      <c r="K1386" s="20">
        <v>0</v>
      </c>
      <c r="L1386" s="20">
        <v>287.94912719726602</v>
      </c>
      <c r="M1386" s="41">
        <v>4.4396820068359402</v>
      </c>
      <c r="N1386" s="41">
        <v>271.205078125</v>
      </c>
      <c r="O1386" s="41">
        <v>1379.88879394531</v>
      </c>
      <c r="P1386" s="41">
        <v>0</v>
      </c>
    </row>
    <row r="1387" spans="1:16" ht="15.75" customHeight="1" x14ac:dyDescent="0.35">
      <c r="A1387" s="5">
        <v>44087</v>
      </c>
      <c r="B1387" s="6" t="s">
        <v>1359</v>
      </c>
      <c r="C1387" s="6" t="str">
        <f t="shared" si="33"/>
        <v>2025</v>
      </c>
      <c r="D1387" s="7">
        <v>14429.81876655576</v>
      </c>
      <c r="E1387" s="8">
        <v>1.4224669933319101</v>
      </c>
      <c r="F1387" s="8">
        <v>6.0282971709966701E-2</v>
      </c>
      <c r="G1387" s="20">
        <v>4.2379170829660602</v>
      </c>
      <c r="H1387" s="19">
        <v>6.2976226811474323</v>
      </c>
      <c r="I1387" s="19">
        <v>2290.92333984375</v>
      </c>
      <c r="J1387" s="20">
        <v>13.262234687805201</v>
      </c>
      <c r="K1387" s="20">
        <v>0</v>
      </c>
      <c r="L1387" s="20">
        <v>139.74778747558599</v>
      </c>
      <c r="M1387" s="41">
        <v>8.9581604003906303</v>
      </c>
      <c r="N1387" s="41">
        <v>138.94557189941401</v>
      </c>
      <c r="O1387" s="41">
        <v>535.09674072265602</v>
      </c>
      <c r="P1387" s="41">
        <v>0</v>
      </c>
    </row>
    <row r="1388" spans="1:16" ht="15.75" customHeight="1" x14ac:dyDescent="0.35">
      <c r="A1388" s="5">
        <v>44496</v>
      </c>
      <c r="B1388" s="6" t="s">
        <v>1360</v>
      </c>
      <c r="C1388" s="6" t="str">
        <f t="shared" si="33"/>
        <v>2025</v>
      </c>
      <c r="D1388" s="7">
        <v>3572.43</v>
      </c>
      <c r="E1388" s="8">
        <v>1.1989597082138099</v>
      </c>
      <c r="F1388" s="8">
        <v>6.7483119666576399E-2</v>
      </c>
      <c r="G1388" s="9">
        <v>5.6284726837994929</v>
      </c>
      <c r="H1388" s="8">
        <v>3.2682934492443065</v>
      </c>
      <c r="I1388" s="8">
        <v>3741.2431640625</v>
      </c>
      <c r="J1388" s="8">
        <v>34.594860076904297</v>
      </c>
      <c r="K1388" s="8">
        <v>0</v>
      </c>
      <c r="L1388" s="8">
        <v>198.91291809082</v>
      </c>
      <c r="M1388" s="8">
        <v>3.9185521602630602</v>
      </c>
      <c r="N1388" s="8">
        <v>424.84759521484398</v>
      </c>
      <c r="O1388" s="8">
        <v>1407.26574707031</v>
      </c>
      <c r="P1388" s="8">
        <v>0</v>
      </c>
    </row>
    <row r="1389" spans="1:16" ht="15.75" customHeight="1" x14ac:dyDescent="0.35">
      <c r="A1389" s="5">
        <v>44497</v>
      </c>
      <c r="B1389" s="6" t="s">
        <v>1361</v>
      </c>
      <c r="C1389" s="6" t="str">
        <f t="shared" si="33"/>
        <v>2025</v>
      </c>
      <c r="D1389" s="7">
        <v>5612.44</v>
      </c>
      <c r="E1389" s="8">
        <v>1.2271353006362899</v>
      </c>
      <c r="F1389" s="8">
        <v>7.7995553612709004E-2</v>
      </c>
      <c r="G1389" s="9">
        <v>6.3559049741513443</v>
      </c>
      <c r="H1389" s="8">
        <v>3.3850827237766823</v>
      </c>
      <c r="I1389" s="8">
        <v>3878.37109375</v>
      </c>
      <c r="J1389" s="8">
        <v>18.3822345733643</v>
      </c>
      <c r="K1389" s="8">
        <v>7.3887090682983398</v>
      </c>
      <c r="L1389" s="8">
        <v>86.680534362792997</v>
      </c>
      <c r="M1389" s="8">
        <v>4.1539545059204102</v>
      </c>
      <c r="N1389" s="8">
        <v>455.27301025390602</v>
      </c>
      <c r="O1389" s="8">
        <v>2061.1240234375</v>
      </c>
      <c r="P1389" s="8">
        <v>0</v>
      </c>
    </row>
    <row r="1390" spans="1:16" ht="15.75" customHeight="1" x14ac:dyDescent="0.35">
      <c r="A1390" s="5">
        <v>44498</v>
      </c>
      <c r="B1390" s="6" t="s">
        <v>1362</v>
      </c>
      <c r="C1390" s="6" t="str">
        <f t="shared" si="33"/>
        <v>2025</v>
      </c>
      <c r="D1390" s="7">
        <v>6953</v>
      </c>
      <c r="E1390" s="8">
        <v>0.60462057590484597</v>
      </c>
      <c r="F1390" s="8">
        <v>4.2814183980226503E-2</v>
      </c>
      <c r="G1390" s="9">
        <v>7.0811655584418158</v>
      </c>
      <c r="H1390" s="8">
        <v>5.5125681077697282</v>
      </c>
      <c r="I1390" s="8">
        <v>2399.52954101563</v>
      </c>
      <c r="J1390" s="8">
        <v>21.098842620849599</v>
      </c>
      <c r="K1390" s="8">
        <v>0</v>
      </c>
      <c r="L1390" s="8">
        <v>42.953128814697301</v>
      </c>
      <c r="M1390" s="8">
        <v>3.3330121040344198</v>
      </c>
      <c r="N1390" s="8">
        <v>466.44058227539102</v>
      </c>
      <c r="O1390" s="8">
        <v>1764.31518554688</v>
      </c>
      <c r="P1390" s="8">
        <v>0</v>
      </c>
    </row>
    <row r="1391" spans="1:16" ht="15.75" customHeight="1" x14ac:dyDescent="0.35">
      <c r="A1391" s="5">
        <v>44498</v>
      </c>
      <c r="B1391" s="6" t="s">
        <v>1363</v>
      </c>
      <c r="C1391" s="6" t="str">
        <f t="shared" si="33"/>
        <v>2025</v>
      </c>
      <c r="D1391" s="7">
        <v>27824.809999999998</v>
      </c>
      <c r="E1391" s="8">
        <v>2.0693585872650102</v>
      </c>
      <c r="F1391" s="8">
        <v>0.13138736784458199</v>
      </c>
      <c r="G1391" s="9">
        <v>6.349183203585393</v>
      </c>
      <c r="H1391" s="8">
        <v>2.4000919866642429</v>
      </c>
      <c r="I1391" s="8">
        <v>6665.31787109375</v>
      </c>
      <c r="J1391" s="8">
        <v>14.9112091064453</v>
      </c>
      <c r="K1391" s="8">
        <v>0</v>
      </c>
      <c r="L1391" s="8">
        <v>150.54574584960901</v>
      </c>
      <c r="M1391" s="8">
        <v>4.9666509628295898</v>
      </c>
      <c r="N1391" s="8">
        <v>306.50457763671898</v>
      </c>
      <c r="O1391" s="8">
        <v>1770.85144042969</v>
      </c>
      <c r="P1391" s="8">
        <v>0</v>
      </c>
    </row>
    <row r="1392" spans="1:16" ht="15.75" customHeight="1" x14ac:dyDescent="0.35">
      <c r="A1392" s="5">
        <v>44499</v>
      </c>
      <c r="B1392" s="6" t="s">
        <v>1364</v>
      </c>
      <c r="C1392" s="6" t="str">
        <f t="shared" si="33"/>
        <v>2025</v>
      </c>
      <c r="D1392" s="7">
        <v>3326.355</v>
      </c>
      <c r="E1392" s="8">
        <v>0.58830809593200695</v>
      </c>
      <c r="F1392" s="8">
        <v>8.4285452961921706E-2</v>
      </c>
      <c r="G1392" s="9">
        <v>14.326753880276858</v>
      </c>
      <c r="H1392" s="8">
        <v>4.6447620163052825</v>
      </c>
      <c r="I1392" s="8">
        <v>1135.36145019531</v>
      </c>
      <c r="J1392" s="8">
        <v>16.2021083831787</v>
      </c>
      <c r="K1392" s="8">
        <v>0</v>
      </c>
      <c r="L1392" s="8">
        <v>56.919925689697301</v>
      </c>
      <c r="M1392" s="8">
        <v>2.7325510978698699</v>
      </c>
      <c r="N1392" s="8">
        <v>466.579833984375</v>
      </c>
      <c r="O1392" s="8">
        <v>1452.53356933594</v>
      </c>
      <c r="P1392" s="8">
        <v>0</v>
      </c>
    </row>
    <row r="1393" spans="1:16" ht="15.75" customHeight="1" x14ac:dyDescent="0.35">
      <c r="A1393" s="5">
        <v>44500</v>
      </c>
      <c r="B1393" s="6" t="s">
        <v>1365</v>
      </c>
      <c r="C1393" s="6" t="str">
        <f t="shared" si="33"/>
        <v>2025</v>
      </c>
      <c r="D1393" s="7">
        <v>11183.385</v>
      </c>
      <c r="E1393" s="8">
        <v>1.18635737895966</v>
      </c>
      <c r="F1393" s="8">
        <v>0.11261561512947101</v>
      </c>
      <c r="G1393" s="9">
        <v>9.4925540251813363</v>
      </c>
      <c r="H1393" s="8">
        <v>3.1176714526601743</v>
      </c>
      <c r="I1393" s="8">
        <v>3254.92895507813</v>
      </c>
      <c r="J1393" s="8">
        <v>17.6481609344482</v>
      </c>
      <c r="K1393" s="8">
        <v>0</v>
      </c>
      <c r="L1393" s="8">
        <v>95.539596557617202</v>
      </c>
      <c r="M1393" s="8">
        <v>3.6986725330352801</v>
      </c>
      <c r="N1393" s="8">
        <v>315.75973510742199</v>
      </c>
      <c r="O1393" s="8">
        <v>1420.62866210938</v>
      </c>
      <c r="P1393" s="8">
        <v>0</v>
      </c>
    </row>
    <row r="1394" spans="1:16" ht="15.75" customHeight="1" x14ac:dyDescent="0.35">
      <c r="A1394" s="12">
        <v>44501</v>
      </c>
      <c r="B1394" s="6" t="s">
        <v>1366</v>
      </c>
      <c r="C1394" s="6" t="str">
        <f t="shared" si="33"/>
        <v>2025</v>
      </c>
      <c r="D1394" s="7">
        <v>9543.6087499999958</v>
      </c>
      <c r="E1394" s="8">
        <v>1.05555912188079</v>
      </c>
      <c r="F1394" s="8">
        <v>8.20197284916305E-2</v>
      </c>
      <c r="G1394" s="9">
        <v>7.770263814829069</v>
      </c>
      <c r="H1394" s="8">
        <v>3.4348082098915849</v>
      </c>
      <c r="I1394" s="8">
        <v>2389.45069067435</v>
      </c>
      <c r="J1394" s="8">
        <v>18.974419813803699</v>
      </c>
      <c r="K1394" s="8">
        <v>16.294405140395199</v>
      </c>
      <c r="L1394" s="8">
        <v>91.234121194280405</v>
      </c>
      <c r="M1394" s="8">
        <v>3.6256431378620899</v>
      </c>
      <c r="N1394" s="8">
        <v>430.29941592096998</v>
      </c>
      <c r="O1394" s="8">
        <v>1910.7801576992799</v>
      </c>
      <c r="P1394" s="8">
        <v>0</v>
      </c>
    </row>
    <row r="1395" spans="1:16" ht="15.75" customHeight="1" x14ac:dyDescent="0.35">
      <c r="A1395" s="12">
        <v>44502</v>
      </c>
      <c r="B1395" s="6" t="s">
        <v>1367</v>
      </c>
      <c r="C1395" s="6" t="str">
        <f t="shared" si="33"/>
        <v>2025</v>
      </c>
      <c r="D1395" s="7">
        <v>3212.2341200256337</v>
      </c>
      <c r="E1395" s="8">
        <v>1.26359646235443</v>
      </c>
      <c r="F1395" s="8">
        <v>8.8296266437294102E-2</v>
      </c>
      <c r="G1395" s="9">
        <v>6.9876949697036759</v>
      </c>
      <c r="H1395" s="8">
        <v>2.8460742708008913</v>
      </c>
      <c r="I1395" s="8">
        <v>2912.9525754871402</v>
      </c>
      <c r="J1395" s="8">
        <v>20.7514632989405</v>
      </c>
      <c r="K1395" s="8">
        <v>17.2771695340336</v>
      </c>
      <c r="L1395" s="8">
        <v>136.420186564033</v>
      </c>
      <c r="M1395" s="8">
        <v>3.59628938018197</v>
      </c>
      <c r="N1395" s="8">
        <v>434.21339636619302</v>
      </c>
      <c r="O1395" s="8">
        <v>1905.5009498721299</v>
      </c>
      <c r="P1395" s="8">
        <v>0</v>
      </c>
    </row>
    <row r="1396" spans="1:16" ht="15.75" customHeight="1" x14ac:dyDescent="0.35">
      <c r="A1396" s="5">
        <v>44503</v>
      </c>
      <c r="B1396" s="6" t="s">
        <v>1368</v>
      </c>
      <c r="C1396" s="6" t="str">
        <f t="shared" si="33"/>
        <v>2025</v>
      </c>
      <c r="D1396" s="7">
        <v>3323.8460088348352</v>
      </c>
      <c r="E1396" s="8">
        <v>1.1269290447235101</v>
      </c>
      <c r="F1396" s="8">
        <v>9.3140527606010395E-2</v>
      </c>
      <c r="G1396" s="9">
        <v>8.2649859848862306</v>
      </c>
      <c r="H1396" s="8">
        <v>3.70423191062316</v>
      </c>
      <c r="I1396" s="8">
        <v>2323.20629882813</v>
      </c>
      <c r="J1396" s="8">
        <v>33.511196136474602</v>
      </c>
      <c r="K1396" s="8">
        <v>0</v>
      </c>
      <c r="L1396" s="8">
        <v>236.971435546875</v>
      </c>
      <c r="M1396" s="8">
        <v>4.1744065284729004</v>
      </c>
      <c r="N1396" s="8">
        <v>357.09417724609398</v>
      </c>
      <c r="O1396" s="8">
        <v>1578.86767578125</v>
      </c>
      <c r="P1396" s="8">
        <v>0</v>
      </c>
    </row>
    <row r="1397" spans="1:16" ht="15.75" customHeight="1" x14ac:dyDescent="0.35">
      <c r="A1397" s="5">
        <v>44504</v>
      </c>
      <c r="B1397" s="6" t="s">
        <v>1369</v>
      </c>
      <c r="C1397" s="6" t="str">
        <f t="shared" si="33"/>
        <v>2025</v>
      </c>
      <c r="D1397" s="7">
        <v>7804.0418611907962</v>
      </c>
      <c r="E1397" s="8">
        <v>1.40067863464355</v>
      </c>
      <c r="F1397" s="8">
        <v>0.14920350909233099</v>
      </c>
      <c r="G1397" s="9">
        <v>10.65222995496757</v>
      </c>
      <c r="H1397" s="8">
        <v>3.2472704086148707</v>
      </c>
      <c r="I1397" s="8">
        <v>1223.09838867188</v>
      </c>
      <c r="J1397" s="8">
        <v>27.062820434570298</v>
      </c>
      <c r="K1397" s="8">
        <v>7.6678113937377903</v>
      </c>
      <c r="L1397" s="8">
        <v>107.917366027832</v>
      </c>
      <c r="M1397" s="8">
        <v>4.5483822822570801</v>
      </c>
      <c r="N1397" s="8">
        <v>626.47216796875</v>
      </c>
      <c r="O1397" s="8">
        <v>2760.8037109375</v>
      </c>
      <c r="P1397" s="8">
        <v>0</v>
      </c>
    </row>
    <row r="1398" spans="1:16" ht="15.75" customHeight="1" x14ac:dyDescent="0.35">
      <c r="A1398" s="5">
        <v>44504</v>
      </c>
      <c r="B1398" s="6" t="s">
        <v>1370</v>
      </c>
      <c r="C1398" s="6" t="str">
        <f t="shared" si="33"/>
        <v>2025</v>
      </c>
      <c r="D1398" s="7">
        <v>2788.1454952240033</v>
      </c>
      <c r="E1398" s="8">
        <v>2.3511474132537802</v>
      </c>
      <c r="F1398" s="8">
        <v>0.22456805408000899</v>
      </c>
      <c r="G1398" s="9">
        <v>9.5514238203051107</v>
      </c>
      <c r="H1398" s="8">
        <v>2.6544032623270506</v>
      </c>
      <c r="I1398" s="8">
        <v>3466.42602539063</v>
      </c>
      <c r="J1398" s="8">
        <v>100.30281829834</v>
      </c>
      <c r="K1398" s="8">
        <v>19.164457321166999</v>
      </c>
      <c r="L1398" s="8">
        <v>492.92938232421898</v>
      </c>
      <c r="M1398" s="8">
        <v>6.2408933639526403</v>
      </c>
      <c r="N1398" s="8">
        <v>405.25750732421898</v>
      </c>
      <c r="O1398" s="8">
        <v>2150.93041992188</v>
      </c>
      <c r="P1398" s="8">
        <v>0</v>
      </c>
    </row>
    <row r="1399" spans="1:16" ht="15.75" customHeight="1" x14ac:dyDescent="0.35">
      <c r="A1399" s="5">
        <v>44506</v>
      </c>
      <c r="B1399" s="6" t="s">
        <v>1371</v>
      </c>
      <c r="C1399" s="6" t="str">
        <f t="shared" si="33"/>
        <v>2025</v>
      </c>
      <c r="D1399" s="7">
        <v>27205.231835403425</v>
      </c>
      <c r="E1399" s="8">
        <v>1.7962619066238401</v>
      </c>
      <c r="F1399" s="8">
        <v>0.146385088562965</v>
      </c>
      <c r="G1399" s="9">
        <v>8.1494289904584551</v>
      </c>
      <c r="H1399" s="8">
        <v>2.5506914358424004</v>
      </c>
      <c r="I1399" s="8">
        <v>2531.67114257813</v>
      </c>
      <c r="J1399" s="8">
        <v>54.233936309814503</v>
      </c>
      <c r="K1399" s="8">
        <v>1.3816785812377901</v>
      </c>
      <c r="L1399" s="8">
        <v>236.36026000976599</v>
      </c>
      <c r="M1399" s="8">
        <v>4.5817098617553702</v>
      </c>
      <c r="N1399" s="8">
        <v>475.93728637695301</v>
      </c>
      <c r="O1399" s="8">
        <v>2575.88330078125</v>
      </c>
      <c r="P1399" s="8">
        <v>0</v>
      </c>
    </row>
    <row r="1400" spans="1:16" ht="15.75" customHeight="1" x14ac:dyDescent="0.35">
      <c r="A1400" s="5">
        <v>44507</v>
      </c>
      <c r="B1400" s="6" t="s">
        <v>1372</v>
      </c>
      <c r="C1400" s="6" t="str">
        <f t="shared" si="33"/>
        <v>2025</v>
      </c>
      <c r="D1400" s="7">
        <v>22157.858101806592</v>
      </c>
      <c r="E1400" s="8">
        <v>2.2215745449066202</v>
      </c>
      <c r="F1400" s="8">
        <v>0.23962420225143399</v>
      </c>
      <c r="G1400" s="9">
        <v>10.786232800552103</v>
      </c>
      <c r="H1400" s="8">
        <v>3.4122446771873483</v>
      </c>
      <c r="I1400" s="8">
        <v>1770.14184570313</v>
      </c>
      <c r="J1400" s="8">
        <v>42.680122375488303</v>
      </c>
      <c r="K1400" s="8">
        <v>6.83335208892822</v>
      </c>
      <c r="L1400" s="8">
        <v>200.73390197753901</v>
      </c>
      <c r="M1400" s="8">
        <v>7.5805559158325204</v>
      </c>
      <c r="N1400" s="8">
        <v>1104.32543945313</v>
      </c>
      <c r="O1400" s="8">
        <v>4750.603515625</v>
      </c>
      <c r="P1400" s="8">
        <v>0</v>
      </c>
    </row>
    <row r="1401" spans="1:16" ht="15.75" customHeight="1" x14ac:dyDescent="0.35">
      <c r="A1401" s="5">
        <v>44508</v>
      </c>
      <c r="B1401" s="6" t="s">
        <v>1373</v>
      </c>
      <c r="C1401" s="6" t="str">
        <f t="shared" si="33"/>
        <v>2025</v>
      </c>
      <c r="D1401" s="7">
        <v>23061.57</v>
      </c>
      <c r="E1401" s="8">
        <v>0.63699275255203203</v>
      </c>
      <c r="F1401" s="8">
        <v>5.98772838711739E-2</v>
      </c>
      <c r="G1401" s="9">
        <v>9.3999945260417839</v>
      </c>
      <c r="H1401" s="8">
        <v>4.2383834886705536</v>
      </c>
      <c r="I1401" s="8">
        <v>970.43505859375</v>
      </c>
      <c r="J1401" s="8">
        <v>19.784748077392599</v>
      </c>
      <c r="K1401" s="8">
        <v>0</v>
      </c>
      <c r="L1401" s="8">
        <v>94.006294250488295</v>
      </c>
      <c r="M1401" s="8">
        <v>2.6998195648193399</v>
      </c>
      <c r="N1401" s="8">
        <v>566.69610595703102</v>
      </c>
      <c r="O1401" s="8">
        <v>1733.09777832031</v>
      </c>
      <c r="P1401" s="8">
        <v>0</v>
      </c>
    </row>
    <row r="1402" spans="1:16" ht="15.75" customHeight="1" x14ac:dyDescent="0.35">
      <c r="A1402" s="5">
        <v>44510</v>
      </c>
      <c r="B1402" s="6" t="s">
        <v>1374</v>
      </c>
      <c r="C1402" s="6" t="str">
        <f t="shared" si="33"/>
        <v>2025</v>
      </c>
      <c r="D1402" s="7">
        <v>15785.47</v>
      </c>
      <c r="E1402" s="8">
        <v>0.55575048923492398</v>
      </c>
      <c r="F1402" s="8">
        <v>5.0924975425005001E-2</v>
      </c>
      <c r="G1402" s="9">
        <v>9.163280358981071</v>
      </c>
      <c r="H1402" s="8">
        <v>5.9384552420187875</v>
      </c>
      <c r="I1402" s="8">
        <v>624.11175537109398</v>
      </c>
      <c r="J1402" s="8">
        <v>17.511100769043001</v>
      </c>
      <c r="K1402" s="8">
        <v>1.54112732410431</v>
      </c>
      <c r="L1402" s="8">
        <v>74.489143371582003</v>
      </c>
      <c r="M1402" s="8">
        <v>3.3002994060516402</v>
      </c>
      <c r="N1402" s="8">
        <v>552.24987792968795</v>
      </c>
      <c r="O1402" s="8">
        <v>2443.4375</v>
      </c>
      <c r="P1402" s="8">
        <v>0</v>
      </c>
    </row>
    <row r="1403" spans="1:16" ht="15.75" customHeight="1" x14ac:dyDescent="0.35">
      <c r="A1403" s="5">
        <v>44511</v>
      </c>
      <c r="B1403" s="6" t="s">
        <v>1375</v>
      </c>
      <c r="C1403" s="6" t="str">
        <f t="shared" si="33"/>
        <v>2025</v>
      </c>
      <c r="D1403" s="7">
        <v>10393.021021728491</v>
      </c>
      <c r="E1403" s="8">
        <v>0.80424129962921098</v>
      </c>
      <c r="F1403" s="8">
        <v>3.3831227570772199E-2</v>
      </c>
      <c r="G1403" s="9">
        <v>4.2066016239615918</v>
      </c>
      <c r="H1403" s="8">
        <v>5.0636118322706771</v>
      </c>
      <c r="I1403" s="8">
        <v>2842.99560546875</v>
      </c>
      <c r="J1403" s="8">
        <v>23.790672302246101</v>
      </c>
      <c r="K1403" s="8">
        <v>0</v>
      </c>
      <c r="L1403" s="8">
        <v>30.045486450195298</v>
      </c>
      <c r="M1403" s="8">
        <v>4.07236576080322</v>
      </c>
      <c r="N1403" s="8">
        <v>582.88348388671898</v>
      </c>
      <c r="O1403" s="8">
        <v>4741.208984375</v>
      </c>
      <c r="P1403" s="8">
        <v>0</v>
      </c>
    </row>
    <row r="1404" spans="1:16" ht="15.75" customHeight="1" x14ac:dyDescent="0.35">
      <c r="A1404" s="5">
        <v>44512</v>
      </c>
      <c r="B1404" s="6" t="s">
        <v>1376</v>
      </c>
      <c r="C1404" s="6" t="str">
        <f t="shared" si="33"/>
        <v>2025</v>
      </c>
      <c r="D1404" s="7">
        <v>6893.6609112548804</v>
      </c>
      <c r="E1404" s="8">
        <v>0.653203904628754</v>
      </c>
      <c r="F1404" s="8">
        <v>5.6619815528392799E-2</v>
      </c>
      <c r="G1404" s="9">
        <v>8.6680154737550836</v>
      </c>
      <c r="H1404" s="8">
        <v>7.0094059253707215</v>
      </c>
      <c r="I1404" s="8">
        <v>1530.69128417969</v>
      </c>
      <c r="J1404" s="8">
        <v>9.1103687286377006</v>
      </c>
      <c r="K1404" s="8">
        <v>0</v>
      </c>
      <c r="L1404" s="8">
        <v>10.3456258773804</v>
      </c>
      <c r="M1404" s="8">
        <v>4.5785713195800799</v>
      </c>
      <c r="N1404" s="8">
        <v>395.86407470703102</v>
      </c>
      <c r="O1404" s="8">
        <v>1857.91467285156</v>
      </c>
      <c r="P1404" s="8">
        <v>0</v>
      </c>
    </row>
    <row r="1405" spans="1:16" ht="15.75" customHeight="1" x14ac:dyDescent="0.35">
      <c r="A1405" s="5">
        <v>44512</v>
      </c>
      <c r="B1405" s="6" t="s">
        <v>1377</v>
      </c>
      <c r="C1405" s="6" t="str">
        <f t="shared" si="33"/>
        <v>2025</v>
      </c>
      <c r="D1405" s="7">
        <v>7613.4833247375527</v>
      </c>
      <c r="E1405" s="8">
        <v>0.54531824588775601</v>
      </c>
      <c r="F1405" s="8">
        <v>2.8825081884860999E-2</v>
      </c>
      <c r="G1405" s="9">
        <v>5.2859192044702148</v>
      </c>
      <c r="H1405" s="8">
        <v>6.5873155329119628</v>
      </c>
      <c r="I1405" s="8">
        <v>1925.87561035156</v>
      </c>
      <c r="J1405" s="8">
        <v>17.678676605224599</v>
      </c>
      <c r="K1405" s="8">
        <v>0</v>
      </c>
      <c r="L1405" s="8">
        <v>26.195497512817401</v>
      </c>
      <c r="M1405" s="8">
        <v>3.5921833515167201</v>
      </c>
      <c r="N1405" s="8">
        <v>544.07470703125</v>
      </c>
      <c r="O1405" s="8">
        <v>3419.1845703125</v>
      </c>
      <c r="P1405" s="8">
        <v>0</v>
      </c>
    </row>
    <row r="1406" spans="1:16" ht="15.75" customHeight="1" x14ac:dyDescent="0.35">
      <c r="A1406" s="5">
        <v>44513</v>
      </c>
      <c r="B1406" s="6" t="s">
        <v>1378</v>
      </c>
      <c r="C1406" s="6" t="str">
        <f t="shared" si="33"/>
        <v>2025</v>
      </c>
      <c r="D1406" s="7">
        <v>3012.7859687042269</v>
      </c>
      <c r="E1406" s="8">
        <v>0.55764198303222701</v>
      </c>
      <c r="F1406" s="8">
        <v>6.7586585879325894E-2</v>
      </c>
      <c r="G1406" s="9">
        <v>12.120067702187329</v>
      </c>
      <c r="H1406" s="8">
        <v>7.0020043438851989</v>
      </c>
      <c r="I1406" s="8">
        <v>629.80743408203102</v>
      </c>
      <c r="J1406" s="8">
        <v>6.6099123954772896</v>
      </c>
      <c r="K1406" s="8">
        <v>0</v>
      </c>
      <c r="L1406" s="8">
        <v>3.9544730186462398</v>
      </c>
      <c r="M1406" s="8">
        <v>3.9046115875244101</v>
      </c>
      <c r="N1406" s="8">
        <v>504.64239501953102</v>
      </c>
      <c r="O1406" s="8">
        <v>2045.390625</v>
      </c>
      <c r="P1406" s="8">
        <v>0</v>
      </c>
    </row>
    <row r="1407" spans="1:16" ht="15.75" customHeight="1" x14ac:dyDescent="0.35">
      <c r="A1407" s="5">
        <v>44513</v>
      </c>
      <c r="B1407" s="6" t="s">
        <v>1379</v>
      </c>
      <c r="C1407" s="6" t="str">
        <f t="shared" si="33"/>
        <v>2025</v>
      </c>
      <c r="D1407" s="7">
        <v>14508.775</v>
      </c>
      <c r="E1407" s="8">
        <v>0.73468190431594804</v>
      </c>
      <c r="F1407" s="8">
        <v>6.6156804561615004E-2</v>
      </c>
      <c r="G1407" s="9">
        <v>9.0048229271704567</v>
      </c>
      <c r="H1407" s="8">
        <v>5.6143983445613106</v>
      </c>
      <c r="I1407" s="8">
        <v>571.35296630859398</v>
      </c>
      <c r="J1407" s="8">
        <v>8.4269733428955096</v>
      </c>
      <c r="K1407" s="8">
        <v>0</v>
      </c>
      <c r="L1407" s="8">
        <v>8.7278032302856392</v>
      </c>
      <c r="M1407" s="8">
        <v>4.1247968673706099</v>
      </c>
      <c r="N1407" s="8">
        <v>1026.78723144531</v>
      </c>
      <c r="O1407" s="8">
        <v>3610.22387695313</v>
      </c>
      <c r="P1407" s="8">
        <v>0</v>
      </c>
    </row>
    <row r="1408" spans="1:16" ht="15.75" customHeight="1" x14ac:dyDescent="0.35">
      <c r="A1408" s="5">
        <v>44514</v>
      </c>
      <c r="B1408" s="6" t="s">
        <v>1380</v>
      </c>
      <c r="C1408" s="6" t="str">
        <f t="shared" si="33"/>
        <v>2025</v>
      </c>
      <c r="D1408" s="7">
        <v>8081</v>
      </c>
      <c r="E1408" s="8">
        <v>0.79670667648315396</v>
      </c>
      <c r="F1408" s="8">
        <v>8.1293798983097104E-2</v>
      </c>
      <c r="G1408" s="9">
        <v>10.20373010327296</v>
      </c>
      <c r="H1408" s="8">
        <v>5.3847679126653736</v>
      </c>
      <c r="I1408" s="8">
        <v>1643.578125</v>
      </c>
      <c r="J1408" s="8">
        <v>26.382743835449201</v>
      </c>
      <c r="K1408" s="8">
        <v>5.9723310470581099</v>
      </c>
      <c r="L1408" s="8">
        <v>238.66017150878901</v>
      </c>
      <c r="M1408" s="8">
        <v>4.2900805473327601</v>
      </c>
      <c r="N1408" s="8">
        <v>534.92144775390602</v>
      </c>
      <c r="O1408" s="8">
        <v>2042.86755371094</v>
      </c>
      <c r="P1408" s="8">
        <v>0</v>
      </c>
    </row>
    <row r="1409" spans="1:16" ht="15.75" customHeight="1" x14ac:dyDescent="0.35">
      <c r="A1409" s="5">
        <v>44514</v>
      </c>
      <c r="B1409" s="6" t="s">
        <v>1381</v>
      </c>
      <c r="C1409" s="6" t="str">
        <f t="shared" si="33"/>
        <v>2025</v>
      </c>
      <c r="D1409" s="7">
        <v>5411</v>
      </c>
      <c r="E1409" s="8">
        <v>0.51685881614685103</v>
      </c>
      <c r="F1409" s="8">
        <v>3.4133523702621502E-2</v>
      </c>
      <c r="G1409" s="9">
        <v>6.6040324042617105</v>
      </c>
      <c r="H1409" s="8">
        <v>6.1918576035478115</v>
      </c>
      <c r="I1409" s="8">
        <v>1586.79565429688</v>
      </c>
      <c r="J1409" s="8">
        <v>16.779991149902301</v>
      </c>
      <c r="K1409" s="8">
        <v>0</v>
      </c>
      <c r="L1409" s="8">
        <v>18.004810333251999</v>
      </c>
      <c r="M1409" s="8">
        <v>3.2003161907196001</v>
      </c>
      <c r="N1409" s="8">
        <v>539.11328125</v>
      </c>
      <c r="O1409" s="8">
        <v>3321.20825195313</v>
      </c>
      <c r="P1409" s="8">
        <v>0</v>
      </c>
    </row>
    <row r="1410" spans="1:16" ht="15.75" customHeight="1" x14ac:dyDescent="0.35">
      <c r="A1410" s="5">
        <v>44515</v>
      </c>
      <c r="B1410" s="6" t="s">
        <v>1382</v>
      </c>
      <c r="C1410" s="6" t="str">
        <f t="shared" si="33"/>
        <v>2025</v>
      </c>
      <c r="D1410" s="7">
        <v>4665.1091623687716</v>
      </c>
      <c r="E1410" s="8">
        <v>0.385727047920227</v>
      </c>
      <c r="F1410" s="8">
        <v>3.7955012172460598E-2</v>
      </c>
      <c r="G1410" s="9">
        <v>9.839862767495152</v>
      </c>
      <c r="H1410" s="8">
        <v>8.486050524258486</v>
      </c>
      <c r="I1410" s="8">
        <v>806.16662597656295</v>
      </c>
      <c r="J1410" s="8">
        <v>10.895170211791999</v>
      </c>
      <c r="K1410" s="8">
        <v>0.56713604927062999</v>
      </c>
      <c r="L1410" s="8">
        <v>22.864421844482401</v>
      </c>
      <c r="M1410" s="8">
        <v>3.2732992172241202</v>
      </c>
      <c r="N1410" s="8">
        <v>458.30755615234398</v>
      </c>
      <c r="O1410" s="8">
        <v>2904.91479492188</v>
      </c>
      <c r="P1410" s="8">
        <v>0</v>
      </c>
    </row>
    <row r="1411" spans="1:16" ht="15.75" customHeight="1" x14ac:dyDescent="0.35">
      <c r="A1411" s="5">
        <v>44518</v>
      </c>
      <c r="B1411" s="6" t="s">
        <v>1383</v>
      </c>
      <c r="C1411" s="6" t="str">
        <f t="shared" ref="C1411:C1474" si="36">IFERROR(MID(B1411, SEARCH("B", B1411)+1,4),"N/A")</f>
        <v>2025</v>
      </c>
      <c r="D1411" s="7">
        <v>8663.5190316772478</v>
      </c>
      <c r="E1411" s="8">
        <v>0.788135766983032</v>
      </c>
      <c r="F1411" s="8">
        <v>5.4222263395786299E-2</v>
      </c>
      <c r="G1411" s="9">
        <v>6.8798125484582489</v>
      </c>
      <c r="H1411" s="8">
        <v>4.4365521052999357</v>
      </c>
      <c r="I1411" s="8">
        <v>228.45104980468801</v>
      </c>
      <c r="J1411" s="8">
        <v>6.9495997428893999</v>
      </c>
      <c r="K1411" s="8">
        <v>0</v>
      </c>
      <c r="L1411" s="8">
        <v>8.6327314376831108</v>
      </c>
      <c r="M1411" s="8">
        <v>3.4966053962707502</v>
      </c>
      <c r="N1411" s="8">
        <v>1885.29455566406</v>
      </c>
      <c r="O1411" s="8">
        <v>5039.5107421875</v>
      </c>
      <c r="P1411" s="8">
        <v>0</v>
      </c>
    </row>
    <row r="1412" spans="1:16" ht="15.75" customHeight="1" x14ac:dyDescent="0.35">
      <c r="A1412" s="5">
        <v>44518</v>
      </c>
      <c r="B1412" s="6" t="s">
        <v>1384</v>
      </c>
      <c r="C1412" s="6" t="str">
        <f t="shared" si="36"/>
        <v>2025</v>
      </c>
      <c r="D1412" s="7">
        <v>3694.6086505889857</v>
      </c>
      <c r="E1412" s="8">
        <v>1.3336527347564699</v>
      </c>
      <c r="F1412" s="8">
        <v>9.49456542730331E-2</v>
      </c>
      <c r="G1412" s="9">
        <v>7.1192186540501901</v>
      </c>
      <c r="H1412" s="8">
        <v>3.2790819030899714</v>
      </c>
      <c r="I1412" s="8">
        <v>1080.51184082031</v>
      </c>
      <c r="J1412" s="8">
        <v>10.4571237564087</v>
      </c>
      <c r="K1412" s="8">
        <v>13.6106405258179</v>
      </c>
      <c r="L1412" s="8">
        <v>4.90201711654663</v>
      </c>
      <c r="M1412" s="8">
        <v>4.3731565475463903</v>
      </c>
      <c r="N1412" s="8">
        <v>1041.29895019531</v>
      </c>
      <c r="O1412" s="8">
        <v>2810.29272460938</v>
      </c>
      <c r="P1412" s="8">
        <v>0</v>
      </c>
    </row>
    <row r="1413" spans="1:16" ht="15.75" customHeight="1" x14ac:dyDescent="0.35">
      <c r="A1413" s="5">
        <v>44519</v>
      </c>
      <c r="B1413" s="6" t="s">
        <v>1385</v>
      </c>
      <c r="C1413" s="6" t="str">
        <f t="shared" si="36"/>
        <v>2025</v>
      </c>
      <c r="D1413" s="7">
        <v>21886.335187759414</v>
      </c>
      <c r="E1413" s="8">
        <v>1.05868697166443</v>
      </c>
      <c r="F1413" s="8">
        <v>7.5719073414802607E-2</v>
      </c>
      <c r="G1413" s="9">
        <v>7.1521682462720557</v>
      </c>
      <c r="H1413" s="8">
        <v>4.8160042157841882</v>
      </c>
      <c r="I1413" s="8">
        <v>2803.25659179688</v>
      </c>
      <c r="J1413" s="8">
        <v>14.680219650268601</v>
      </c>
      <c r="K1413" s="8">
        <v>12.4081773757935</v>
      </c>
      <c r="L1413" s="8">
        <v>46.762626647949197</v>
      </c>
      <c r="M1413" s="8">
        <v>5.0986409187316903</v>
      </c>
      <c r="N1413" s="8">
        <v>966.533203125</v>
      </c>
      <c r="O1413" s="8">
        <v>3163.18017578125</v>
      </c>
      <c r="P1413" s="8">
        <v>0</v>
      </c>
    </row>
    <row r="1414" spans="1:16" ht="15.75" customHeight="1" x14ac:dyDescent="0.35">
      <c r="A1414" s="5">
        <v>44520</v>
      </c>
      <c r="B1414" s="6" t="s">
        <v>1386</v>
      </c>
      <c r="C1414" s="6" t="str">
        <f t="shared" si="36"/>
        <v>2025</v>
      </c>
      <c r="D1414" s="7">
        <v>8515.5556977081324</v>
      </c>
      <c r="E1414" s="8">
        <v>0.74512773752212502</v>
      </c>
      <c r="F1414" s="8">
        <v>5.3186573088169098E-2</v>
      </c>
      <c r="G1414" s="9">
        <v>7.1379134623330049</v>
      </c>
      <c r="H1414" s="8">
        <v>5.2831337613306477</v>
      </c>
      <c r="I1414" s="8">
        <v>2353.78515625</v>
      </c>
      <c r="J1414" s="8">
        <v>20.706445693969702</v>
      </c>
      <c r="K1414" s="8">
        <v>1.98959112167358</v>
      </c>
      <c r="L1414" s="8">
        <v>82.292320251464801</v>
      </c>
      <c r="M1414" s="8">
        <v>3.9366095066070601</v>
      </c>
      <c r="N1414" s="8">
        <v>614.70861816406295</v>
      </c>
      <c r="O1414" s="8">
        <v>1542.56530761719</v>
      </c>
      <c r="P1414" s="8">
        <v>0</v>
      </c>
    </row>
    <row r="1415" spans="1:16" ht="15.75" customHeight="1" x14ac:dyDescent="0.35">
      <c r="A1415" s="5">
        <v>44520</v>
      </c>
      <c r="B1415" s="6" t="s">
        <v>1387</v>
      </c>
      <c r="C1415" s="6" t="str">
        <f t="shared" si="36"/>
        <v>2025</v>
      </c>
      <c r="D1415" s="7">
        <v>13874.885736389189</v>
      </c>
      <c r="E1415" s="8">
        <v>1.0311496257782</v>
      </c>
      <c r="F1415" s="8">
        <v>8.9019797742366805E-2</v>
      </c>
      <c r="G1415" s="9">
        <v>8.6330630896737528</v>
      </c>
      <c r="H1415" s="8">
        <v>4.3200250638445867</v>
      </c>
      <c r="I1415" s="8">
        <v>783.09063720703102</v>
      </c>
      <c r="J1415" s="8">
        <v>10.245846748352101</v>
      </c>
      <c r="K1415" s="8">
        <v>0</v>
      </c>
      <c r="L1415" s="8">
        <v>2.7083437442779501</v>
      </c>
      <c r="M1415" s="8">
        <v>4.4545922279357901</v>
      </c>
      <c r="N1415" s="8">
        <v>414.91864013671898</v>
      </c>
      <c r="O1415" s="8">
        <v>2671.6240234375</v>
      </c>
      <c r="P1415" s="8">
        <v>0</v>
      </c>
    </row>
    <row r="1416" spans="1:16" ht="15.75" customHeight="1" x14ac:dyDescent="0.35">
      <c r="A1416" s="5">
        <v>44521</v>
      </c>
      <c r="B1416" s="6" t="s">
        <v>1388</v>
      </c>
      <c r="C1416" s="6" t="str">
        <f t="shared" si="36"/>
        <v>2025</v>
      </c>
      <c r="D1416" s="7">
        <v>34217.433136978165</v>
      </c>
      <c r="E1416" s="8">
        <v>0.85949581861496005</v>
      </c>
      <c r="F1416" s="8">
        <v>5.2726563066244098E-2</v>
      </c>
      <c r="G1416" s="9">
        <v>6.1345921555744916</v>
      </c>
      <c r="H1416" s="8">
        <v>4.1798073182931939</v>
      </c>
      <c r="I1416" s="8">
        <v>2812.44604492188</v>
      </c>
      <c r="J1416" s="8">
        <v>26.391134262085</v>
      </c>
      <c r="K1416" s="8">
        <v>0</v>
      </c>
      <c r="L1416" s="8">
        <v>138.17323303222699</v>
      </c>
      <c r="M1416" s="8">
        <v>3.5925269126892099</v>
      </c>
      <c r="N1416" s="8">
        <v>377.88861083984398</v>
      </c>
      <c r="O1416" s="8">
        <v>1309.99182128906</v>
      </c>
      <c r="P1416" s="8">
        <v>0</v>
      </c>
    </row>
    <row r="1417" spans="1:16" ht="15.75" customHeight="1" x14ac:dyDescent="0.35">
      <c r="A1417" s="5">
        <v>44521</v>
      </c>
      <c r="B1417" s="6" t="s">
        <v>1389</v>
      </c>
      <c r="C1417" s="6" t="str">
        <f t="shared" si="36"/>
        <v>2025</v>
      </c>
      <c r="D1417" s="7">
        <v>16108.629101638835</v>
      </c>
      <c r="E1417" s="8">
        <v>1.42325127124786</v>
      </c>
      <c r="F1417" s="8">
        <v>9.6978731453418704E-2</v>
      </c>
      <c r="G1417" s="9">
        <v>6.8138868668208481</v>
      </c>
      <c r="H1417" s="8">
        <v>3.4236947735662153</v>
      </c>
      <c r="I1417" s="8">
        <v>406.22137451171898</v>
      </c>
      <c r="J1417" s="8">
        <v>12.064624786376999</v>
      </c>
      <c r="K1417" s="8">
        <v>0</v>
      </c>
      <c r="L1417" s="8">
        <v>2.16744089126587</v>
      </c>
      <c r="M1417" s="8">
        <v>4.8727779388427699</v>
      </c>
      <c r="N1417" s="8">
        <v>317.11666870117199</v>
      </c>
      <c r="O1417" s="8">
        <v>3317.78930664063</v>
      </c>
      <c r="P1417" s="8">
        <v>0</v>
      </c>
    </row>
    <row r="1418" spans="1:16" ht="15.75" customHeight="1" x14ac:dyDescent="0.35">
      <c r="A1418" s="12">
        <v>44522</v>
      </c>
      <c r="B1418" s="6" t="s">
        <v>1390</v>
      </c>
      <c r="C1418" s="6" t="str">
        <f t="shared" si="36"/>
        <v>2025</v>
      </c>
      <c r="D1418" s="7">
        <v>28972.195</v>
      </c>
      <c r="E1418" s="8">
        <v>2.3454833030700701</v>
      </c>
      <c r="F1418" s="8">
        <v>0.10495218634605399</v>
      </c>
      <c r="G1418" s="9">
        <v>4.4746507557175557</v>
      </c>
      <c r="H1418" s="8">
        <v>2.1690585270699256</v>
      </c>
      <c r="I1418" s="8">
        <v>8035.83154296875</v>
      </c>
      <c r="J1418" s="8">
        <v>56.399730682372997</v>
      </c>
      <c r="K1418" s="8">
        <v>0</v>
      </c>
      <c r="L1418" s="8">
        <v>290.41690063476602</v>
      </c>
      <c r="M1418" s="8">
        <v>5.0874905586242702</v>
      </c>
      <c r="N1418" s="8">
        <v>178.94149780273401</v>
      </c>
      <c r="O1418" s="8">
        <v>776.81536865234398</v>
      </c>
      <c r="P1418" s="8">
        <v>0</v>
      </c>
    </row>
    <row r="1419" spans="1:16" ht="15.75" customHeight="1" x14ac:dyDescent="0.35">
      <c r="A1419" s="12">
        <v>44523</v>
      </c>
      <c r="B1419" s="6" t="s">
        <v>1391</v>
      </c>
      <c r="C1419" s="6" t="str">
        <f t="shared" si="36"/>
        <v>2025</v>
      </c>
      <c r="D1419" s="7">
        <v>14256.91</v>
      </c>
      <c r="E1419" s="8">
        <v>1.41736471652985</v>
      </c>
      <c r="F1419" s="8">
        <v>7.3423370718955994E-2</v>
      </c>
      <c r="G1419" s="9">
        <v>5.1802736347719494</v>
      </c>
      <c r="H1419" s="8">
        <v>2.7644955720981361</v>
      </c>
      <c r="I1419" s="8">
        <v>4439.00927734375</v>
      </c>
      <c r="J1419" s="8">
        <v>33.475738525390597</v>
      </c>
      <c r="K1419" s="8">
        <v>0</v>
      </c>
      <c r="L1419" s="8">
        <v>216.43061828613301</v>
      </c>
      <c r="M1419" s="8">
        <v>3.9182984828949001</v>
      </c>
      <c r="N1419" s="8">
        <v>512.53625488281295</v>
      </c>
      <c r="O1419" s="8">
        <v>1063.83959960938</v>
      </c>
      <c r="P1419" s="8">
        <v>0</v>
      </c>
    </row>
    <row r="1420" spans="1:16" ht="15.75" customHeight="1" x14ac:dyDescent="0.35">
      <c r="A1420" s="12">
        <v>44524</v>
      </c>
      <c r="B1420" s="6" t="s">
        <v>1392</v>
      </c>
      <c r="C1420" s="6" t="str">
        <f t="shared" si="36"/>
        <v>2025</v>
      </c>
      <c r="D1420" s="7">
        <v>10502.094999999999</v>
      </c>
      <c r="E1420" s="8">
        <v>1.58305776119232</v>
      </c>
      <c r="F1420" s="8">
        <v>7.6458975672721904E-2</v>
      </c>
      <c r="G1420" s="9">
        <v>4.8298285474520464</v>
      </c>
      <c r="H1420" s="8">
        <v>2.5593778029256957</v>
      </c>
      <c r="I1420" s="8">
        <v>4722.02978515625</v>
      </c>
      <c r="J1420" s="8">
        <v>29.012186050415</v>
      </c>
      <c r="K1420" s="8">
        <v>0</v>
      </c>
      <c r="L1420" s="8">
        <v>204.86544799804699</v>
      </c>
      <c r="M1420" s="8">
        <v>4.0516428947448704</v>
      </c>
      <c r="N1420" s="8">
        <v>562.25567626953102</v>
      </c>
      <c r="O1420" s="8">
        <v>1299.34948730469</v>
      </c>
      <c r="P1420" s="8">
        <v>0</v>
      </c>
    </row>
    <row r="1421" spans="1:16" ht="15.75" customHeight="1" x14ac:dyDescent="0.35">
      <c r="A1421" s="12">
        <v>44525</v>
      </c>
      <c r="B1421" s="6" t="s">
        <v>1393</v>
      </c>
      <c r="C1421" s="6" t="str">
        <f t="shared" si="36"/>
        <v>2025</v>
      </c>
      <c r="D1421" s="7">
        <v>17061.2</v>
      </c>
      <c r="E1421" s="8">
        <v>1.4814467430114699</v>
      </c>
      <c r="F1421" s="8">
        <v>5.2620295435190201E-2</v>
      </c>
      <c r="G1421" s="9">
        <v>3.5519532297343468</v>
      </c>
      <c r="H1421" s="8">
        <v>2.3842966069153135</v>
      </c>
      <c r="I1421" s="8">
        <v>3456.74389648438</v>
      </c>
      <c r="J1421" s="8">
        <v>22.137464523315401</v>
      </c>
      <c r="K1421" s="8">
        <v>0</v>
      </c>
      <c r="L1421" s="8">
        <v>210.94255065918</v>
      </c>
      <c r="M1421" s="8">
        <v>3.5322084426879901</v>
      </c>
      <c r="N1421" s="8">
        <v>300.49395751953102</v>
      </c>
      <c r="O1421" s="8">
        <v>1217.32763671875</v>
      </c>
      <c r="P1421" s="8">
        <v>0</v>
      </c>
    </row>
    <row r="1422" spans="1:16" ht="15.75" customHeight="1" x14ac:dyDescent="0.35">
      <c r="A1422" s="12">
        <v>44526</v>
      </c>
      <c r="B1422" s="6" t="s">
        <v>1394</v>
      </c>
      <c r="C1422" s="6" t="str">
        <f t="shared" si="36"/>
        <v>2025</v>
      </c>
      <c r="D1422" s="7">
        <v>2253.3811800384524</v>
      </c>
      <c r="E1422" s="8">
        <v>1</v>
      </c>
      <c r="F1422" s="8">
        <v>0.08</v>
      </c>
      <c r="G1422" s="9">
        <v>8.08</v>
      </c>
      <c r="H1422" s="8">
        <v>3.78</v>
      </c>
      <c r="I1422" s="8">
        <v>363</v>
      </c>
      <c r="J1422" s="8">
        <v>10</v>
      </c>
      <c r="K1422" s="8">
        <v>0</v>
      </c>
      <c r="L1422" s="8">
        <v>2</v>
      </c>
      <c r="M1422" s="8">
        <v>3.76</v>
      </c>
      <c r="N1422" s="8">
        <v>1949</v>
      </c>
      <c r="O1422" s="8">
        <v>4896</v>
      </c>
      <c r="P1422" s="8">
        <v>0</v>
      </c>
    </row>
    <row r="1423" spans="1:16" ht="15.75" customHeight="1" x14ac:dyDescent="0.35">
      <c r="A1423" s="12">
        <v>44527</v>
      </c>
      <c r="B1423" s="6" t="s">
        <v>1395</v>
      </c>
      <c r="C1423" s="6" t="str">
        <f t="shared" si="36"/>
        <v>2025</v>
      </c>
      <c r="D1423" s="7">
        <v>1840.2549999999999</v>
      </c>
      <c r="E1423" s="8">
        <v>4.0090241432189897</v>
      </c>
      <c r="F1423" s="8">
        <v>0.12953649461269401</v>
      </c>
      <c r="G1423" s="9">
        <v>3.2311228365086495</v>
      </c>
      <c r="H1423" s="8">
        <v>1.2049652377219358</v>
      </c>
      <c r="I1423" s="8">
        <v>5845.89501953125</v>
      </c>
      <c r="J1423" s="8">
        <v>52.453361511230497</v>
      </c>
      <c r="K1423" s="8">
        <v>0</v>
      </c>
      <c r="L1423" s="8">
        <v>519.419189453125</v>
      </c>
      <c r="M1423" s="8">
        <v>4.8307347297668501</v>
      </c>
      <c r="N1423" s="8">
        <v>386.83712768554699</v>
      </c>
      <c r="O1423" s="8">
        <v>1685.12365722656</v>
      </c>
      <c r="P1423" s="8">
        <v>0</v>
      </c>
    </row>
    <row r="1424" spans="1:16" ht="15.75" customHeight="1" x14ac:dyDescent="0.35">
      <c r="A1424" s="5">
        <v>44528</v>
      </c>
      <c r="B1424" s="6" t="s">
        <v>1396</v>
      </c>
      <c r="C1424" s="6" t="str">
        <f t="shared" si="36"/>
        <v>2025</v>
      </c>
      <c r="D1424" s="7">
        <v>13873</v>
      </c>
      <c r="E1424" s="8">
        <v>0.45085251331329301</v>
      </c>
      <c r="F1424" s="8">
        <v>4.0030870586633703E-2</v>
      </c>
      <c r="G1424" s="9">
        <v>8.8789281205174611</v>
      </c>
      <c r="H1424" s="8">
        <v>6.5188400393968813</v>
      </c>
      <c r="I1424" s="8">
        <v>1336.86535644531</v>
      </c>
      <c r="J1424" s="8">
        <v>9.6615371704101598</v>
      </c>
      <c r="K1424" s="8">
        <v>0</v>
      </c>
      <c r="L1424" s="8">
        <v>118.089958190918</v>
      </c>
      <c r="M1424" s="8">
        <v>2.9390354156494101</v>
      </c>
      <c r="N1424" s="8">
        <v>788.17333984375</v>
      </c>
      <c r="O1424" s="8">
        <v>2191.00341796875</v>
      </c>
      <c r="P1424" s="8">
        <v>0</v>
      </c>
    </row>
    <row r="1425" spans="1:16" ht="15.75" customHeight="1" x14ac:dyDescent="0.35">
      <c r="A1425" s="5">
        <v>45188</v>
      </c>
      <c r="B1425" s="6" t="s">
        <v>1397</v>
      </c>
      <c r="C1425" s="6" t="str">
        <f t="shared" si="36"/>
        <v>2025</v>
      </c>
      <c r="D1425" s="7">
        <v>8202.5</v>
      </c>
      <c r="E1425" s="8">
        <v>1.8083577156066899</v>
      </c>
      <c r="F1425" s="8">
        <v>5.5096678435802501E-2</v>
      </c>
      <c r="G1425" s="8">
        <v>3.0467798467250713</v>
      </c>
      <c r="H1425" s="8">
        <v>1.4768459348048915</v>
      </c>
      <c r="I1425" s="8">
        <v>395.06817626953102</v>
      </c>
      <c r="J1425" s="8">
        <v>44.624469757080099</v>
      </c>
      <c r="K1425" s="8">
        <v>136.34304809570301</v>
      </c>
      <c r="L1425" s="8">
        <v>15.379422187805201</v>
      </c>
      <c r="M1425" s="8">
        <v>2.6706657409668</v>
      </c>
      <c r="N1425" s="8">
        <v>168.45491027832</v>
      </c>
      <c r="O1425" s="8">
        <v>499.10675048828102</v>
      </c>
      <c r="P1425" s="8">
        <v>0</v>
      </c>
    </row>
    <row r="1426" spans="1:16" ht="15.75" customHeight="1" x14ac:dyDescent="0.35">
      <c r="A1426" s="5">
        <v>45189</v>
      </c>
      <c r="B1426" s="6" t="s">
        <v>1398</v>
      </c>
      <c r="C1426" s="6" t="str">
        <f t="shared" si="36"/>
        <v>2025</v>
      </c>
      <c r="D1426" s="7">
        <v>41579.919999999998</v>
      </c>
      <c r="E1426" s="8">
        <v>1.3555059432983401</v>
      </c>
      <c r="F1426" s="8">
        <v>3.4134250134229702E-2</v>
      </c>
      <c r="G1426" s="8">
        <v>2.5181925835877301</v>
      </c>
      <c r="H1426" s="8">
        <v>2.2631452399864638</v>
      </c>
      <c r="I1426" s="8">
        <v>195.17257690429699</v>
      </c>
      <c r="J1426" s="8">
        <v>20.694538116455099</v>
      </c>
      <c r="K1426" s="8">
        <v>142.56071472168</v>
      </c>
      <c r="L1426" s="8">
        <v>11.557635307311999</v>
      </c>
      <c r="M1426" s="8">
        <v>3.0677068233489999</v>
      </c>
      <c r="N1426" s="8">
        <v>323.98086547851602</v>
      </c>
      <c r="O1426" s="8">
        <v>1085.27514648438</v>
      </c>
      <c r="P1426" s="8">
        <v>0</v>
      </c>
    </row>
    <row r="1427" spans="1:16" ht="15.75" customHeight="1" x14ac:dyDescent="0.35">
      <c r="A1427" s="5">
        <v>45190</v>
      </c>
      <c r="B1427" s="6" t="s">
        <v>1399</v>
      </c>
      <c r="C1427" s="6" t="str">
        <f t="shared" si="36"/>
        <v>2025</v>
      </c>
      <c r="D1427" s="7">
        <v>35301.629999999997</v>
      </c>
      <c r="E1427" s="8">
        <v>1.1080183982849099</v>
      </c>
      <c r="F1427" s="8">
        <v>1.47202052175999E-2</v>
      </c>
      <c r="G1427" s="8">
        <v>1.3285163170923111</v>
      </c>
      <c r="H1427" s="8">
        <v>1.696432021923818</v>
      </c>
      <c r="I1427" s="8">
        <v>32.064746856689503</v>
      </c>
      <c r="J1427" s="8">
        <v>11.0342826843262</v>
      </c>
      <c r="K1427" s="8">
        <v>126.721549987793</v>
      </c>
      <c r="L1427" s="8">
        <v>7.7300677299499503</v>
      </c>
      <c r="M1427" s="8">
        <v>1.87967789173126</v>
      </c>
      <c r="N1427" s="8">
        <v>149.70034790039099</v>
      </c>
      <c r="O1427" s="8">
        <v>598.45281982421898</v>
      </c>
      <c r="P1427" s="8">
        <v>0</v>
      </c>
    </row>
    <row r="1428" spans="1:16" ht="15.75" customHeight="1" x14ac:dyDescent="0.35">
      <c r="A1428" s="5">
        <v>45191</v>
      </c>
      <c r="B1428" s="6" t="s">
        <v>1400</v>
      </c>
      <c r="C1428" s="6" t="str">
        <f t="shared" si="36"/>
        <v>2025</v>
      </c>
      <c r="D1428" s="7">
        <v>11265</v>
      </c>
      <c r="E1428" s="8">
        <v>1.28031754493713</v>
      </c>
      <c r="F1428" s="8">
        <v>1.93792469799519E-2</v>
      </c>
      <c r="G1428" s="8">
        <v>1.5136281664330014</v>
      </c>
      <c r="H1428" s="8">
        <v>2.6686798108245404</v>
      </c>
      <c r="I1428" s="8">
        <v>15</v>
      </c>
      <c r="J1428" s="8">
        <v>11.1400957107544</v>
      </c>
      <c r="K1428" s="8">
        <v>161.81457519531301</v>
      </c>
      <c r="L1428" s="8">
        <v>200</v>
      </c>
      <c r="M1428" s="8">
        <v>3.4167575836181601</v>
      </c>
      <c r="N1428" s="8">
        <v>121.508842468262</v>
      </c>
      <c r="O1428" s="8">
        <v>798.26287841796898</v>
      </c>
      <c r="P1428" s="8">
        <v>0</v>
      </c>
    </row>
    <row r="1429" spans="1:16" ht="15.75" customHeight="1" x14ac:dyDescent="0.35">
      <c r="A1429" s="5">
        <v>45191</v>
      </c>
      <c r="B1429" s="6" t="s">
        <v>1401</v>
      </c>
      <c r="C1429" s="6" t="str">
        <f t="shared" si="36"/>
        <v>2025</v>
      </c>
      <c r="D1429" s="7">
        <v>27546</v>
      </c>
      <c r="E1429" s="8">
        <v>1.51918169333</v>
      </c>
      <c r="F1429" s="8">
        <v>0.139708144530474</v>
      </c>
      <c r="G1429" s="8">
        <v>9.1962762021070699</v>
      </c>
      <c r="H1429" s="8">
        <v>2.3170969225588398</v>
      </c>
      <c r="I1429" s="8">
        <v>2000</v>
      </c>
      <c r="J1429" s="8">
        <v>60.799531666109303</v>
      </c>
      <c r="K1429" s="8">
        <v>67.718717025175195</v>
      </c>
      <c r="L1429" s="8">
        <v>78.405759320717493</v>
      </c>
      <c r="M1429" s="8">
        <v>3.5200912264226698</v>
      </c>
      <c r="N1429" s="8">
        <v>249.46080273553201</v>
      </c>
      <c r="O1429" s="8">
        <v>1090.06192145875</v>
      </c>
      <c r="P1429" s="8">
        <v>0</v>
      </c>
    </row>
    <row r="1430" spans="1:16" ht="15.75" customHeight="1" x14ac:dyDescent="0.35">
      <c r="A1430" s="5">
        <v>45192</v>
      </c>
      <c r="B1430" s="6" t="s">
        <v>1402</v>
      </c>
      <c r="C1430" s="6" t="str">
        <f t="shared" si="36"/>
        <v>2025</v>
      </c>
      <c r="D1430" s="7">
        <v>27130.974999999999</v>
      </c>
      <c r="E1430" s="8">
        <v>1.50728487968445</v>
      </c>
      <c r="F1430" s="8">
        <v>4.1960604488849598E-2</v>
      </c>
      <c r="G1430" s="8">
        <v>2.7838536068665434</v>
      </c>
      <c r="H1430" s="8">
        <v>1.7733961551158299</v>
      </c>
      <c r="I1430" s="8">
        <v>45.061721801757798</v>
      </c>
      <c r="J1430" s="8">
        <v>19.9211826324463</v>
      </c>
      <c r="K1430" s="8">
        <v>129.85777282714801</v>
      </c>
      <c r="L1430" s="8">
        <v>0</v>
      </c>
      <c r="M1430" s="8">
        <v>2.67301321029663</v>
      </c>
      <c r="N1430" s="8">
        <v>274.54931640625</v>
      </c>
      <c r="O1430" s="8">
        <v>1209.37963867188</v>
      </c>
      <c r="P1430" s="8">
        <v>0</v>
      </c>
    </row>
    <row r="1431" spans="1:16" ht="15.75" customHeight="1" x14ac:dyDescent="0.35">
      <c r="A1431" s="5">
        <v>45193</v>
      </c>
      <c r="B1431" s="6" t="s">
        <v>1403</v>
      </c>
      <c r="C1431" s="6" t="str">
        <f t="shared" si="36"/>
        <v>2025</v>
      </c>
      <c r="D1431" s="7">
        <v>12130.05</v>
      </c>
      <c r="E1431" s="8">
        <v>1.04964411258698</v>
      </c>
      <c r="F1431" s="8">
        <v>4.5356735587120098E-2</v>
      </c>
      <c r="G1431" s="8">
        <v>4.3211537170758492</v>
      </c>
      <c r="H1431" s="8">
        <v>2.9608715850419571</v>
      </c>
      <c r="I1431" s="8">
        <v>868.01336280720705</v>
      </c>
      <c r="J1431" s="8">
        <v>24.823306744689202</v>
      </c>
      <c r="K1431" s="8">
        <v>90.466823909676293</v>
      </c>
      <c r="L1431" s="8">
        <v>48.409180527655998</v>
      </c>
      <c r="M1431" s="8">
        <v>3.10786142736537</v>
      </c>
      <c r="N1431" s="8">
        <v>342.35047139061601</v>
      </c>
      <c r="O1431" s="8">
        <v>2521.9452726213499</v>
      </c>
      <c r="P1431" s="8">
        <v>0</v>
      </c>
    </row>
    <row r="1432" spans="1:16" ht="15.75" customHeight="1" x14ac:dyDescent="0.35">
      <c r="A1432" s="5">
        <v>45194</v>
      </c>
      <c r="B1432" s="6" t="s">
        <v>1404</v>
      </c>
      <c r="C1432" s="6" t="str">
        <f t="shared" si="36"/>
        <v>2025</v>
      </c>
      <c r="D1432" s="6">
        <v>19616.52</v>
      </c>
      <c r="E1432" s="8">
        <v>1.27912926673889</v>
      </c>
      <c r="F1432" s="8">
        <v>4.2925585061311701E-2</v>
      </c>
      <c r="G1432" s="8">
        <v>3.3558441806862467</v>
      </c>
      <c r="H1432" s="8">
        <v>2.0396575469748082</v>
      </c>
      <c r="I1432" s="8">
        <v>82.772216796875</v>
      </c>
      <c r="J1432" s="8">
        <v>15.0619564056396</v>
      </c>
      <c r="K1432" s="8">
        <v>102.70719909668</v>
      </c>
      <c r="L1432" s="8">
        <v>9.84222316741943</v>
      </c>
      <c r="M1432" s="8">
        <v>2.6089856624603298</v>
      </c>
      <c r="N1432" s="8">
        <v>146.62966918945301</v>
      </c>
      <c r="O1432" s="8">
        <v>679.22509765625</v>
      </c>
      <c r="P1432" s="8">
        <v>0</v>
      </c>
    </row>
    <row r="1433" spans="1:16" ht="15.75" customHeight="1" x14ac:dyDescent="0.35">
      <c r="A1433" s="5">
        <v>45195</v>
      </c>
      <c r="B1433" s="6" t="s">
        <v>1405</v>
      </c>
      <c r="C1433" s="6" t="str">
        <f t="shared" si="36"/>
        <v>2025</v>
      </c>
      <c r="D1433" s="6">
        <v>22847.88992454527</v>
      </c>
      <c r="E1433" s="54">
        <v>1.6942383050918599</v>
      </c>
      <c r="F1433" s="54">
        <v>5.4909206926822697E-2</v>
      </c>
      <c r="G1433" s="54">
        <v>3.2409376391620173</v>
      </c>
      <c r="H1433" s="54">
        <v>1.7883052153201651</v>
      </c>
      <c r="I1433" s="54">
        <v>198.71105957031301</v>
      </c>
      <c r="J1433" s="54">
        <v>22.9161891937256</v>
      </c>
      <c r="K1433" s="54">
        <v>91.925765991210895</v>
      </c>
      <c r="L1433" s="54">
        <v>18.012762069702099</v>
      </c>
      <c r="M1433" s="54">
        <v>3.0298151969909699</v>
      </c>
      <c r="N1433" s="54">
        <v>150.47569274902301</v>
      </c>
      <c r="O1433" s="55">
        <v>587.82720947265602</v>
      </c>
      <c r="P1433" s="8">
        <v>0</v>
      </c>
    </row>
    <row r="1434" spans="1:16" ht="15.75" customHeight="1" x14ac:dyDescent="0.35">
      <c r="A1434" s="5">
        <v>45196</v>
      </c>
      <c r="B1434" s="6" t="s">
        <v>1406</v>
      </c>
      <c r="C1434" s="6" t="str">
        <f t="shared" si="36"/>
        <v>2025</v>
      </c>
      <c r="D1434" s="6">
        <v>22894.625</v>
      </c>
      <c r="E1434" s="8">
        <v>1.3675727844238299</v>
      </c>
      <c r="F1434" s="8">
        <v>5.0490655004978201E-2</v>
      </c>
      <c r="G1434" s="8">
        <v>3.6919903335346311</v>
      </c>
      <c r="H1434" s="8">
        <v>2.2328103687297922</v>
      </c>
      <c r="I1434" s="8">
        <v>275.73788452148398</v>
      </c>
      <c r="J1434" s="8">
        <v>20.855676651001001</v>
      </c>
      <c r="K1434" s="8">
        <v>81.834175109863295</v>
      </c>
      <c r="L1434" s="8">
        <v>37.0442504882813</v>
      </c>
      <c r="M1434" s="8">
        <v>3.0535306930542001</v>
      </c>
      <c r="N1434" s="8">
        <v>129.96075439453099</v>
      </c>
      <c r="O1434" s="8">
        <v>618.12060546875</v>
      </c>
      <c r="P1434" s="8">
        <v>0</v>
      </c>
    </row>
    <row r="1435" spans="1:16" ht="15.75" customHeight="1" x14ac:dyDescent="0.35">
      <c r="A1435" s="5">
        <v>45197</v>
      </c>
      <c r="B1435" s="6" t="s">
        <v>1407</v>
      </c>
      <c r="C1435" s="6" t="str">
        <f t="shared" si="36"/>
        <v>2025</v>
      </c>
      <c r="D1435" s="6">
        <v>14567.64</v>
      </c>
      <c r="E1435" s="8">
        <v>1.92494869232178</v>
      </c>
      <c r="F1435" s="8">
        <v>6.8424805998802199E-2</v>
      </c>
      <c r="G1435" s="8">
        <v>3.5546301193239342</v>
      </c>
      <c r="H1435" s="8">
        <v>1.5768982959738989</v>
      </c>
      <c r="I1435" s="8">
        <v>108.796760559082</v>
      </c>
      <c r="J1435" s="8">
        <v>23.788621902465799</v>
      </c>
      <c r="K1435" s="8">
        <v>119.35075378418</v>
      </c>
      <c r="L1435" s="8">
        <v>12.845008850097701</v>
      </c>
      <c r="M1435" s="8">
        <v>3.0354483127593999</v>
      </c>
      <c r="N1435" s="8">
        <v>85.404243469238295</v>
      </c>
      <c r="O1435" s="8">
        <v>373.59954833984398</v>
      </c>
      <c r="P1435" s="8">
        <v>0</v>
      </c>
    </row>
    <row r="1436" spans="1:16" ht="15.75" customHeight="1" x14ac:dyDescent="0.35">
      <c r="A1436" s="5">
        <v>45198</v>
      </c>
      <c r="B1436" s="6" t="s">
        <v>1408</v>
      </c>
      <c r="C1436" s="6" t="str">
        <f t="shared" si="36"/>
        <v>2025</v>
      </c>
      <c r="D1436" s="6">
        <v>36196.184999999998</v>
      </c>
      <c r="E1436" s="8">
        <v>2.2182514667511</v>
      </c>
      <c r="F1436" s="8">
        <v>9.1929443180561093E-2</v>
      </c>
      <c r="G1436" s="8">
        <v>4.1442300189348229</v>
      </c>
      <c r="H1436" s="8">
        <v>1.6969970295638817</v>
      </c>
      <c r="I1436" s="8">
        <v>258.43612670898398</v>
      </c>
      <c r="J1436" s="8">
        <v>36.048812866210902</v>
      </c>
      <c r="K1436" s="8">
        <v>119.855178833008</v>
      </c>
      <c r="L1436" s="8">
        <v>13.332765579223601</v>
      </c>
      <c r="M1436" s="8">
        <v>3.7643661499023402</v>
      </c>
      <c r="N1436" s="8">
        <v>110.99106597900401</v>
      </c>
      <c r="O1436" s="8">
        <v>664.32879638671898</v>
      </c>
      <c r="P1436" s="8">
        <v>0</v>
      </c>
    </row>
    <row r="1437" spans="1:16" ht="15.75" customHeight="1" x14ac:dyDescent="0.35">
      <c r="A1437" s="5">
        <v>45199</v>
      </c>
      <c r="B1437" s="6" t="s">
        <v>1409</v>
      </c>
      <c r="C1437" s="6" t="str">
        <f t="shared" si="36"/>
        <v>2025</v>
      </c>
      <c r="D1437" s="6">
        <v>28599.704999999998</v>
      </c>
      <c r="E1437" s="8">
        <v>1.7691719532012899</v>
      </c>
      <c r="F1437" s="8">
        <v>8.0376222729682895E-2</v>
      </c>
      <c r="G1437" s="8">
        <v>4.5431549253447825</v>
      </c>
      <c r="H1437" s="8">
        <v>2.1550258778280864</v>
      </c>
      <c r="I1437" s="8">
        <v>516.63555908203102</v>
      </c>
      <c r="J1437" s="8">
        <v>37.987258911132798</v>
      </c>
      <c r="K1437" s="8">
        <v>87.057456970214801</v>
      </c>
      <c r="L1437" s="8">
        <v>32.438930511474602</v>
      </c>
      <c r="M1437" s="8">
        <v>3.81261134147644</v>
      </c>
      <c r="N1437" s="8">
        <v>95.076309204101605</v>
      </c>
      <c r="O1437" s="8">
        <v>904.87780761718795</v>
      </c>
      <c r="P1437" s="8">
        <v>0</v>
      </c>
    </row>
    <row r="1438" spans="1:16" ht="15.75" customHeight="1" x14ac:dyDescent="0.35">
      <c r="A1438" s="5">
        <v>45200</v>
      </c>
      <c r="B1438" s="6" t="s">
        <v>1410</v>
      </c>
      <c r="C1438" s="6" t="str">
        <f t="shared" si="36"/>
        <v>2025</v>
      </c>
      <c r="D1438" s="6">
        <v>17708.715</v>
      </c>
      <c r="E1438" s="8">
        <v>0.43497136339208098</v>
      </c>
      <c r="F1438" s="8">
        <v>3.4217509392445597E-2</v>
      </c>
      <c r="G1438" s="8">
        <v>7.8666119823621834</v>
      </c>
      <c r="H1438" s="8">
        <v>7.5989304403105136</v>
      </c>
      <c r="I1438" s="8">
        <v>115.50765340946</v>
      </c>
      <c r="J1438" s="8">
        <v>10.7946620494209</v>
      </c>
      <c r="K1438" s="8">
        <v>62.755485014669603</v>
      </c>
      <c r="L1438" s="8">
        <v>12.8460238317513</v>
      </c>
      <c r="M1438" s="8">
        <v>3.3053171339434502</v>
      </c>
      <c r="N1438" s="8">
        <v>84.526178995638006</v>
      </c>
      <c r="O1438" s="8">
        <v>501.70055726148598</v>
      </c>
      <c r="P1438" s="8">
        <v>0</v>
      </c>
    </row>
    <row r="1439" spans="1:16" ht="15.75" customHeight="1" x14ac:dyDescent="0.35">
      <c r="A1439" s="5">
        <v>45200</v>
      </c>
      <c r="B1439" s="6" t="s">
        <v>1411</v>
      </c>
      <c r="C1439" s="6" t="str">
        <f t="shared" si="36"/>
        <v>2025</v>
      </c>
      <c r="D1439" s="6">
        <v>19391.674999999999</v>
      </c>
      <c r="E1439" s="8">
        <v>0.58141359755714395</v>
      </c>
      <c r="F1439" s="8">
        <v>5.6013648900373803E-2</v>
      </c>
      <c r="G1439" s="8">
        <v>9.6340452193962545</v>
      </c>
      <c r="H1439" s="8">
        <v>5.5881197167368839</v>
      </c>
      <c r="I1439" s="8">
        <v>355.03325473094202</v>
      </c>
      <c r="J1439" s="8">
        <v>12.4608330101529</v>
      </c>
      <c r="K1439" s="8">
        <v>59.255243727055202</v>
      </c>
      <c r="L1439" s="8">
        <v>9.8724286711083007</v>
      </c>
      <c r="M1439" s="8">
        <v>3.2490087880880001</v>
      </c>
      <c r="N1439" s="8">
        <v>203.49749675271099</v>
      </c>
      <c r="O1439" s="8">
        <v>1043.8959723061701</v>
      </c>
      <c r="P1439" s="8">
        <v>0</v>
      </c>
    </row>
    <row r="1440" spans="1:16" ht="15.75" customHeight="1" x14ac:dyDescent="0.35">
      <c r="A1440" s="5">
        <v>45201</v>
      </c>
      <c r="B1440" s="6" t="s">
        <v>1412</v>
      </c>
      <c r="C1440" s="6" t="str">
        <f t="shared" si="36"/>
        <v>2025</v>
      </c>
      <c r="D1440" s="7">
        <v>22378.195596466045</v>
      </c>
      <c r="E1440" s="8">
        <v>0.30713802576065102</v>
      </c>
      <c r="F1440" s="8">
        <v>4.51417118310928E-2</v>
      </c>
      <c r="G1440" s="8">
        <v>14.697532719791329</v>
      </c>
      <c r="H1440" s="8">
        <v>10.471250772134848</v>
      </c>
      <c r="I1440" s="8">
        <v>115.67488861084</v>
      </c>
      <c r="J1440" s="8">
        <v>3.2287726402282702</v>
      </c>
      <c r="K1440" s="8">
        <v>0</v>
      </c>
      <c r="L1440" s="8">
        <v>8.4233903884887695</v>
      </c>
      <c r="M1440" s="8">
        <v>3.2161192893981898</v>
      </c>
      <c r="N1440" s="8">
        <v>75.896484375</v>
      </c>
      <c r="O1440" s="8">
        <v>1115.07556152344</v>
      </c>
      <c r="P1440" s="8">
        <v>0</v>
      </c>
    </row>
    <row r="1441" spans="1:16" ht="15.75" customHeight="1" x14ac:dyDescent="0.35">
      <c r="A1441" s="5">
        <v>45213</v>
      </c>
      <c r="B1441" s="6" t="s">
        <v>1413</v>
      </c>
      <c r="C1441" s="6" t="str">
        <f t="shared" si="36"/>
        <v>2025</v>
      </c>
      <c r="D1441" s="7">
        <v>41921.53</v>
      </c>
      <c r="E1441" s="8">
        <v>0.921897172927856</v>
      </c>
      <c r="F1441" s="8">
        <v>3.7166189402341801E-2</v>
      </c>
      <c r="G1441" s="8">
        <v>4.0314896816860371</v>
      </c>
      <c r="H1441" s="8">
        <v>3.5093576799129624</v>
      </c>
      <c r="I1441" s="8">
        <v>164.46006774902301</v>
      </c>
      <c r="J1441" s="8">
        <v>19.1320495605469</v>
      </c>
      <c r="K1441" s="8">
        <v>0</v>
      </c>
      <c r="L1441" s="8">
        <v>35.754566192627003</v>
      </c>
      <c r="M1441" s="8">
        <v>3.2352669239044198</v>
      </c>
      <c r="N1441" s="8">
        <v>62.424507141113303</v>
      </c>
      <c r="O1441" s="8">
        <v>630.21685791015602</v>
      </c>
      <c r="P1441" s="8">
        <v>0</v>
      </c>
    </row>
    <row r="1442" spans="1:16" ht="15.75" customHeight="1" x14ac:dyDescent="0.35">
      <c r="A1442" s="5">
        <v>45214</v>
      </c>
      <c r="B1442" s="6" t="s">
        <v>1414</v>
      </c>
      <c r="C1442" s="6" t="str">
        <f t="shared" si="36"/>
        <v>2025</v>
      </c>
      <c r="D1442" s="7">
        <v>8515.16</v>
      </c>
      <c r="E1442" s="8">
        <v>1.5149190425872801</v>
      </c>
      <c r="F1442" s="8">
        <v>5.2543040364980698E-2</v>
      </c>
      <c r="G1442" s="8">
        <v>3.468372823094505</v>
      </c>
      <c r="H1442" s="8">
        <v>1.7965183046793471</v>
      </c>
      <c r="I1442" s="8">
        <v>987.912850121519</v>
      </c>
      <c r="J1442" s="8">
        <v>28.5955568492409</v>
      </c>
      <c r="K1442" s="8">
        <v>72.304102255177895</v>
      </c>
      <c r="L1442" s="8">
        <v>52.460461580641301</v>
      </c>
      <c r="M1442" s="8">
        <v>2.72157979011536</v>
      </c>
      <c r="N1442" s="8">
        <v>275</v>
      </c>
      <c r="O1442" s="8">
        <v>693.374267578125</v>
      </c>
      <c r="P1442" s="8">
        <v>0</v>
      </c>
    </row>
    <row r="1443" spans="1:16" ht="15.75" customHeight="1" x14ac:dyDescent="0.35">
      <c r="A1443" s="5">
        <v>45215</v>
      </c>
      <c r="B1443" s="6" t="s">
        <v>1415</v>
      </c>
      <c r="C1443" s="6" t="str">
        <f t="shared" si="36"/>
        <v>2025</v>
      </c>
      <c r="D1443" s="7">
        <v>1015.7590058898967</v>
      </c>
      <c r="E1443" s="8">
        <v>0.66535174846649203</v>
      </c>
      <c r="F1443" s="8">
        <v>3.50045301020145E-2</v>
      </c>
      <c r="G1443" s="8">
        <v>5.261056303330264</v>
      </c>
      <c r="H1443" s="8">
        <v>4.2831080154979686</v>
      </c>
      <c r="I1443" s="8">
        <v>338.78503417968801</v>
      </c>
      <c r="J1443" s="8">
        <v>9.8558483123779297</v>
      </c>
      <c r="K1443" s="8">
        <v>0</v>
      </c>
      <c r="L1443" s="8">
        <v>31.4415168762207</v>
      </c>
      <c r="M1443" s="8">
        <v>2.8497734069824201</v>
      </c>
      <c r="N1443" s="8">
        <v>35.720756530761697</v>
      </c>
      <c r="O1443" s="8">
        <v>178.42256164550801</v>
      </c>
      <c r="P1443" s="8">
        <v>0</v>
      </c>
    </row>
    <row r="1444" spans="1:16" ht="15.75" customHeight="1" x14ac:dyDescent="0.35">
      <c r="A1444" s="5">
        <v>45224</v>
      </c>
      <c r="B1444" s="6" t="s">
        <v>1416</v>
      </c>
      <c r="C1444" s="6" t="str">
        <f t="shared" si="36"/>
        <v>2025</v>
      </c>
      <c r="D1444" s="7">
        <v>46879.7</v>
      </c>
      <c r="E1444" s="8">
        <v>1.2813955545425399</v>
      </c>
      <c r="F1444" s="8">
        <v>4.4972512871027E-2</v>
      </c>
      <c r="G1444" s="8">
        <v>3.5096510762503974</v>
      </c>
      <c r="H1444" s="8">
        <v>2.6520169781261274</v>
      </c>
      <c r="I1444" s="8">
        <v>268.63757324218801</v>
      </c>
      <c r="J1444" s="8">
        <v>23.104175567626999</v>
      </c>
      <c r="K1444" s="8">
        <v>23.743431091308601</v>
      </c>
      <c r="L1444" s="8">
        <v>39.362342834472699</v>
      </c>
      <c r="M1444" s="8">
        <v>3.39828276634216</v>
      </c>
      <c r="N1444" s="8">
        <v>140.17196655273401</v>
      </c>
      <c r="O1444" s="8">
        <v>1023.64251708984</v>
      </c>
      <c r="P1444" s="8">
        <v>0</v>
      </c>
    </row>
    <row r="1445" spans="1:16" ht="15.75" customHeight="1" x14ac:dyDescent="0.35">
      <c r="A1445" s="5">
        <v>45252</v>
      </c>
      <c r="B1445" s="6" t="s">
        <v>1417</v>
      </c>
      <c r="C1445" s="6" t="str">
        <f t="shared" si="36"/>
        <v>2025</v>
      </c>
      <c r="D1445" s="6">
        <v>30588.57</v>
      </c>
      <c r="E1445" s="8">
        <v>1.22895348072052</v>
      </c>
      <c r="F1445" s="8">
        <v>6.8348623812198597E-2</v>
      </c>
      <c r="G1445" s="8">
        <v>5.5615305936663004</v>
      </c>
      <c r="H1445" s="8">
        <v>2.7035073204937414</v>
      </c>
      <c r="I1445" s="8">
        <v>487.94552612304699</v>
      </c>
      <c r="J1445" s="8">
        <v>31.670911788940401</v>
      </c>
      <c r="K1445" s="8">
        <v>37.881649017333999</v>
      </c>
      <c r="L1445" s="8">
        <v>28.112373352050799</v>
      </c>
      <c r="M1445" s="8">
        <v>3.3224847316741899</v>
      </c>
      <c r="N1445" s="8">
        <v>95.058425903320298</v>
      </c>
      <c r="O1445" s="8">
        <v>759.24169921875</v>
      </c>
      <c r="P1445" s="8">
        <v>0</v>
      </c>
    </row>
    <row r="1446" spans="1:16" ht="15.75" customHeight="1" x14ac:dyDescent="0.35">
      <c r="A1446" s="5">
        <v>45253</v>
      </c>
      <c r="B1446" s="6" t="s">
        <v>1418</v>
      </c>
      <c r="C1446" s="6" t="str">
        <f t="shared" si="36"/>
        <v>2025</v>
      </c>
      <c r="D1446" s="6">
        <v>36559.400999999998</v>
      </c>
      <c r="E1446" s="8">
        <v>0.96233856678009</v>
      </c>
      <c r="F1446" s="8">
        <v>5.25133609771729E-2</v>
      </c>
      <c r="G1446" s="8">
        <v>5.4568488461268387</v>
      </c>
      <c r="H1446" s="8">
        <v>3.094841230565164</v>
      </c>
      <c r="I1446" s="8">
        <v>352.8681640625</v>
      </c>
      <c r="J1446" s="8">
        <v>22.635698318481399</v>
      </c>
      <c r="K1446" s="8">
        <v>21.170961380004901</v>
      </c>
      <c r="L1446" s="8">
        <v>26.340976715087901</v>
      </c>
      <c r="M1446" s="8">
        <v>2.9782850742340101</v>
      </c>
      <c r="N1446" s="8">
        <v>98.484519958496094</v>
      </c>
      <c r="O1446" s="8">
        <v>582.50231933593795</v>
      </c>
      <c r="P1446" s="8">
        <v>0</v>
      </c>
    </row>
    <row r="1447" spans="1:16" ht="15.75" customHeight="1" x14ac:dyDescent="0.35">
      <c r="A1447" s="5">
        <v>45254</v>
      </c>
      <c r="B1447" s="6" t="s">
        <v>1419</v>
      </c>
      <c r="C1447" s="6" t="str">
        <f t="shared" si="36"/>
        <v>2025</v>
      </c>
      <c r="D1447" s="6">
        <v>58390.22</v>
      </c>
      <c r="E1447" s="8">
        <v>1.1805391311645499</v>
      </c>
      <c r="F1447" s="8">
        <v>5.0755564123392098E-2</v>
      </c>
      <c r="G1447" s="8">
        <v>4.2993546578438249</v>
      </c>
      <c r="H1447" s="8">
        <v>2.6945913796515866</v>
      </c>
      <c r="I1447" s="8">
        <v>319.73175048828102</v>
      </c>
      <c r="J1447" s="8">
        <v>21.3671779632568</v>
      </c>
      <c r="K1447" s="8">
        <v>17.664911270141602</v>
      </c>
      <c r="L1447" s="8">
        <v>25.952714920043899</v>
      </c>
      <c r="M1447" s="8">
        <v>3.1810705661773699</v>
      </c>
      <c r="N1447" s="8">
        <v>101.49640655517599</v>
      </c>
      <c r="O1447" s="8">
        <v>568.82476806640602</v>
      </c>
      <c r="P1447" s="8">
        <v>0</v>
      </c>
    </row>
    <row r="1448" spans="1:16" ht="15.75" customHeight="1" x14ac:dyDescent="0.35">
      <c r="A1448" s="5">
        <v>45256</v>
      </c>
      <c r="B1448" s="6" t="s">
        <v>1420</v>
      </c>
      <c r="C1448" s="6" t="str">
        <f t="shared" si="36"/>
        <v>2025</v>
      </c>
      <c r="D1448" s="6">
        <v>60354.96</v>
      </c>
      <c r="E1448" s="8">
        <v>0.800853490829468</v>
      </c>
      <c r="F1448" s="8">
        <v>3.8699924945831299E-2</v>
      </c>
      <c r="G1448" s="8">
        <v>4.8323351760318394</v>
      </c>
      <c r="H1448" s="8">
        <v>4.5484957977364227</v>
      </c>
      <c r="I1448" s="8">
        <v>576.10314941406295</v>
      </c>
      <c r="J1448" s="8">
        <v>23.5097351074219</v>
      </c>
      <c r="K1448" s="8">
        <v>29.202602386474599</v>
      </c>
      <c r="L1448" s="8">
        <v>22.759981155395501</v>
      </c>
      <c r="M1448" s="8">
        <v>3.64267873764038</v>
      </c>
      <c r="N1448" s="8">
        <v>150.67150878906301</v>
      </c>
      <c r="O1448" s="8">
        <v>334.10833740234398</v>
      </c>
      <c r="P1448" s="8">
        <v>0</v>
      </c>
    </row>
    <row r="1449" spans="1:16" ht="15.75" customHeight="1" x14ac:dyDescent="0.35">
      <c r="A1449" s="5">
        <v>45257</v>
      </c>
      <c r="B1449" s="6" t="s">
        <v>1421</v>
      </c>
      <c r="C1449" s="6" t="str">
        <f t="shared" si="36"/>
        <v>2025</v>
      </c>
      <c r="D1449" s="6">
        <v>33095.389061126742</v>
      </c>
      <c r="E1449" s="8">
        <v>0.97822022438049305</v>
      </c>
      <c r="F1449" s="8">
        <v>4.9487378448247903E-2</v>
      </c>
      <c r="G1449" s="8">
        <v>5.0589199870191051</v>
      </c>
      <c r="H1449" s="8">
        <v>3.8576032920679308</v>
      </c>
      <c r="I1449" s="8">
        <v>275.73788452148398</v>
      </c>
      <c r="J1449" s="8">
        <v>20.855676651001001</v>
      </c>
      <c r="K1449" s="8">
        <v>81.834175109863295</v>
      </c>
      <c r="L1449" s="8">
        <v>37.0442504882813</v>
      </c>
      <c r="M1449" s="8">
        <v>3.7735855579376198</v>
      </c>
      <c r="N1449" s="8">
        <v>345.50428163449402</v>
      </c>
      <c r="O1449" s="8">
        <v>445.394775390625</v>
      </c>
      <c r="P1449" s="8">
        <v>0</v>
      </c>
    </row>
    <row r="1450" spans="1:16" ht="15.75" customHeight="1" x14ac:dyDescent="0.35">
      <c r="A1450" s="5">
        <v>45257</v>
      </c>
      <c r="B1450" s="6" t="s">
        <v>1422</v>
      </c>
      <c r="C1450" s="6" t="str">
        <f t="shared" si="36"/>
        <v>2025</v>
      </c>
      <c r="D1450" s="6">
        <v>1860.0568188476561</v>
      </c>
      <c r="E1450" s="8">
        <v>0.27806442999999997</v>
      </c>
      <c r="F1450" s="8">
        <v>2.3357045E-2</v>
      </c>
      <c r="G1450" s="8">
        <v>8.3998679730449535</v>
      </c>
      <c r="H1450" s="8">
        <v>5.341671759311323</v>
      </c>
      <c r="I1450" s="8">
        <v>571.87798252390428</v>
      </c>
      <c r="J1450" s="8">
        <v>24.023130103723339</v>
      </c>
      <c r="K1450" s="8">
        <v>21.239509810262632</v>
      </c>
      <c r="L1450" s="8">
        <v>42.364603526556678</v>
      </c>
      <c r="M1450" s="8">
        <v>1.485328913</v>
      </c>
      <c r="N1450" s="8">
        <v>132.42687763279201</v>
      </c>
      <c r="O1450" s="8">
        <v>618.76507570000001</v>
      </c>
      <c r="P1450" s="8">
        <v>0</v>
      </c>
    </row>
    <row r="1451" spans="1:16" ht="15.75" customHeight="1" x14ac:dyDescent="0.35">
      <c r="A1451" s="5">
        <v>45258</v>
      </c>
      <c r="B1451" s="6" t="s">
        <v>1423</v>
      </c>
      <c r="C1451" s="6" t="str">
        <f t="shared" si="36"/>
        <v>2025</v>
      </c>
      <c r="D1451" s="6">
        <v>38278.568109359781</v>
      </c>
      <c r="E1451" s="8">
        <v>1.23</v>
      </c>
      <c r="F1451" s="8">
        <v>6.6811509430408506E-2</v>
      </c>
      <c r="G1451" s="8">
        <v>5.9180651249966827</v>
      </c>
      <c r="H1451" s="8">
        <v>3.6856860167366072</v>
      </c>
      <c r="I1451" s="8">
        <v>264.95508485036402</v>
      </c>
      <c r="J1451" s="8">
        <v>14.579653932224501</v>
      </c>
      <c r="K1451" s="8">
        <v>90.931015334283401</v>
      </c>
      <c r="L1451" s="8">
        <v>28.1054098366671</v>
      </c>
      <c r="M1451" s="8">
        <v>4.1609249114990199</v>
      </c>
      <c r="N1451" s="8">
        <v>632.66802978515602</v>
      </c>
      <c r="O1451" s="8">
        <v>297.93991088867199</v>
      </c>
      <c r="P1451" s="8">
        <v>0</v>
      </c>
    </row>
    <row r="1452" spans="1:16" ht="15.75" customHeight="1" x14ac:dyDescent="0.35">
      <c r="A1452" s="5">
        <v>45259</v>
      </c>
      <c r="B1452" s="6" t="s">
        <v>1424</v>
      </c>
      <c r="C1452" s="6" t="str">
        <f t="shared" si="36"/>
        <v>2025</v>
      </c>
      <c r="D1452" s="6">
        <v>15972.969517669631</v>
      </c>
      <c r="E1452" s="8">
        <v>0.60658264160156306</v>
      </c>
      <c r="F1452" s="8">
        <v>4.8888124525547E-2</v>
      </c>
      <c r="G1452" s="8">
        <v>8.059598342027634</v>
      </c>
      <c r="H1452" s="8">
        <v>4.4077777934998537</v>
      </c>
      <c r="I1452" s="8">
        <v>637.45903403066404</v>
      </c>
      <c r="J1452" s="8">
        <v>18.765039896452699</v>
      </c>
      <c r="K1452" s="8">
        <v>75.165372840788294</v>
      </c>
      <c r="L1452" s="8">
        <v>73.775817036344506</v>
      </c>
      <c r="M1452" s="8">
        <v>2.6736814975738499</v>
      </c>
      <c r="N1452" s="8">
        <v>377.65045070582403</v>
      </c>
      <c r="O1452" s="8">
        <v>1041.77575683594</v>
      </c>
      <c r="P1452" s="8">
        <v>0</v>
      </c>
    </row>
    <row r="1453" spans="1:16" ht="15.75" customHeight="1" x14ac:dyDescent="0.35">
      <c r="A1453" s="5">
        <v>45260</v>
      </c>
      <c r="B1453" s="6" t="s">
        <v>1425</v>
      </c>
      <c r="C1453" s="6" t="str">
        <f t="shared" si="36"/>
        <v>2025</v>
      </c>
      <c r="D1453" s="6">
        <v>14537.725</v>
      </c>
      <c r="E1453" s="8">
        <v>0.66880726800000001</v>
      </c>
      <c r="F1453" s="8">
        <v>4.3591373000000003E-2</v>
      </c>
      <c r="G1453" s="8">
        <v>6.517778003572773</v>
      </c>
      <c r="H1453" s="8">
        <v>4.0889561146336106</v>
      </c>
      <c r="I1453" s="8">
        <v>258.43612670898398</v>
      </c>
      <c r="J1453" s="8">
        <v>36.048812866210902</v>
      </c>
      <c r="K1453" s="8">
        <v>119.855178833008</v>
      </c>
      <c r="L1453" s="8">
        <v>13.332765579223601</v>
      </c>
      <c r="M1453" s="8">
        <v>2.7347235680000002</v>
      </c>
      <c r="N1453" s="8">
        <v>110.99106597900401</v>
      </c>
      <c r="O1453" s="8">
        <v>745.3201904</v>
      </c>
      <c r="P1453" s="8">
        <v>0</v>
      </c>
    </row>
    <row r="1454" spans="1:16" ht="15.75" customHeight="1" x14ac:dyDescent="0.35">
      <c r="A1454" s="5">
        <v>45345</v>
      </c>
      <c r="B1454" s="6" t="s">
        <v>1426</v>
      </c>
      <c r="C1454" s="6" t="str">
        <f t="shared" si="36"/>
        <v>2025</v>
      </c>
      <c r="D1454" s="7">
        <v>10415.351209487917</v>
      </c>
      <c r="E1454" s="8">
        <v>0.49240711300000001</v>
      </c>
      <c r="F1454" s="8">
        <v>3.3361333999999999E-2</v>
      </c>
      <c r="G1454" s="8">
        <v>6.7751527382992931</v>
      </c>
      <c r="H1454" s="8">
        <v>6.8630774389321223</v>
      </c>
      <c r="I1454" s="9">
        <v>0</v>
      </c>
      <c r="J1454" s="8">
        <v>0</v>
      </c>
      <c r="K1454" s="8">
        <v>0</v>
      </c>
      <c r="L1454" s="8">
        <v>0</v>
      </c>
      <c r="M1454" s="8">
        <v>3.3794281480000001</v>
      </c>
      <c r="N1454" s="8">
        <v>0</v>
      </c>
      <c r="O1454" s="8">
        <v>3052.3579100000002</v>
      </c>
      <c r="P1454" s="8">
        <v>0</v>
      </c>
    </row>
    <row r="1455" spans="1:16" ht="15.75" customHeight="1" x14ac:dyDescent="0.35">
      <c r="A1455" s="5">
        <v>45371</v>
      </c>
      <c r="B1455" s="6" t="s">
        <v>1427</v>
      </c>
      <c r="C1455" s="6" t="str">
        <f t="shared" si="36"/>
        <v>2025</v>
      </c>
      <c r="D1455" s="7">
        <v>1035.5222164916956</v>
      </c>
      <c r="E1455" s="8">
        <v>0.80482618713378895</v>
      </c>
      <c r="F1455" s="8">
        <v>7.1246437728404999E-2</v>
      </c>
      <c r="G1455" s="8">
        <v>8.8524005390696203</v>
      </c>
      <c r="H1455" s="8">
        <v>5.4950127679185448</v>
      </c>
      <c r="I1455" s="9">
        <v>775.10040283203102</v>
      </c>
      <c r="J1455" s="8">
        <v>10</v>
      </c>
      <c r="K1455" s="8">
        <v>16.5999287</v>
      </c>
      <c r="L1455" s="8">
        <v>15.0200805664063</v>
      </c>
      <c r="M1455" s="8">
        <v>4.4225301742553702</v>
      </c>
      <c r="N1455" s="8">
        <v>579.95983886718795</v>
      </c>
      <c r="O1455" s="8">
        <v>3878.87548828125</v>
      </c>
      <c r="P1455" s="8">
        <v>0</v>
      </c>
    </row>
    <row r="1456" spans="1:16" ht="15.75" customHeight="1" x14ac:dyDescent="0.35">
      <c r="A1456" s="5">
        <v>45377</v>
      </c>
      <c r="B1456" s="6" t="s">
        <v>1428</v>
      </c>
      <c r="C1456" s="6" t="str">
        <f t="shared" si="36"/>
        <v>2025</v>
      </c>
      <c r="D1456" s="7">
        <v>18098.623297119117</v>
      </c>
      <c r="E1456" s="8">
        <v>0.54688010899999995</v>
      </c>
      <c r="F1456" s="8">
        <v>2.2002476E-2</v>
      </c>
      <c r="G1456" s="8">
        <v>4.0232723110432236</v>
      </c>
      <c r="H1456" s="8">
        <v>5.7241107172906895</v>
      </c>
      <c r="I1456" s="9">
        <v>77.034506289999996</v>
      </c>
      <c r="J1456" s="8">
        <v>10.555345470000001</v>
      </c>
      <c r="K1456" s="8">
        <v>80.33934988</v>
      </c>
      <c r="L1456" s="8">
        <v>66.244192190000007</v>
      </c>
      <c r="M1456" s="8">
        <v>3.1304022929999999</v>
      </c>
      <c r="N1456" s="8">
        <v>195.37621820000001</v>
      </c>
      <c r="O1456" s="8">
        <v>1424.457564</v>
      </c>
      <c r="P1456" s="8">
        <v>0</v>
      </c>
    </row>
    <row r="1457" spans="1:16" ht="15.75" customHeight="1" x14ac:dyDescent="0.35">
      <c r="A1457" s="5">
        <v>45378</v>
      </c>
      <c r="B1457" s="6" t="s">
        <v>1429</v>
      </c>
      <c r="C1457" s="6" t="str">
        <f t="shared" si="36"/>
        <v>2025</v>
      </c>
      <c r="D1457" s="7">
        <v>10948.475027618369</v>
      </c>
      <c r="E1457" s="8">
        <v>1.04</v>
      </c>
      <c r="F1457" s="8">
        <v>6.6984720528125805E-2</v>
      </c>
      <c r="G1457" s="8">
        <v>6.4408385123197878</v>
      </c>
      <c r="H1457" s="8">
        <v>2.4768719306358942</v>
      </c>
      <c r="I1457" s="9">
        <v>85.972991943359403</v>
      </c>
      <c r="J1457" s="8">
        <v>9.8324279785156303</v>
      </c>
      <c r="K1457" s="8">
        <v>121.150527954102</v>
      </c>
      <c r="L1457" s="8">
        <v>2.70585417747498</v>
      </c>
      <c r="M1457" s="8">
        <v>2.5759468078613299</v>
      </c>
      <c r="N1457" s="8">
        <v>194.07392883300801</v>
      </c>
      <c r="O1457" s="8">
        <v>484.49472045898398</v>
      </c>
      <c r="P1457" s="8">
        <v>0</v>
      </c>
    </row>
    <row r="1458" spans="1:16" ht="15.75" customHeight="1" x14ac:dyDescent="0.35">
      <c r="A1458" s="5">
        <v>45379</v>
      </c>
      <c r="B1458" s="6" t="s">
        <v>1430</v>
      </c>
      <c r="C1458" s="6" t="str">
        <f t="shared" si="36"/>
        <v>2025</v>
      </c>
      <c r="D1458" s="7">
        <v>18158.404999999999</v>
      </c>
      <c r="E1458" s="8">
        <v>1.18</v>
      </c>
      <c r="F1458" s="8">
        <v>4.2999999999999997E-2</v>
      </c>
      <c r="G1458" s="8">
        <v>3.6440677966101696</v>
      </c>
      <c r="H1458" s="8">
        <v>2</v>
      </c>
      <c r="I1458" s="9">
        <v>40.47</v>
      </c>
      <c r="J1458" s="8">
        <v>10.6</v>
      </c>
      <c r="K1458" s="8">
        <v>131.04</v>
      </c>
      <c r="L1458" s="8">
        <v>18</v>
      </c>
      <c r="M1458" s="8">
        <v>2.36</v>
      </c>
      <c r="N1458" s="8">
        <v>257.91000000000003</v>
      </c>
      <c r="O1458" s="8">
        <v>1919.91</v>
      </c>
      <c r="P1458" s="8">
        <v>0</v>
      </c>
    </row>
    <row r="1459" spans="1:16" ht="15.75" customHeight="1" x14ac:dyDescent="0.35">
      <c r="A1459" s="5">
        <v>45380</v>
      </c>
      <c r="B1459" s="56" t="s">
        <v>1431</v>
      </c>
      <c r="C1459" s="6" t="str">
        <f t="shared" si="36"/>
        <v>2025</v>
      </c>
      <c r="D1459" s="7">
        <v>20376.100513610872</v>
      </c>
      <c r="E1459" s="8">
        <v>1.37</v>
      </c>
      <c r="F1459" s="8">
        <v>6.7000000000000004E-2</v>
      </c>
      <c r="G1459" s="8">
        <v>4.8905109489051091</v>
      </c>
      <c r="H1459" s="8">
        <v>1.6496350364963501</v>
      </c>
      <c r="I1459" s="9">
        <v>98.83</v>
      </c>
      <c r="J1459" s="8">
        <v>14.34</v>
      </c>
      <c r="K1459" s="8">
        <v>126.43</v>
      </c>
      <c r="L1459" s="8">
        <v>6.58</v>
      </c>
      <c r="M1459" s="8">
        <v>2.2599999999999998</v>
      </c>
      <c r="N1459" s="8">
        <v>105.35</v>
      </c>
      <c r="O1459" s="8">
        <v>278.32</v>
      </c>
      <c r="P1459" s="8">
        <v>0</v>
      </c>
    </row>
    <row r="1460" spans="1:16" ht="15.75" customHeight="1" x14ac:dyDescent="0.35">
      <c r="A1460" s="5">
        <v>45381</v>
      </c>
      <c r="B1460" s="6" t="s">
        <v>1432</v>
      </c>
      <c r="C1460" s="6" t="str">
        <f t="shared" si="36"/>
        <v>2025</v>
      </c>
      <c r="D1460" s="7">
        <v>15327.442503662114</v>
      </c>
      <c r="E1460" s="8">
        <v>1.27</v>
      </c>
      <c r="F1460" s="8">
        <v>6.6000000000000003E-2</v>
      </c>
      <c r="G1460" s="8">
        <v>5.1968503937007871</v>
      </c>
      <c r="H1460" s="8">
        <v>2.0314960629921259</v>
      </c>
      <c r="I1460" s="9">
        <v>86.99</v>
      </c>
      <c r="J1460" s="8">
        <v>9.9600000000000009</v>
      </c>
      <c r="K1460" s="8">
        <v>120.4</v>
      </c>
      <c r="L1460" s="8">
        <v>2.65</v>
      </c>
      <c r="M1460" s="8">
        <v>2.58</v>
      </c>
      <c r="N1460" s="8">
        <v>188.48</v>
      </c>
      <c r="O1460" s="8">
        <v>481.11</v>
      </c>
      <c r="P1460" s="8">
        <v>0</v>
      </c>
    </row>
    <row r="1461" spans="1:16" ht="15.75" customHeight="1" x14ac:dyDescent="0.35">
      <c r="A1461" s="5">
        <v>45382</v>
      </c>
      <c r="B1461" s="6" t="s">
        <v>1433</v>
      </c>
      <c r="C1461" s="6" t="str">
        <f t="shared" si="36"/>
        <v>2025</v>
      </c>
      <c r="D1461" s="7">
        <v>13930.469830627459</v>
      </c>
      <c r="E1461" s="8">
        <v>1.08</v>
      </c>
      <c r="F1461" s="8">
        <v>5.6000000000000001E-2</v>
      </c>
      <c r="G1461" s="8">
        <v>5.1851851851851851</v>
      </c>
      <c r="H1461" s="8">
        <v>2.7685185185185186</v>
      </c>
      <c r="I1461" s="9">
        <v>218.48</v>
      </c>
      <c r="J1461" s="8">
        <v>10.92</v>
      </c>
      <c r="K1461" s="8">
        <v>71.42</v>
      </c>
      <c r="L1461" s="8">
        <v>15.2</v>
      </c>
      <c r="M1461" s="8">
        <v>2.99</v>
      </c>
      <c r="N1461" s="8">
        <v>137.57</v>
      </c>
      <c r="O1461" s="8">
        <v>462.7</v>
      </c>
      <c r="P1461" s="8">
        <v>0</v>
      </c>
    </row>
    <row r="1462" spans="1:16" ht="15.75" customHeight="1" x14ac:dyDescent="0.35">
      <c r="A1462" s="5">
        <v>45383</v>
      </c>
      <c r="B1462" s="6" t="s">
        <v>1434</v>
      </c>
      <c r="C1462" s="6" t="str">
        <f t="shared" si="36"/>
        <v>2025</v>
      </c>
      <c r="D1462" s="7">
        <v>3297.636634750364</v>
      </c>
      <c r="E1462" s="8">
        <v>0.79</v>
      </c>
      <c r="F1462" s="8">
        <v>2.7E-2</v>
      </c>
      <c r="G1462" s="8">
        <v>3.4177215189873413</v>
      </c>
      <c r="H1462" s="8">
        <v>3.584810126582278</v>
      </c>
      <c r="I1462" s="9">
        <v>29.643000000000001</v>
      </c>
      <c r="J1462" s="8">
        <v>5.24</v>
      </c>
      <c r="K1462" s="8">
        <v>24.48</v>
      </c>
      <c r="L1462" s="8">
        <v>20.39</v>
      </c>
      <c r="M1462" s="8">
        <v>2.8319999999999999</v>
      </c>
      <c r="N1462" s="8">
        <v>219.67</v>
      </c>
      <c r="O1462" s="8">
        <v>1148.52</v>
      </c>
      <c r="P1462" s="8">
        <v>0</v>
      </c>
    </row>
    <row r="1463" spans="1:16" ht="15.75" customHeight="1" x14ac:dyDescent="0.35">
      <c r="A1463" s="5">
        <v>45401</v>
      </c>
      <c r="B1463" s="6" t="s">
        <v>1435</v>
      </c>
      <c r="C1463" s="6" t="str">
        <f t="shared" si="36"/>
        <v>2025</v>
      </c>
      <c r="D1463" s="7">
        <v>18154.593297119114</v>
      </c>
      <c r="E1463" s="8">
        <v>1.00427772140837</v>
      </c>
      <c r="F1463" s="8">
        <v>2.8345833892163601E-2</v>
      </c>
      <c r="G1463" s="8">
        <v>2.822509479988486</v>
      </c>
      <c r="H1463" s="8">
        <v>2.4244932448458045</v>
      </c>
      <c r="I1463" s="9">
        <v>59.990636830847102</v>
      </c>
      <c r="J1463" s="8">
        <v>13.0578940105532</v>
      </c>
      <c r="K1463" s="8">
        <v>96.485078275714798</v>
      </c>
      <c r="L1463" s="8">
        <v>10.778250804911</v>
      </c>
      <c r="M1463" s="8">
        <v>2.4348645515037299</v>
      </c>
      <c r="N1463" s="8">
        <v>146.72124148642999</v>
      </c>
      <c r="O1463" s="8">
        <v>1784.6861790063299</v>
      </c>
      <c r="P1463" s="8">
        <v>0</v>
      </c>
    </row>
    <row r="1464" spans="1:16" ht="15.75" customHeight="1" x14ac:dyDescent="0.35">
      <c r="A1464" s="5">
        <v>45402</v>
      </c>
      <c r="B1464" s="6" t="s">
        <v>1435</v>
      </c>
      <c r="C1464" s="6" t="str">
        <f t="shared" si="36"/>
        <v>2025</v>
      </c>
      <c r="D1464" s="7">
        <v>2322.2435659027078</v>
      </c>
      <c r="E1464" s="8">
        <v>1.1096213794874401</v>
      </c>
      <c r="F1464" s="8">
        <v>2.8404237065770499E-2</v>
      </c>
      <c r="G1464" s="8">
        <v>2.5598134274315334</v>
      </c>
      <c r="H1464" s="8">
        <v>2.3903935336198643</v>
      </c>
      <c r="I1464" s="9">
        <v>54.0665634993399</v>
      </c>
      <c r="J1464" s="8">
        <v>12.8440070533539</v>
      </c>
      <c r="K1464" s="8">
        <v>71.177553821548798</v>
      </c>
      <c r="L1464" s="8">
        <v>12.1120381533268</v>
      </c>
      <c r="M1464" s="8">
        <v>2.6524317702931302</v>
      </c>
      <c r="N1464" s="8">
        <v>285.09465037010301</v>
      </c>
      <c r="O1464" s="8">
        <v>1431.60892504904</v>
      </c>
      <c r="P1464" s="8">
        <v>0</v>
      </c>
    </row>
    <row r="1465" spans="1:16" ht="15.75" customHeight="1" x14ac:dyDescent="0.35">
      <c r="A1465" s="5">
        <v>45396</v>
      </c>
      <c r="B1465" s="57" t="s">
        <v>1436</v>
      </c>
      <c r="C1465" s="6" t="str">
        <f t="shared" si="36"/>
        <v>2025</v>
      </c>
      <c r="D1465" s="7">
        <v>21188.11891754152</v>
      </c>
      <c r="E1465" s="8">
        <v>0.4880000000000001</v>
      </c>
      <c r="F1465" s="8">
        <v>6.8467663661872735E-2</v>
      </c>
      <c r="G1465" s="8">
        <v>16.062408188664762</v>
      </c>
      <c r="H1465" s="8">
        <v>7.3507865611948082</v>
      </c>
      <c r="I1465" s="9">
        <v>313.80860004363865</v>
      </c>
      <c r="J1465" s="8">
        <v>12.25394681139811</v>
      </c>
      <c r="K1465" s="8">
        <v>58.595414841838682</v>
      </c>
      <c r="L1465" s="8">
        <v>11.60505219039138</v>
      </c>
      <c r="M1465" s="8">
        <v>3.3124931313291195</v>
      </c>
      <c r="N1465" s="8">
        <v>169.81274635947446</v>
      </c>
      <c r="O1465" s="8">
        <v>898.95473934838378</v>
      </c>
      <c r="P1465" s="8">
        <v>0</v>
      </c>
    </row>
    <row r="1466" spans="1:16" ht="15.75" customHeight="1" x14ac:dyDescent="0.35">
      <c r="A1466" s="5">
        <v>45209</v>
      </c>
      <c r="B1466" s="57" t="s">
        <v>1437</v>
      </c>
      <c r="C1466" s="6" t="str">
        <f t="shared" si="36"/>
        <v>2025</v>
      </c>
      <c r="D1466" s="7">
        <v>31566.114999999998</v>
      </c>
      <c r="E1466" s="8">
        <v>0.52</v>
      </c>
      <c r="F1466" s="8">
        <v>4.9000000000000002E-2</v>
      </c>
      <c r="G1466" s="8">
        <v>9.42</v>
      </c>
      <c r="H1466" s="8">
        <v>5.654125531957936</v>
      </c>
      <c r="I1466" s="8">
        <v>689</v>
      </c>
      <c r="J1466" s="8">
        <v>6</v>
      </c>
      <c r="K1466" s="8">
        <v>50</v>
      </c>
      <c r="L1466" s="8">
        <v>90</v>
      </c>
      <c r="M1466" s="8">
        <v>3.41</v>
      </c>
      <c r="N1466" s="8">
        <v>201</v>
      </c>
      <c r="O1466" s="8">
        <v>978</v>
      </c>
      <c r="P1466" s="8">
        <v>0</v>
      </c>
    </row>
    <row r="1467" spans="1:16" ht="15.75" customHeight="1" x14ac:dyDescent="0.35">
      <c r="A1467" s="5">
        <v>45211</v>
      </c>
      <c r="B1467" s="57" t="s">
        <v>1437</v>
      </c>
      <c r="C1467" s="6" t="str">
        <f t="shared" si="36"/>
        <v>2025</v>
      </c>
      <c r="D1467" s="7">
        <v>9801.5049999999992</v>
      </c>
      <c r="E1467" s="8">
        <v>0.52</v>
      </c>
      <c r="F1467" s="8">
        <v>4.9000000000000002E-2</v>
      </c>
      <c r="G1467" s="8">
        <v>9.42</v>
      </c>
      <c r="H1467" s="8">
        <v>5.654125531957936</v>
      </c>
      <c r="I1467" s="8">
        <v>689</v>
      </c>
      <c r="J1467" s="8">
        <v>6</v>
      </c>
      <c r="K1467" s="8">
        <v>50</v>
      </c>
      <c r="L1467" s="8">
        <v>90</v>
      </c>
      <c r="M1467" s="8">
        <v>3.41</v>
      </c>
      <c r="N1467" s="8">
        <v>201</v>
      </c>
      <c r="O1467" s="8">
        <v>978</v>
      </c>
      <c r="P1467" s="8">
        <v>0</v>
      </c>
    </row>
    <row r="1468" spans="1:16" ht="15.75" customHeight="1" x14ac:dyDescent="0.35">
      <c r="A1468" s="5">
        <v>45193</v>
      </c>
      <c r="B1468" s="6" t="s">
        <v>1438</v>
      </c>
      <c r="C1468" s="6" t="str">
        <f t="shared" si="36"/>
        <v>2025</v>
      </c>
      <c r="D1468" s="7">
        <v>17066.024999999998</v>
      </c>
      <c r="E1468" s="8">
        <v>1.28031754493713</v>
      </c>
      <c r="F1468" s="8">
        <v>1.93792469799519E-2</v>
      </c>
      <c r="G1468" s="8">
        <v>1.5136281664330014</v>
      </c>
      <c r="H1468" s="8">
        <v>2.6686798108245404</v>
      </c>
      <c r="I1468" s="8">
        <v>15</v>
      </c>
      <c r="J1468" s="8">
        <v>11.1400957107544</v>
      </c>
      <c r="K1468" s="8">
        <v>161.81457519531301</v>
      </c>
      <c r="L1468" s="8">
        <v>200</v>
      </c>
      <c r="M1468" s="8">
        <v>3.4167575836181601</v>
      </c>
      <c r="N1468" s="8">
        <v>121.508842468262</v>
      </c>
      <c r="O1468" s="8">
        <v>798.26287841796898</v>
      </c>
      <c r="P1468" s="8">
        <v>0</v>
      </c>
    </row>
    <row r="1469" spans="1:16" ht="15.75" customHeight="1" x14ac:dyDescent="0.35">
      <c r="A1469" s="5">
        <v>45194</v>
      </c>
      <c r="B1469" s="6" t="s">
        <v>1439</v>
      </c>
      <c r="C1469" s="6" t="str">
        <f t="shared" si="36"/>
        <v>2025</v>
      </c>
      <c r="D1469" s="6">
        <v>2047.73</v>
      </c>
      <c r="E1469" s="8">
        <v>1.28031754493713</v>
      </c>
      <c r="F1469" s="8">
        <v>1.93792469799519E-2</v>
      </c>
      <c r="G1469" s="8">
        <v>1.5136281664330014</v>
      </c>
      <c r="H1469" s="8">
        <v>2.6686798108245404</v>
      </c>
      <c r="I1469" s="8">
        <v>15</v>
      </c>
      <c r="J1469" s="8">
        <v>11.1400957107544</v>
      </c>
      <c r="K1469" s="8">
        <v>161.81457519531301</v>
      </c>
      <c r="L1469" s="8">
        <v>200</v>
      </c>
      <c r="M1469" s="8">
        <v>3.4167575836181601</v>
      </c>
      <c r="N1469" s="8">
        <v>121.508842468262</v>
      </c>
      <c r="O1469" s="8">
        <v>798.26287841796898</v>
      </c>
      <c r="P1469" s="8">
        <v>0</v>
      </c>
    </row>
    <row r="1470" spans="1:16" ht="15.75" customHeight="1" x14ac:dyDescent="0.35">
      <c r="A1470" s="5">
        <v>45196</v>
      </c>
      <c r="B1470" s="6" t="s">
        <v>1438</v>
      </c>
      <c r="C1470" s="6" t="str">
        <f t="shared" si="36"/>
        <v>2025</v>
      </c>
      <c r="D1470" s="6">
        <v>16373.154999999999</v>
      </c>
      <c r="E1470" s="8">
        <v>1.3082412481307999</v>
      </c>
      <c r="F1470" s="8">
        <v>4.7076728194951997E-2</v>
      </c>
      <c r="G1470" s="8">
        <v>3.5984745368803104</v>
      </c>
      <c r="H1470" s="8">
        <v>2.0054682188596034</v>
      </c>
      <c r="I1470" s="8">
        <v>101.158584594727</v>
      </c>
      <c r="J1470" s="8">
        <v>16.3622150421143</v>
      </c>
      <c r="K1470" s="8">
        <v>101.13176727294901</v>
      </c>
      <c r="L1470" s="8">
        <v>6.4493422508239702</v>
      </c>
      <c r="M1470" s="8">
        <v>2.62363624572754</v>
      </c>
      <c r="N1470" s="8">
        <v>119.62042999267599</v>
      </c>
      <c r="O1470" s="8">
        <v>379.3896484375</v>
      </c>
      <c r="P1470" s="8">
        <v>0</v>
      </c>
    </row>
    <row r="1471" spans="1:16" ht="15.75" customHeight="1" x14ac:dyDescent="0.35">
      <c r="A1471" s="5">
        <v>45209</v>
      </c>
      <c r="B1471" s="57" t="s">
        <v>1440</v>
      </c>
      <c r="C1471" s="6" t="str">
        <f t="shared" si="36"/>
        <v>2025</v>
      </c>
      <c r="D1471" s="7">
        <v>5077.83</v>
      </c>
      <c r="E1471" s="8">
        <v>1.86</v>
      </c>
      <c r="F1471" s="8">
        <v>9.4414249062538105E-2</v>
      </c>
      <c r="G1471" s="8">
        <v>4.8240117405601417</v>
      </c>
      <c r="H1471" s="8">
        <v>1.9981715141641232</v>
      </c>
      <c r="I1471" s="8">
        <v>841.69049072265602</v>
      </c>
      <c r="J1471" s="8">
        <v>33.5783081054688</v>
      </c>
      <c r="K1471" s="8">
        <v>30.744874954223601</v>
      </c>
      <c r="L1471" s="8">
        <v>20.3205757141113</v>
      </c>
      <c r="M1471" s="8">
        <v>3.91076707839966</v>
      </c>
      <c r="N1471" s="8">
        <v>97.966064453125</v>
      </c>
      <c r="O1471" s="8">
        <v>631.66064453125</v>
      </c>
      <c r="P1471" s="8">
        <v>0</v>
      </c>
    </row>
    <row r="1472" spans="1:16" ht="15.75" customHeight="1" x14ac:dyDescent="0.35">
      <c r="A1472" s="5">
        <v>45216</v>
      </c>
      <c r="B1472" s="6" t="s">
        <v>1438</v>
      </c>
      <c r="C1472" s="6" t="str">
        <f t="shared" si="36"/>
        <v>2025</v>
      </c>
      <c r="D1472" s="7">
        <v>9588.8476454925512</v>
      </c>
      <c r="E1472" s="8">
        <v>0.97219720727508896</v>
      </c>
      <c r="F1472" s="8">
        <v>8.5964745698942704E-2</v>
      </c>
      <c r="G1472" s="8">
        <v>8.842315638808298</v>
      </c>
      <c r="H1472" s="8">
        <v>3.2333355015236482</v>
      </c>
      <c r="I1472" s="8">
        <v>770.75536481207303</v>
      </c>
      <c r="J1472" s="8">
        <v>21.730198696832801</v>
      </c>
      <c r="K1472" s="8">
        <v>62.097653021146499</v>
      </c>
      <c r="L1472" s="8">
        <v>48.0052700136876</v>
      </c>
      <c r="M1472" s="8">
        <v>3.1434397447646898</v>
      </c>
      <c r="N1472" s="8">
        <v>352.15058324105303</v>
      </c>
      <c r="O1472" s="8">
        <v>1813.65840969499</v>
      </c>
      <c r="P1472" s="8">
        <v>0</v>
      </c>
    </row>
    <row r="1473" spans="1:16" ht="15.75" customHeight="1" x14ac:dyDescent="0.35">
      <c r="A1473" s="5">
        <v>45217</v>
      </c>
      <c r="B1473" s="6" t="s">
        <v>1438</v>
      </c>
      <c r="C1473" s="6" t="str">
        <f t="shared" si="36"/>
        <v>2025</v>
      </c>
      <c r="D1473" s="7">
        <v>15061.681480102536</v>
      </c>
      <c r="E1473" s="8">
        <v>0.97285407781600997</v>
      </c>
      <c r="F1473" s="8">
        <v>2.7822917327284799E-2</v>
      </c>
      <c r="G1473" s="8">
        <v>2.8599270909924459</v>
      </c>
      <c r="H1473" s="8">
        <v>3.8528636240293053</v>
      </c>
      <c r="I1473" s="8">
        <v>484.10073852539102</v>
      </c>
      <c r="J1473" s="8">
        <v>22.176460266113299</v>
      </c>
      <c r="K1473" s="8">
        <v>15.069019317626999</v>
      </c>
      <c r="L1473" s="8">
        <v>45.054958343505902</v>
      </c>
      <c r="M1473" s="8">
        <v>3.7482740879058798</v>
      </c>
      <c r="N1473" s="8">
        <v>163.39370727539099</v>
      </c>
      <c r="O1473" s="8">
        <v>1307.37072753906</v>
      </c>
      <c r="P1473" s="8">
        <v>0</v>
      </c>
    </row>
    <row r="1474" spans="1:16" ht="15.75" customHeight="1" x14ac:dyDescent="0.35">
      <c r="A1474" s="5">
        <v>45218</v>
      </c>
      <c r="B1474" s="6" t="s">
        <v>1438</v>
      </c>
      <c r="C1474" s="6" t="str">
        <f t="shared" si="36"/>
        <v>2025</v>
      </c>
      <c r="D1474" s="7">
        <v>5919.3097644043009</v>
      </c>
      <c r="E1474" s="8">
        <v>0.76892498565898604</v>
      </c>
      <c r="F1474" s="8">
        <v>7.15252691642497E-2</v>
      </c>
      <c r="G1474" s="8">
        <v>9.3019827028966855</v>
      </c>
      <c r="H1474" s="8">
        <v>4.1512356683251017</v>
      </c>
      <c r="I1474" s="8">
        <v>476.25811612224902</v>
      </c>
      <c r="J1474" s="8">
        <v>17.2040740070818</v>
      </c>
      <c r="K1474" s="8">
        <v>39.943251575673301</v>
      </c>
      <c r="L1474" s="8">
        <v>39.785372023949101</v>
      </c>
      <c r="M1474" s="8">
        <v>3.19198882673395</v>
      </c>
      <c r="N1474" s="8">
        <v>202.361783310188</v>
      </c>
      <c r="O1474" s="8">
        <v>524.28055501429299</v>
      </c>
      <c r="P1474" s="8">
        <v>0</v>
      </c>
    </row>
    <row r="1475" spans="1:16" ht="15.75" customHeight="1" x14ac:dyDescent="0.35">
      <c r="A1475" s="5">
        <v>45219</v>
      </c>
      <c r="B1475" s="6" t="s">
        <v>1438</v>
      </c>
      <c r="C1475" s="6" t="str">
        <f t="shared" ref="C1475:C1538" si="37">IFERROR(MID(B1475, SEARCH("B", B1475)+1,4),"N/A")</f>
        <v>2025</v>
      </c>
      <c r="D1475" s="7">
        <v>19667.665000000001</v>
      </c>
      <c r="E1475" s="8">
        <v>0.76892498565898604</v>
      </c>
      <c r="F1475" s="8">
        <v>7.15252691642497E-2</v>
      </c>
      <c r="G1475" s="8">
        <v>9.3019827028966855</v>
      </c>
      <c r="H1475" s="8">
        <v>4.1512356683251017</v>
      </c>
      <c r="I1475" s="8">
        <v>476.25811612224902</v>
      </c>
      <c r="J1475" s="8">
        <v>17.2040740070818</v>
      </c>
      <c r="K1475" s="8">
        <v>39.943251575673301</v>
      </c>
      <c r="L1475" s="8">
        <v>39.785372023949101</v>
      </c>
      <c r="M1475" s="8">
        <v>3.19198882673395</v>
      </c>
      <c r="N1475" s="8">
        <v>202.361783310188</v>
      </c>
      <c r="O1475" s="8">
        <v>524.28055501429299</v>
      </c>
      <c r="P1475" s="8">
        <v>0</v>
      </c>
    </row>
    <row r="1476" spans="1:16" ht="15.75" customHeight="1" x14ac:dyDescent="0.35">
      <c r="A1476" s="5">
        <v>45257</v>
      </c>
      <c r="B1476" s="6" t="s">
        <v>1438</v>
      </c>
      <c r="C1476" s="6" t="str">
        <f t="shared" si="37"/>
        <v>2025</v>
      </c>
      <c r="D1476" s="6">
        <v>11429.93292892456</v>
      </c>
      <c r="E1476" s="8">
        <v>0.66510371596057005</v>
      </c>
      <c r="F1476" s="8">
        <v>6.6463206479829007E-2</v>
      </c>
      <c r="G1476" s="8">
        <v>9.9929086073200057</v>
      </c>
      <c r="H1476" s="8">
        <v>4.9319666775856161</v>
      </c>
      <c r="I1476" s="8">
        <v>741.46048983258299</v>
      </c>
      <c r="J1476" s="8">
        <v>13.513855290144701</v>
      </c>
      <c r="K1476" s="8">
        <v>34.843432064012703</v>
      </c>
      <c r="L1476" s="8">
        <v>19.869549934393898</v>
      </c>
      <c r="M1476" s="8">
        <v>3.2802693642559002</v>
      </c>
      <c r="N1476" s="8">
        <v>132.42687763279201</v>
      </c>
      <c r="O1476" s="8">
        <v>769.47560487057399</v>
      </c>
      <c r="P1476" s="8">
        <v>0</v>
      </c>
    </row>
    <row r="1477" spans="1:16" ht="15.75" customHeight="1" x14ac:dyDescent="0.35">
      <c r="A1477" s="5">
        <v>45258</v>
      </c>
      <c r="B1477" s="6" t="s">
        <v>1438</v>
      </c>
      <c r="C1477" s="6" t="str">
        <f t="shared" si="37"/>
        <v>2025</v>
      </c>
      <c r="D1477" s="6">
        <v>9048.8050000000003</v>
      </c>
      <c r="E1477" s="8">
        <v>0.66510371596057005</v>
      </c>
      <c r="F1477" s="8">
        <v>6.6463206479829007E-2</v>
      </c>
      <c r="G1477" s="8">
        <v>9.9929086073200057</v>
      </c>
      <c r="H1477" s="8">
        <v>4.9319666775856161</v>
      </c>
      <c r="I1477" s="8">
        <v>741.46048983258299</v>
      </c>
      <c r="J1477" s="8">
        <v>13.513855290144701</v>
      </c>
      <c r="K1477" s="8">
        <v>34.843432064012703</v>
      </c>
      <c r="L1477" s="8">
        <v>19.869549934393898</v>
      </c>
      <c r="M1477" s="8">
        <v>3.2802693642559002</v>
      </c>
      <c r="N1477" s="8">
        <v>132.42687763279201</v>
      </c>
      <c r="O1477" s="8">
        <v>769.47560487057399</v>
      </c>
      <c r="P1477" s="8">
        <v>0</v>
      </c>
    </row>
    <row r="1478" spans="1:16" ht="15.75" customHeight="1" x14ac:dyDescent="0.35">
      <c r="A1478" s="5">
        <v>45381</v>
      </c>
      <c r="B1478" s="58" t="s">
        <v>1440</v>
      </c>
      <c r="C1478" s="6" t="str">
        <f t="shared" si="37"/>
        <v>2025</v>
      </c>
      <c r="D1478" s="7">
        <v>4378.8803939819345</v>
      </c>
      <c r="E1478" s="8">
        <v>0.79</v>
      </c>
      <c r="F1478" s="8">
        <v>2.7E-2</v>
      </c>
      <c r="G1478" s="8">
        <v>3.4177215189873413</v>
      </c>
      <c r="H1478" s="8">
        <v>3.584810126582278</v>
      </c>
      <c r="I1478" s="9">
        <v>29.643000000000001</v>
      </c>
      <c r="J1478" s="8">
        <v>5.24</v>
      </c>
      <c r="K1478" s="8">
        <v>24.48</v>
      </c>
      <c r="L1478" s="8">
        <v>20.39</v>
      </c>
      <c r="M1478" s="8">
        <v>2.8319999999999999</v>
      </c>
      <c r="N1478" s="8">
        <v>219.67</v>
      </c>
      <c r="O1478" s="8">
        <v>1148.52</v>
      </c>
      <c r="P1478" s="8">
        <v>0</v>
      </c>
    </row>
    <row r="1479" spans="1:16" ht="15.75" customHeight="1" x14ac:dyDescent="0.35">
      <c r="A1479" s="5">
        <v>45393</v>
      </c>
      <c r="B1479" s="57" t="s">
        <v>1440</v>
      </c>
      <c r="C1479" s="6" t="str">
        <f t="shared" si="37"/>
        <v>2025</v>
      </c>
      <c r="D1479" s="7">
        <v>21952.785</v>
      </c>
      <c r="E1479" s="8">
        <v>0.70199999999999996</v>
      </c>
      <c r="F1479" s="8">
        <v>4.0581282265596236E-2</v>
      </c>
      <c r="G1479" s="8">
        <v>5.9007679950632399</v>
      </c>
      <c r="H1479" s="8">
        <v>5.1206413266759983</v>
      </c>
      <c r="I1479" s="9">
        <v>327.46061370508028</v>
      </c>
      <c r="J1479" s="8">
        <v>13.298530169592254</v>
      </c>
      <c r="K1479" s="8">
        <v>98.2376912561203</v>
      </c>
      <c r="L1479" s="8">
        <v>23.940338484541911</v>
      </c>
      <c r="M1479" s="8">
        <v>3.529149327141158</v>
      </c>
      <c r="N1479" s="8">
        <v>280.61485878302744</v>
      </c>
      <c r="O1479" s="8">
        <v>2006.8974851297712</v>
      </c>
      <c r="P1479" s="8">
        <v>0</v>
      </c>
    </row>
    <row r="1480" spans="1:16" ht="15.75" customHeight="1" x14ac:dyDescent="0.35">
      <c r="A1480" s="5">
        <v>45394</v>
      </c>
      <c r="B1480" s="57" t="s">
        <v>1440</v>
      </c>
      <c r="C1480" s="6" t="str">
        <f t="shared" si="37"/>
        <v>2025</v>
      </c>
      <c r="D1480" s="7">
        <v>15571.722441101032</v>
      </c>
      <c r="E1480" s="8">
        <v>0.97</v>
      </c>
      <c r="F1480" s="8">
        <v>3.8345735520124401E-2</v>
      </c>
      <c r="G1480" s="8">
        <v>4.79321694001555</v>
      </c>
      <c r="H1480" s="8">
        <v>4.229301214218137</v>
      </c>
      <c r="I1480" s="9">
        <v>277.51187133789097</v>
      </c>
      <c r="J1480" s="8">
        <v>15.093283653259299</v>
      </c>
      <c r="K1480" s="8">
        <v>105.11011505126999</v>
      </c>
      <c r="L1480" s="8">
        <v>20.0478515625</v>
      </c>
      <c r="M1480" s="8">
        <v>3.3834409713745099</v>
      </c>
      <c r="N1480" s="8">
        <v>271.31982421875</v>
      </c>
      <c r="O1480" s="8">
        <v>1966.0737304687498</v>
      </c>
      <c r="P1480" s="8">
        <v>0</v>
      </c>
    </row>
    <row r="1481" spans="1:16" ht="15.75" customHeight="1" x14ac:dyDescent="0.35">
      <c r="A1481" s="5">
        <v>45259</v>
      </c>
      <c r="B1481" s="6" t="s">
        <v>1441</v>
      </c>
      <c r="C1481" s="6" t="str">
        <f t="shared" si="37"/>
        <v>2025</v>
      </c>
      <c r="D1481" s="6">
        <v>5223.5450000000001</v>
      </c>
      <c r="E1481" s="8">
        <v>0.96233856678009</v>
      </c>
      <c r="F1481" s="8">
        <v>5.25133609771729E-2</v>
      </c>
      <c r="G1481" s="8">
        <v>5.4568488461268387</v>
      </c>
      <c r="H1481" s="8">
        <v>3.094841230565164</v>
      </c>
      <c r="I1481" s="8">
        <v>352.8681640625</v>
      </c>
      <c r="J1481" s="8">
        <v>22.635698318481399</v>
      </c>
      <c r="K1481" s="8">
        <v>21.170961380004901</v>
      </c>
      <c r="L1481" s="8">
        <v>26.340976715087901</v>
      </c>
      <c r="M1481" s="8">
        <v>2.9782850742340101</v>
      </c>
      <c r="N1481" s="8">
        <v>98.484519958496094</v>
      </c>
      <c r="O1481" s="8">
        <v>582.50231933593795</v>
      </c>
      <c r="P1481" s="8">
        <v>0</v>
      </c>
    </row>
    <row r="1482" spans="1:16" ht="15.75" customHeight="1" x14ac:dyDescent="0.35">
      <c r="A1482" s="5">
        <v>45263</v>
      </c>
      <c r="B1482" s="6" t="s">
        <v>1441</v>
      </c>
      <c r="C1482" s="6" t="str">
        <f t="shared" si="37"/>
        <v>2025</v>
      </c>
      <c r="D1482" s="6">
        <v>4335.7449999999999</v>
      </c>
      <c r="E1482" s="8">
        <v>0.96233856678009</v>
      </c>
      <c r="F1482" s="8">
        <v>5.25133609771729E-2</v>
      </c>
      <c r="G1482" s="8">
        <v>5.4568488461268387</v>
      </c>
      <c r="H1482" s="8">
        <v>3.094841230565164</v>
      </c>
      <c r="I1482" s="8">
        <v>352.8681640625</v>
      </c>
      <c r="J1482" s="8">
        <v>22.635698318481399</v>
      </c>
      <c r="K1482" s="8">
        <v>21.170961380004901</v>
      </c>
      <c r="L1482" s="8">
        <v>26.340976715087901</v>
      </c>
      <c r="M1482" s="8">
        <v>2.9782850742340101</v>
      </c>
      <c r="N1482" s="8">
        <v>98.484519958496094</v>
      </c>
      <c r="O1482" s="8">
        <v>582.50231933593795</v>
      </c>
      <c r="P1482" s="8">
        <v>0</v>
      </c>
    </row>
    <row r="1483" spans="1:16" ht="15.75" customHeight="1" x14ac:dyDescent="0.35">
      <c r="A1483" s="12">
        <v>44502</v>
      </c>
      <c r="B1483" s="6" t="s">
        <v>1442</v>
      </c>
      <c r="C1483" s="6" t="str">
        <f t="shared" si="37"/>
        <v>2025</v>
      </c>
      <c r="D1483" s="7">
        <v>6676.2753424072234</v>
      </c>
      <c r="E1483" s="8">
        <v>0.76775246256532703</v>
      </c>
      <c r="F1483" s="8">
        <v>6.4462141704623305E-2</v>
      </c>
      <c r="G1483" s="9">
        <v>8.3962142549478713</v>
      </c>
      <c r="H1483" s="8">
        <v>5.3684562347092628</v>
      </c>
      <c r="I1483" s="8">
        <v>1609.1498393398499</v>
      </c>
      <c r="J1483" s="8">
        <v>26.4809123482049</v>
      </c>
      <c r="K1483" s="8">
        <v>20.333539103538602</v>
      </c>
      <c r="L1483" s="8">
        <v>45.913444175599402</v>
      </c>
      <c r="M1483" s="8">
        <v>4.1216454943722196</v>
      </c>
      <c r="N1483" s="8">
        <v>365.78612649100597</v>
      </c>
      <c r="O1483" s="8">
        <v>3908.2753676700299</v>
      </c>
      <c r="P1483" s="8">
        <v>0</v>
      </c>
    </row>
    <row r="1484" spans="1:16" ht="15.75" customHeight="1" x14ac:dyDescent="0.35">
      <c r="A1484" s="12">
        <v>44503</v>
      </c>
      <c r="B1484" s="6" t="s">
        <v>1443</v>
      </c>
      <c r="C1484" s="6" t="str">
        <f t="shared" si="37"/>
        <v>2025</v>
      </c>
      <c r="D1484" s="7">
        <v>619.11504234313998</v>
      </c>
      <c r="E1484" s="8">
        <v>1.3404983582032217</v>
      </c>
      <c r="F1484" s="8">
        <v>0.11641014307481617</v>
      </c>
      <c r="G1484" s="9">
        <v>8.6840944162624787</v>
      </c>
      <c r="H1484" s="8">
        <v>3.8681897987098557</v>
      </c>
      <c r="I1484" s="8">
        <v>717.14675675150011</v>
      </c>
      <c r="J1484" s="8">
        <v>18.440543073657715</v>
      </c>
      <c r="K1484" s="8">
        <v>7.2515869967475712</v>
      </c>
      <c r="L1484" s="8">
        <v>59.910686158488474</v>
      </c>
      <c r="M1484" s="8">
        <v>5.1853020743890124</v>
      </c>
      <c r="N1484" s="8">
        <v>698.02584073146909</v>
      </c>
      <c r="O1484" s="8">
        <v>3180.7614354434572</v>
      </c>
      <c r="P1484" s="8">
        <v>0</v>
      </c>
    </row>
    <row r="1485" spans="1:16" ht="15.75" customHeight="1" x14ac:dyDescent="0.35">
      <c r="A1485" s="5">
        <v>44503</v>
      </c>
      <c r="B1485" s="6" t="s">
        <v>1443</v>
      </c>
      <c r="C1485" s="6" t="str">
        <f t="shared" si="37"/>
        <v>2025</v>
      </c>
      <c r="D1485" s="7">
        <v>8123.5920489502023</v>
      </c>
      <c r="E1485" s="8">
        <v>1.6474038362503101</v>
      </c>
      <c r="F1485" s="8">
        <v>0.16519077122211501</v>
      </c>
      <c r="G1485" s="9">
        <v>10.02733923444716</v>
      </c>
      <c r="H1485" s="8">
        <v>2.8288071319899251</v>
      </c>
      <c r="I1485" s="8">
        <v>3176.22509765625</v>
      </c>
      <c r="J1485" s="8">
        <v>53.420539855957003</v>
      </c>
      <c r="K1485" s="8">
        <v>5.7425160408020002</v>
      </c>
      <c r="L1485" s="8">
        <v>289.33663940429699</v>
      </c>
      <c r="M1485" s="8">
        <v>4.6601877212524396</v>
      </c>
      <c r="N1485" s="8">
        <v>668.234619140625</v>
      </c>
      <c r="O1485" s="8">
        <v>1795.64038085938</v>
      </c>
      <c r="P1485" s="8">
        <v>0</v>
      </c>
    </row>
    <row r="1486" spans="1:16" ht="15.75" customHeight="1" x14ac:dyDescent="0.35">
      <c r="A1486" s="5">
        <v>44504</v>
      </c>
      <c r="B1486" s="6" t="s">
        <v>1443</v>
      </c>
      <c r="C1486" s="6" t="str">
        <f t="shared" si="37"/>
        <v>2025</v>
      </c>
      <c r="D1486" s="7">
        <v>7361.4542912292445</v>
      </c>
      <c r="E1486" s="8">
        <v>1.6474038362503101</v>
      </c>
      <c r="F1486" s="8">
        <v>0.16519077122211501</v>
      </c>
      <c r="G1486" s="9">
        <v>10.02733923444716</v>
      </c>
      <c r="H1486" s="8">
        <v>2.8288071319899251</v>
      </c>
      <c r="I1486" s="8">
        <v>3176.22509765625</v>
      </c>
      <c r="J1486" s="8">
        <v>53.420539855957003</v>
      </c>
      <c r="K1486" s="8">
        <v>5.7425160408020002</v>
      </c>
      <c r="L1486" s="8">
        <v>289.33663940429699</v>
      </c>
      <c r="M1486" s="8">
        <v>4.6601877212524396</v>
      </c>
      <c r="N1486" s="8">
        <v>668.234619140625</v>
      </c>
      <c r="O1486" s="8">
        <v>1795.64038085938</v>
      </c>
      <c r="P1486" s="8">
        <v>0</v>
      </c>
    </row>
    <row r="1487" spans="1:16" ht="15.75" customHeight="1" x14ac:dyDescent="0.35">
      <c r="A1487" s="5">
        <v>44505</v>
      </c>
      <c r="B1487" s="6" t="s">
        <v>1444</v>
      </c>
      <c r="C1487" s="6" t="str">
        <f t="shared" si="37"/>
        <v>2025</v>
      </c>
      <c r="D1487" s="7">
        <v>2524.7874447631848</v>
      </c>
      <c r="E1487" s="8">
        <v>1.1602745056152299</v>
      </c>
      <c r="F1487" s="8">
        <v>0.123542465269566</v>
      </c>
      <c r="G1487" s="9">
        <v>10.647692823695905</v>
      </c>
      <c r="H1487" s="8">
        <v>4.6210131871817213</v>
      </c>
      <c r="I1487" s="8">
        <v>1202.56420898438</v>
      </c>
      <c r="J1487" s="8">
        <v>22.538528442382798</v>
      </c>
      <c r="K1487" s="8">
        <v>0</v>
      </c>
      <c r="L1487" s="8">
        <v>98.521713256835895</v>
      </c>
      <c r="M1487" s="8">
        <v>5.3616437911987296</v>
      </c>
      <c r="N1487" s="8">
        <v>812.60437011718795</v>
      </c>
      <c r="O1487" s="8">
        <v>3040.7587890625</v>
      </c>
      <c r="P1487" s="8">
        <v>0</v>
      </c>
    </row>
    <row r="1488" spans="1:16" ht="15.75" customHeight="1" x14ac:dyDescent="0.35">
      <c r="A1488" s="5">
        <v>44506</v>
      </c>
      <c r="B1488" s="6" t="s">
        <v>1444</v>
      </c>
      <c r="C1488" s="6" t="str">
        <f t="shared" si="37"/>
        <v>2025</v>
      </c>
      <c r="D1488" s="7">
        <v>9320.3464230346635</v>
      </c>
      <c r="E1488" s="8">
        <v>1.5100632905960101</v>
      </c>
      <c r="F1488" s="8">
        <v>0.15189935266971599</v>
      </c>
      <c r="G1488" s="9">
        <v>10.059138157696855</v>
      </c>
      <c r="H1488" s="8">
        <v>2.8304802062060559</v>
      </c>
      <c r="I1488" s="8">
        <v>2704.03173828125</v>
      </c>
      <c r="J1488" s="8">
        <v>44.116947174072301</v>
      </c>
      <c r="K1488" s="8">
        <v>7.7982983589172399</v>
      </c>
      <c r="L1488" s="8">
        <v>229.76560974121099</v>
      </c>
      <c r="M1488" s="8">
        <v>4.2742042541503897</v>
      </c>
      <c r="N1488" s="8">
        <v>538.69439697265602</v>
      </c>
      <c r="O1488" s="8">
        <v>1715.98425292969</v>
      </c>
      <c r="P1488" s="8">
        <v>0</v>
      </c>
    </row>
    <row r="1489" spans="1:16" ht="15.75" customHeight="1" x14ac:dyDescent="0.35">
      <c r="A1489" s="5">
        <v>44507</v>
      </c>
      <c r="B1489" s="6" t="s">
        <v>1444</v>
      </c>
      <c r="C1489" s="6" t="str">
        <f t="shared" si="37"/>
        <v>2025</v>
      </c>
      <c r="D1489" s="7">
        <v>4313.5404141998288</v>
      </c>
      <c r="E1489" s="8">
        <v>2.0556516647338898</v>
      </c>
      <c r="F1489" s="8">
        <v>0.23507849872112299</v>
      </c>
      <c r="G1489" s="9">
        <v>11.435716602868833</v>
      </c>
      <c r="H1489" s="8">
        <v>3.712862217566443</v>
      </c>
      <c r="I1489" s="8">
        <v>995.61999511718795</v>
      </c>
      <c r="J1489" s="8">
        <v>29.7079048156738</v>
      </c>
      <c r="K1489" s="8">
        <v>25.281000137329102</v>
      </c>
      <c r="L1489" s="8">
        <v>116.292602539063</v>
      </c>
      <c r="M1489" s="8">
        <v>7.6323513984680202</v>
      </c>
      <c r="N1489" s="8">
        <v>985.95538330078102</v>
      </c>
      <c r="O1489" s="8">
        <v>4485.95166015625</v>
      </c>
      <c r="P1489" s="8">
        <v>0</v>
      </c>
    </row>
    <row r="1490" spans="1:16" ht="15.75" customHeight="1" x14ac:dyDescent="0.35">
      <c r="A1490" s="5">
        <v>44519</v>
      </c>
      <c r="B1490" s="6" t="s">
        <v>1445</v>
      </c>
      <c r="C1490" s="6" t="str">
        <f t="shared" si="37"/>
        <v>2025</v>
      </c>
      <c r="D1490" s="7">
        <v>15846.554488220247</v>
      </c>
      <c r="E1490" s="8">
        <v>0.385727047920227</v>
      </c>
      <c r="F1490" s="8">
        <v>3.7955012172460598E-2</v>
      </c>
      <c r="G1490" s="9">
        <v>9.839862767495152</v>
      </c>
      <c r="H1490" s="8">
        <v>8.486050524258486</v>
      </c>
      <c r="I1490" s="8">
        <v>806.16662597656295</v>
      </c>
      <c r="J1490" s="8">
        <v>10.895170211791999</v>
      </c>
      <c r="K1490" s="8">
        <v>0.56713604927062999</v>
      </c>
      <c r="L1490" s="8">
        <v>22.864421844482401</v>
      </c>
      <c r="M1490" s="8">
        <v>3.2732992172241202</v>
      </c>
      <c r="N1490" s="8">
        <v>458.30755615234398</v>
      </c>
      <c r="O1490" s="8">
        <v>2904.91479492188</v>
      </c>
      <c r="P1490" s="8">
        <v>0</v>
      </c>
    </row>
    <row r="1491" spans="1:16" ht="15.75" customHeight="1" x14ac:dyDescent="0.35">
      <c r="A1491" s="5">
        <v>44520</v>
      </c>
      <c r="B1491" s="6" t="s">
        <v>1445</v>
      </c>
      <c r="C1491" s="6" t="str">
        <f t="shared" si="37"/>
        <v>2025</v>
      </c>
      <c r="D1491" s="7">
        <v>22098.307032394372</v>
      </c>
      <c r="E1491" s="8">
        <v>1.05868697166443</v>
      </c>
      <c r="F1491" s="8">
        <v>7.5719073414802607E-2</v>
      </c>
      <c r="G1491" s="9">
        <v>7.1521682462720557</v>
      </c>
      <c r="H1491" s="8">
        <v>4.8160042157841882</v>
      </c>
      <c r="I1491" s="8">
        <v>2803.25659179688</v>
      </c>
      <c r="J1491" s="8">
        <v>14.680219650268601</v>
      </c>
      <c r="K1491" s="8">
        <v>12.4081773757935</v>
      </c>
      <c r="L1491" s="8">
        <v>46.762626647949197</v>
      </c>
      <c r="M1491" s="8">
        <v>5.0986409187316903</v>
      </c>
      <c r="N1491" s="8">
        <v>966.533203125</v>
      </c>
      <c r="O1491" s="8">
        <v>3163.18017578125</v>
      </c>
      <c r="P1491" s="8">
        <v>0</v>
      </c>
    </row>
    <row r="1492" spans="1:16" ht="15.75" customHeight="1" x14ac:dyDescent="0.35">
      <c r="A1492" s="5">
        <v>45194</v>
      </c>
      <c r="B1492" s="6" t="s">
        <v>1446</v>
      </c>
      <c r="C1492" s="6" t="str">
        <f t="shared" si="37"/>
        <v>2025</v>
      </c>
      <c r="D1492" s="6">
        <v>32904.57</v>
      </c>
      <c r="E1492" s="8">
        <v>1.1715415589942477</v>
      </c>
      <c r="F1492" s="8">
        <v>5.3750545885562974E-2</v>
      </c>
      <c r="G1492" s="8">
        <v>14.13150293581778</v>
      </c>
      <c r="H1492" s="8">
        <v>5.4020880541318173</v>
      </c>
      <c r="I1492" s="8">
        <v>553.3792663175991</v>
      </c>
      <c r="J1492" s="8">
        <v>13.771367403964115</v>
      </c>
      <c r="K1492" s="8">
        <v>49.17401649720216</v>
      </c>
      <c r="L1492" s="8">
        <v>48.73982265324198</v>
      </c>
      <c r="M1492" s="8">
        <v>3.6221151245699601</v>
      </c>
      <c r="N1492" s="8">
        <v>219.40151177259938</v>
      </c>
      <c r="O1492" s="8">
        <v>778.3168439366998</v>
      </c>
      <c r="P1492" s="8">
        <v>0</v>
      </c>
    </row>
    <row r="1493" spans="1:16" ht="15.75" customHeight="1" x14ac:dyDescent="0.35">
      <c r="A1493" s="5">
        <v>45195</v>
      </c>
      <c r="B1493" s="6" t="s">
        <v>1446</v>
      </c>
      <c r="C1493" s="6" t="str">
        <f t="shared" si="37"/>
        <v>2025</v>
      </c>
      <c r="D1493" s="6">
        <v>42511.144999999997</v>
      </c>
      <c r="E1493" s="8">
        <v>1.0650518679832355</v>
      </c>
      <c r="F1493" s="8">
        <v>6.8737286240307269E-2</v>
      </c>
      <c r="G1493" s="8">
        <v>6.8100732334262686</v>
      </c>
      <c r="H1493" s="8">
        <v>3.5556633531679087</v>
      </c>
      <c r="I1493" s="8">
        <v>571.87798252390428</v>
      </c>
      <c r="J1493" s="8">
        <v>24.023130103723339</v>
      </c>
      <c r="K1493" s="8">
        <v>21.239509810262632</v>
      </c>
      <c r="L1493" s="8">
        <v>42.364603526556678</v>
      </c>
      <c r="M1493" s="8">
        <v>3.339493406352708</v>
      </c>
      <c r="N1493" s="8">
        <v>158.35609868747107</v>
      </c>
      <c r="O1493" s="8">
        <v>908.07675854127808</v>
      </c>
      <c r="P1493" s="8">
        <v>0</v>
      </c>
    </row>
    <row r="1494" spans="1:16" ht="15.75" customHeight="1" x14ac:dyDescent="0.35">
      <c r="A1494" s="5">
        <v>45196</v>
      </c>
      <c r="B1494" s="6" t="s">
        <v>1446</v>
      </c>
      <c r="C1494" s="6" t="str">
        <f t="shared" si="37"/>
        <v>2025</v>
      </c>
      <c r="D1494" s="6">
        <v>28240.724999999999</v>
      </c>
      <c r="E1494" s="8">
        <v>1.0650518679832355</v>
      </c>
      <c r="F1494" s="8">
        <v>6.8737286240307269E-2</v>
      </c>
      <c r="G1494" s="8">
        <v>6.8100732334262686</v>
      </c>
      <c r="H1494" s="8">
        <v>3.5556633531679087</v>
      </c>
      <c r="I1494" s="8">
        <v>571.87798252390428</v>
      </c>
      <c r="J1494" s="8">
        <v>24.023130103723339</v>
      </c>
      <c r="K1494" s="8">
        <v>21.239509810262632</v>
      </c>
      <c r="L1494" s="8">
        <v>42.364603526556678</v>
      </c>
      <c r="M1494" s="8">
        <v>3.339493406352708</v>
      </c>
      <c r="N1494" s="8">
        <v>158.35609868747107</v>
      </c>
      <c r="O1494" s="8">
        <v>908.07675854127808</v>
      </c>
      <c r="P1494" s="8">
        <v>0</v>
      </c>
    </row>
    <row r="1495" spans="1:16" ht="15.75" customHeight="1" x14ac:dyDescent="0.35">
      <c r="A1495" s="5">
        <v>45197</v>
      </c>
      <c r="B1495" s="6" t="s">
        <v>1447</v>
      </c>
      <c r="C1495" s="6" t="str">
        <f t="shared" si="37"/>
        <v>2025</v>
      </c>
      <c r="D1495" s="6">
        <v>11571.865042343112</v>
      </c>
      <c r="E1495" s="8">
        <v>1.2113281488418599</v>
      </c>
      <c r="F1495" s="8">
        <v>4.43130098283291E-2</v>
      </c>
      <c r="G1495" s="8">
        <v>3.6582167987011922</v>
      </c>
      <c r="H1495" s="8">
        <v>2.4028883150153999</v>
      </c>
      <c r="I1495" s="8">
        <v>245.88560485839801</v>
      </c>
      <c r="J1495" s="8">
        <v>24.768180847168001</v>
      </c>
      <c r="K1495" s="8">
        <v>71.225601196289105</v>
      </c>
      <c r="L1495" s="8">
        <v>26.3267421722412</v>
      </c>
      <c r="M1495" s="8">
        <v>2.9106862545013401</v>
      </c>
      <c r="N1495" s="8">
        <v>148.32360839843801</v>
      </c>
      <c r="O1495" s="8">
        <v>804.56378173828102</v>
      </c>
      <c r="P1495" s="8">
        <v>0</v>
      </c>
    </row>
    <row r="1496" spans="1:16" ht="15.75" customHeight="1" x14ac:dyDescent="0.35">
      <c r="A1496" s="5">
        <v>45197</v>
      </c>
      <c r="B1496" s="6" t="s">
        <v>1446</v>
      </c>
      <c r="C1496" s="6" t="str">
        <f t="shared" si="37"/>
        <v>2025</v>
      </c>
      <c r="D1496" s="6">
        <v>44115.939999999995</v>
      </c>
      <c r="E1496" s="8">
        <v>1.0268073081970199</v>
      </c>
      <c r="F1496" s="8">
        <v>7.4174374341964694E-2</v>
      </c>
      <c r="G1496" s="8">
        <v>7.2237871458285721</v>
      </c>
      <c r="H1496" s="8">
        <v>3.1470568703674409</v>
      </c>
      <c r="I1496" s="8">
        <v>1100</v>
      </c>
      <c r="J1496" s="8">
        <v>45</v>
      </c>
      <c r="K1496" s="8">
        <v>30</v>
      </c>
      <c r="L1496" s="8">
        <v>40</v>
      </c>
      <c r="M1496" s="8">
        <v>3.2314209938049299</v>
      </c>
      <c r="N1496" s="8">
        <v>210</v>
      </c>
      <c r="O1496" s="8">
        <v>987.163818359375</v>
      </c>
      <c r="P1496" s="8">
        <v>0</v>
      </c>
    </row>
    <row r="1497" spans="1:16" ht="15.75" customHeight="1" x14ac:dyDescent="0.35">
      <c r="A1497" s="5">
        <v>45198</v>
      </c>
      <c r="B1497" s="6" t="s">
        <v>1447</v>
      </c>
      <c r="C1497" s="6" t="str">
        <f t="shared" si="37"/>
        <v>2025</v>
      </c>
      <c r="D1497" s="6">
        <v>18678.54</v>
      </c>
      <c r="E1497" s="8">
        <v>1.2113281488418599</v>
      </c>
      <c r="F1497" s="8">
        <v>4.43130098283291E-2</v>
      </c>
      <c r="G1497" s="8">
        <v>3.6582167987011922</v>
      </c>
      <c r="H1497" s="8">
        <v>2.4028883150153999</v>
      </c>
      <c r="I1497" s="8">
        <v>245.88560485839801</v>
      </c>
      <c r="J1497" s="8">
        <v>24.768180847168001</v>
      </c>
      <c r="K1497" s="8">
        <v>71.225601196289105</v>
      </c>
      <c r="L1497" s="8">
        <v>26.3267421722412</v>
      </c>
      <c r="M1497" s="8">
        <v>2.9106862545013401</v>
      </c>
      <c r="N1497" s="8">
        <v>148.32360839843801</v>
      </c>
      <c r="O1497" s="8">
        <v>804.56378173828102</v>
      </c>
      <c r="P1497" s="8">
        <v>0</v>
      </c>
    </row>
    <row r="1498" spans="1:16" ht="15.75" customHeight="1" x14ac:dyDescent="0.35">
      <c r="A1498" s="5">
        <v>45198</v>
      </c>
      <c r="B1498" s="6" t="s">
        <v>1446</v>
      </c>
      <c r="C1498" s="6" t="str">
        <f t="shared" si="37"/>
        <v>2025</v>
      </c>
      <c r="D1498" s="6">
        <v>14707.564999999999</v>
      </c>
      <c r="E1498" s="8">
        <v>1.0268073081970199</v>
      </c>
      <c r="F1498" s="8">
        <v>7.4174374341964694E-2</v>
      </c>
      <c r="G1498" s="8">
        <v>7.2237871458285721</v>
      </c>
      <c r="H1498" s="8">
        <v>3.1470568703674409</v>
      </c>
      <c r="I1498" s="8">
        <v>1100</v>
      </c>
      <c r="J1498" s="8">
        <v>45</v>
      </c>
      <c r="K1498" s="8">
        <v>30</v>
      </c>
      <c r="L1498" s="8">
        <v>40</v>
      </c>
      <c r="M1498" s="8">
        <v>3.2314209938049299</v>
      </c>
      <c r="N1498" s="8">
        <v>210</v>
      </c>
      <c r="O1498" s="8">
        <v>987.163818359375</v>
      </c>
      <c r="P1498" s="8">
        <v>0</v>
      </c>
    </row>
    <row r="1499" spans="1:16" ht="15.75" customHeight="1" x14ac:dyDescent="0.35">
      <c r="A1499" s="5">
        <v>45199</v>
      </c>
      <c r="B1499" s="6" t="s">
        <v>1447</v>
      </c>
      <c r="C1499" s="6" t="str">
        <f t="shared" si="37"/>
        <v>2025</v>
      </c>
      <c r="D1499" s="6">
        <v>10833.09</v>
      </c>
      <c r="E1499" s="8">
        <v>2.2182514667511</v>
      </c>
      <c r="F1499" s="8">
        <v>9.1929443180561093E-2</v>
      </c>
      <c r="G1499" s="8">
        <v>4.1442300189348229</v>
      </c>
      <c r="H1499" s="8">
        <v>1.6969970295638817</v>
      </c>
      <c r="I1499" s="8">
        <v>258.43612670898398</v>
      </c>
      <c r="J1499" s="8">
        <v>36.048812866210902</v>
      </c>
      <c r="K1499" s="8">
        <v>119.855178833008</v>
      </c>
      <c r="L1499" s="8">
        <v>13.332765579223601</v>
      </c>
      <c r="M1499" s="8">
        <v>3.7643661499023402</v>
      </c>
      <c r="N1499" s="8">
        <v>110.99106597900401</v>
      </c>
      <c r="O1499" s="8">
        <v>664.32879638671898</v>
      </c>
      <c r="P1499" s="8">
        <v>0</v>
      </c>
    </row>
    <row r="1500" spans="1:16" ht="15.75" customHeight="1" x14ac:dyDescent="0.35">
      <c r="A1500" s="5">
        <v>45199</v>
      </c>
      <c r="B1500" s="6" t="s">
        <v>1448</v>
      </c>
      <c r="C1500" s="6" t="str">
        <f t="shared" si="37"/>
        <v>2025</v>
      </c>
      <c r="D1500" s="6">
        <v>17309.590581817636</v>
      </c>
      <c r="E1500" s="8">
        <v>0.48907440900802601</v>
      </c>
      <c r="F1500" s="8">
        <v>9.1053143143653897E-2</v>
      </c>
      <c r="G1500" s="8">
        <v>18.617441736183675</v>
      </c>
      <c r="H1500" s="8">
        <v>7.783869147126377</v>
      </c>
      <c r="I1500" s="8">
        <v>145.97770690918</v>
      </c>
      <c r="J1500" s="8">
        <v>7.8481287956237802</v>
      </c>
      <c r="K1500" s="8">
        <v>0.61590892076492298</v>
      </c>
      <c r="L1500" s="8">
        <v>73.962905883789105</v>
      </c>
      <c r="M1500" s="8">
        <v>3.8068912029266402</v>
      </c>
      <c r="N1500" s="8">
        <v>133.28663635253901</v>
      </c>
      <c r="O1500" s="8">
        <v>938.38562011718795</v>
      </c>
      <c r="P1500" s="8">
        <v>0</v>
      </c>
    </row>
    <row r="1501" spans="1:16" ht="15.75" customHeight="1" x14ac:dyDescent="0.35">
      <c r="A1501" s="5">
        <v>45199</v>
      </c>
      <c r="B1501" s="6" t="s">
        <v>1446</v>
      </c>
      <c r="C1501" s="6" t="str">
        <f t="shared" si="37"/>
        <v>2025</v>
      </c>
      <c r="D1501" s="6">
        <v>7361.9849999999997</v>
      </c>
      <c r="E1501" s="8">
        <v>1.0268073081970199</v>
      </c>
      <c r="F1501" s="8">
        <v>7.4174374341964694E-2</v>
      </c>
      <c r="G1501" s="8">
        <v>7.2237871458285721</v>
      </c>
      <c r="H1501" s="8">
        <v>3.1470568703674409</v>
      </c>
      <c r="I1501" s="8">
        <v>1100</v>
      </c>
      <c r="J1501" s="8">
        <v>45</v>
      </c>
      <c r="K1501" s="8">
        <v>30</v>
      </c>
      <c r="L1501" s="8">
        <v>40</v>
      </c>
      <c r="M1501" s="8">
        <v>3.2314209938049299</v>
      </c>
      <c r="N1501" s="8">
        <v>210</v>
      </c>
      <c r="O1501" s="8">
        <v>987.163818359375</v>
      </c>
      <c r="P1501" s="8">
        <v>0</v>
      </c>
    </row>
    <row r="1502" spans="1:16" ht="15.75" customHeight="1" x14ac:dyDescent="0.35">
      <c r="A1502" s="5">
        <v>45200</v>
      </c>
      <c r="B1502" s="6" t="s">
        <v>1447</v>
      </c>
      <c r="C1502" s="6" t="str">
        <f t="shared" si="37"/>
        <v>2025</v>
      </c>
      <c r="D1502" s="6">
        <v>6917.9884646606479</v>
      </c>
      <c r="E1502" s="8">
        <v>2.2182514667511</v>
      </c>
      <c r="F1502" s="8">
        <v>9.1929443180561093E-2</v>
      </c>
      <c r="G1502" s="8">
        <v>4.1442300189348229</v>
      </c>
      <c r="H1502" s="8">
        <v>1.6969970295638817</v>
      </c>
      <c r="I1502" s="8">
        <v>258.43612670898398</v>
      </c>
      <c r="J1502" s="8">
        <v>36.048812866210902</v>
      </c>
      <c r="K1502" s="8">
        <v>119.855178833008</v>
      </c>
      <c r="L1502" s="8">
        <v>13.332765579223601</v>
      </c>
      <c r="M1502" s="8">
        <v>3.7643661499023402</v>
      </c>
      <c r="N1502" s="8">
        <v>110.99106597900401</v>
      </c>
      <c r="O1502" s="8">
        <v>664.32879638671898</v>
      </c>
      <c r="P1502" s="8">
        <v>0</v>
      </c>
    </row>
    <row r="1503" spans="1:16" ht="15.75" customHeight="1" x14ac:dyDescent="0.35">
      <c r="A1503" s="5">
        <v>45200</v>
      </c>
      <c r="B1503" s="6" t="s">
        <v>1448</v>
      </c>
      <c r="C1503" s="6" t="str">
        <f t="shared" si="37"/>
        <v>2025</v>
      </c>
      <c r="D1503" s="6">
        <v>20668.37</v>
      </c>
      <c r="E1503" s="8">
        <v>0.48907440900802601</v>
      </c>
      <c r="F1503" s="8">
        <v>9.1053143143653897E-2</v>
      </c>
      <c r="G1503" s="8">
        <v>18.617441736183675</v>
      </c>
      <c r="H1503" s="8">
        <v>7.783869147126377</v>
      </c>
      <c r="I1503" s="8">
        <v>145.97770690918</v>
      </c>
      <c r="J1503" s="8">
        <v>7.8481287956237802</v>
      </c>
      <c r="K1503" s="8">
        <v>0.61590892076492298</v>
      </c>
      <c r="L1503" s="8">
        <v>73.962905883789105</v>
      </c>
      <c r="M1503" s="8">
        <v>3.8068912029266402</v>
      </c>
      <c r="N1503" s="8">
        <v>133.28663635253901</v>
      </c>
      <c r="O1503" s="8">
        <v>938.38562011718795</v>
      </c>
      <c r="P1503" s="8">
        <v>0</v>
      </c>
    </row>
    <row r="1504" spans="1:16" ht="15.75" customHeight="1" x14ac:dyDescent="0.35">
      <c r="A1504" s="5">
        <v>45201</v>
      </c>
      <c r="B1504" s="6" t="s">
        <v>1449</v>
      </c>
      <c r="C1504" s="6" t="str">
        <f t="shared" si="37"/>
        <v>2025</v>
      </c>
      <c r="D1504" s="7">
        <v>17843.670476760872</v>
      </c>
      <c r="E1504" s="8">
        <v>1.2387515306472801</v>
      </c>
      <c r="F1504" s="8">
        <v>4.3583430349826799E-2</v>
      </c>
      <c r="G1504" s="8">
        <v>3.518335135945569</v>
      </c>
      <c r="H1504" s="8">
        <v>2.6855841671397291</v>
      </c>
      <c r="I1504" s="8">
        <v>163.28762817382801</v>
      </c>
      <c r="J1504" s="8">
        <v>22.310152053833001</v>
      </c>
      <c r="K1504" s="8">
        <v>53.965236663818402</v>
      </c>
      <c r="L1504" s="8">
        <v>24.950223922729499</v>
      </c>
      <c r="M1504" s="8">
        <v>3.32677149772644</v>
      </c>
      <c r="N1504" s="8">
        <v>146.536056518555</v>
      </c>
      <c r="O1504" s="8">
        <v>1023.10803222656</v>
      </c>
      <c r="P1504" s="8">
        <v>0</v>
      </c>
    </row>
    <row r="1505" spans="1:16" ht="15.75" customHeight="1" x14ac:dyDescent="0.35">
      <c r="A1505" s="5">
        <v>45201</v>
      </c>
      <c r="B1505" s="6" t="s">
        <v>1450</v>
      </c>
      <c r="C1505" s="6" t="str">
        <f t="shared" si="37"/>
        <v>2025</v>
      </c>
      <c r="D1505" s="7">
        <v>9581.2437352752659</v>
      </c>
      <c r="E1505" s="8">
        <v>0.5</v>
      </c>
      <c r="F1505" s="8">
        <v>5.10020786896348E-3</v>
      </c>
      <c r="G1505" s="8">
        <v>1.020041573792696</v>
      </c>
      <c r="H1505" s="8">
        <v>5.2425656318664604</v>
      </c>
      <c r="I1505" s="8">
        <v>15</v>
      </c>
      <c r="J1505" s="8">
        <v>5.8739061355590803</v>
      </c>
      <c r="K1505" s="8">
        <v>52.469818115234403</v>
      </c>
      <c r="L1505" s="8">
        <v>50</v>
      </c>
      <c r="M1505" s="8">
        <v>2.6212828159332302</v>
      </c>
      <c r="N1505" s="8">
        <v>237.37991333007801</v>
      </c>
      <c r="O1505" s="8">
        <v>1633.36242675781</v>
      </c>
      <c r="P1505" s="8">
        <v>0</v>
      </c>
    </row>
    <row r="1506" spans="1:16" ht="15.75" customHeight="1" x14ac:dyDescent="0.35">
      <c r="A1506" s="5">
        <v>45201</v>
      </c>
      <c r="B1506" s="6" t="s">
        <v>1448</v>
      </c>
      <c r="C1506" s="6" t="str">
        <f t="shared" si="37"/>
        <v>2025</v>
      </c>
      <c r="D1506" s="7">
        <v>9500.0871263122535</v>
      </c>
      <c r="E1506" s="8">
        <v>0.48907440900802601</v>
      </c>
      <c r="F1506" s="8">
        <v>9.1053143143653897E-2</v>
      </c>
      <c r="G1506" s="8">
        <v>18.617441736183675</v>
      </c>
      <c r="H1506" s="8">
        <v>7.783869147126377</v>
      </c>
      <c r="I1506" s="8">
        <v>145.97770690918</v>
      </c>
      <c r="J1506" s="8">
        <v>7.8481287956237802</v>
      </c>
      <c r="K1506" s="8">
        <v>0.61590892076492298</v>
      </c>
      <c r="L1506" s="8">
        <v>73.962905883789105</v>
      </c>
      <c r="M1506" s="8">
        <v>3.8068912029266402</v>
      </c>
      <c r="N1506" s="8">
        <v>133.28663635253901</v>
      </c>
      <c r="O1506" s="8">
        <v>938.38562011718795</v>
      </c>
      <c r="P1506" s="8">
        <v>0</v>
      </c>
    </row>
    <row r="1507" spans="1:16" ht="15.75" customHeight="1" x14ac:dyDescent="0.35">
      <c r="A1507" s="5">
        <v>45208</v>
      </c>
      <c r="B1507" s="6" t="s">
        <v>1451</v>
      </c>
      <c r="C1507" s="6" t="str">
        <f t="shared" si="37"/>
        <v>2025</v>
      </c>
      <c r="D1507" s="7">
        <v>26380.204999999998</v>
      </c>
      <c r="E1507" s="8">
        <v>1.2090653014182999</v>
      </c>
      <c r="F1507" s="8">
        <v>3.9084505289793001E-2</v>
      </c>
      <c r="G1507" s="8">
        <v>3.2326215336710709</v>
      </c>
      <c r="H1507" s="8">
        <v>3.0409984274629847</v>
      </c>
      <c r="I1507" s="8">
        <v>235.12059020996099</v>
      </c>
      <c r="J1507" s="8">
        <v>21.026649475097699</v>
      </c>
      <c r="K1507" s="8">
        <v>48.508522033691399</v>
      </c>
      <c r="L1507" s="8">
        <v>20.968477249145501</v>
      </c>
      <c r="M1507" s="8">
        <v>3.6767656803131099</v>
      </c>
      <c r="N1507" s="8">
        <v>157.43946838378901</v>
      </c>
      <c r="O1507" s="8">
        <v>963.037109375</v>
      </c>
      <c r="P1507" s="8">
        <v>0</v>
      </c>
    </row>
    <row r="1508" spans="1:16" ht="15.75" customHeight="1" x14ac:dyDescent="0.35">
      <c r="A1508" s="5">
        <v>45209</v>
      </c>
      <c r="B1508" s="6" t="s">
        <v>1451</v>
      </c>
      <c r="C1508" s="6" t="str">
        <f t="shared" si="37"/>
        <v>2025</v>
      </c>
      <c r="D1508" s="7">
        <v>26600.224999999999</v>
      </c>
      <c r="E1508" s="8">
        <v>1.2211752223968499</v>
      </c>
      <c r="F1508" s="8">
        <v>5.1296401768922799E-2</v>
      </c>
      <c r="G1508" s="8">
        <v>4.2005766926912651</v>
      </c>
      <c r="H1508" s="8">
        <v>2.7897997776688008</v>
      </c>
      <c r="I1508" s="8">
        <v>353.99371337890602</v>
      </c>
      <c r="J1508" s="8">
        <v>32.754383087158203</v>
      </c>
      <c r="K1508" s="8">
        <v>70.008499145507798</v>
      </c>
      <c r="L1508" s="8">
        <v>30.331581115722699</v>
      </c>
      <c r="M1508" s="8">
        <v>3.4068343639373802</v>
      </c>
      <c r="N1508" s="8">
        <v>172.944900512695</v>
      </c>
      <c r="O1508" s="8">
        <v>1056.01184082031</v>
      </c>
      <c r="P1508" s="8">
        <v>0</v>
      </c>
    </row>
    <row r="1509" spans="1:16" ht="15.75" customHeight="1" x14ac:dyDescent="0.35">
      <c r="A1509" s="5">
        <v>45212</v>
      </c>
      <c r="B1509" s="6" t="s">
        <v>1452</v>
      </c>
      <c r="C1509" s="6" t="str">
        <f t="shared" si="37"/>
        <v>2025</v>
      </c>
      <c r="D1509" s="7">
        <v>6272.4035235595675</v>
      </c>
      <c r="E1509" s="8">
        <v>0.98</v>
      </c>
      <c r="F1509" s="8">
        <v>2.8316047042608299E-2</v>
      </c>
      <c r="G1509" s="8">
        <v>2.8893925553681936</v>
      </c>
      <c r="H1509" s="8">
        <v>2.8688377263594691</v>
      </c>
      <c r="I1509" s="8">
        <v>88.379646301269503</v>
      </c>
      <c r="J1509" s="8">
        <v>11.406744956970201</v>
      </c>
      <c r="K1509" s="8">
        <v>118.87783050537099</v>
      </c>
      <c r="L1509" s="8">
        <v>6.8114590644836399</v>
      </c>
      <c r="M1509" s="8">
        <v>2.8114609718322798</v>
      </c>
      <c r="N1509" s="8">
        <v>536.89318847656295</v>
      </c>
      <c r="O1509" s="8">
        <v>2571.73657226563</v>
      </c>
      <c r="P1509" s="8">
        <v>0</v>
      </c>
    </row>
    <row r="1510" spans="1:16" ht="15.75" customHeight="1" x14ac:dyDescent="0.35">
      <c r="A1510" s="5">
        <v>45213</v>
      </c>
      <c r="B1510" s="6" t="s">
        <v>1453</v>
      </c>
      <c r="C1510" s="6" t="str">
        <f t="shared" si="37"/>
        <v>2025</v>
      </c>
      <c r="D1510" s="7">
        <v>5487.9549999999999</v>
      </c>
      <c r="E1510" s="8">
        <v>1.45</v>
      </c>
      <c r="F1510" s="8">
        <v>0.104999996721745</v>
      </c>
      <c r="G1510" s="8">
        <v>7.2413790842582759E-2</v>
      </c>
      <c r="H1510" s="8">
        <v>5.9862071070177789</v>
      </c>
      <c r="I1510" s="8">
        <v>1650</v>
      </c>
      <c r="J1510" s="8">
        <v>28</v>
      </c>
      <c r="K1510" s="8">
        <v>0</v>
      </c>
      <c r="L1510" s="8">
        <v>130</v>
      </c>
      <c r="M1510" s="8">
        <v>8.6800003051757795</v>
      </c>
      <c r="N1510" s="8">
        <v>100</v>
      </c>
      <c r="O1510" s="8">
        <v>2770</v>
      </c>
      <c r="P1510" s="8">
        <v>0</v>
      </c>
    </row>
    <row r="1511" spans="1:16" ht="15.75" customHeight="1" x14ac:dyDescent="0.35">
      <c r="A1511" s="5">
        <v>45213</v>
      </c>
      <c r="B1511" s="6" t="s">
        <v>1452</v>
      </c>
      <c r="C1511" s="6" t="str">
        <f t="shared" si="37"/>
        <v>2025</v>
      </c>
      <c r="D1511" s="7">
        <v>13490.699999999999</v>
      </c>
      <c r="E1511" s="8">
        <v>0.51672881841659501</v>
      </c>
      <c r="F1511" s="8">
        <v>6.3519798219203893E-2</v>
      </c>
      <c r="G1511" s="8">
        <v>12.292675762471838</v>
      </c>
      <c r="H1511" s="8">
        <v>9.0654146121398309</v>
      </c>
      <c r="I1511" s="8">
        <v>186.32029724121099</v>
      </c>
      <c r="J1511" s="8">
        <v>7.3408508300781303</v>
      </c>
      <c r="K1511" s="8">
        <v>0</v>
      </c>
      <c r="L1511" s="8">
        <v>78.925689697265597</v>
      </c>
      <c r="M1511" s="8">
        <v>4.6843609809875497</v>
      </c>
      <c r="N1511" s="8">
        <v>67.3677978515625</v>
      </c>
      <c r="O1511" s="8">
        <v>306.60714721679699</v>
      </c>
      <c r="P1511" s="8">
        <v>0</v>
      </c>
    </row>
    <row r="1512" spans="1:16" ht="15.75" customHeight="1" x14ac:dyDescent="0.35">
      <c r="A1512" s="5">
        <v>45214</v>
      </c>
      <c r="B1512" s="6" t="s">
        <v>1453</v>
      </c>
      <c r="C1512" s="6" t="str">
        <f t="shared" si="37"/>
        <v>2025</v>
      </c>
      <c r="D1512" s="7">
        <v>4526.8149999999996</v>
      </c>
      <c r="E1512" s="8">
        <v>1.45</v>
      </c>
      <c r="F1512" s="8">
        <v>0.104999996721745</v>
      </c>
      <c r="G1512" s="8">
        <v>7.2413790842582759E-2</v>
      </c>
      <c r="H1512" s="8">
        <v>5.9862071070177789</v>
      </c>
      <c r="I1512" s="8">
        <v>1650</v>
      </c>
      <c r="J1512" s="8">
        <v>28</v>
      </c>
      <c r="K1512" s="8">
        <v>0</v>
      </c>
      <c r="L1512" s="8">
        <v>130</v>
      </c>
      <c r="M1512" s="8">
        <v>8.6800003051757795</v>
      </c>
      <c r="N1512" s="8">
        <v>100</v>
      </c>
      <c r="O1512" s="8">
        <v>2770</v>
      </c>
      <c r="P1512" s="8">
        <v>0</v>
      </c>
    </row>
    <row r="1513" spans="1:16" ht="15.75" customHeight="1" x14ac:dyDescent="0.35">
      <c r="A1513" s="5">
        <v>45215</v>
      </c>
      <c r="B1513" s="6" t="s">
        <v>1447</v>
      </c>
      <c r="C1513" s="6" t="str">
        <f t="shared" si="37"/>
        <v>2025</v>
      </c>
      <c r="D1513" s="7">
        <v>9391.9011082458474</v>
      </c>
      <c r="E1513" s="8">
        <v>0.98</v>
      </c>
      <c r="F1513" s="8">
        <v>2.8316047042608299E-2</v>
      </c>
      <c r="G1513" s="8">
        <v>2.8893925553681936</v>
      </c>
      <c r="H1513" s="8">
        <v>2.8688377263594691</v>
      </c>
      <c r="I1513" s="8">
        <v>88.379646301269503</v>
      </c>
      <c r="J1513" s="8">
        <v>11.406744956970201</v>
      </c>
      <c r="K1513" s="8">
        <v>118.87783050537099</v>
      </c>
      <c r="L1513" s="8">
        <v>6.8114590644836399</v>
      </c>
      <c r="M1513" s="8">
        <v>2.8114609718322798</v>
      </c>
      <c r="N1513" s="8">
        <v>536.89318847656295</v>
      </c>
      <c r="O1513" s="8">
        <v>2571.73657226563</v>
      </c>
      <c r="P1513" s="8">
        <v>0</v>
      </c>
    </row>
    <row r="1514" spans="1:16" ht="15.75" customHeight="1" x14ac:dyDescent="0.35">
      <c r="A1514" s="5">
        <v>45216</v>
      </c>
      <c r="B1514" s="6" t="s">
        <v>1454</v>
      </c>
      <c r="C1514" s="6" t="str">
        <f t="shared" si="37"/>
        <v>2025</v>
      </c>
      <c r="D1514" s="7">
        <v>39628.32335418697</v>
      </c>
      <c r="E1514" s="8">
        <v>1.1378769874572801</v>
      </c>
      <c r="F1514" s="8">
        <v>5.66277876496315E-2</v>
      </c>
      <c r="G1514" s="8">
        <v>4.9766177076990505</v>
      </c>
      <c r="H1514" s="8">
        <v>2.380434614074241</v>
      </c>
      <c r="I1514" s="8">
        <v>213.97755432128901</v>
      </c>
      <c r="J1514" s="8">
        <v>13.3554887771606</v>
      </c>
      <c r="K1514" s="8">
        <v>86.568054199218807</v>
      </c>
      <c r="L1514" s="8">
        <v>11.652482986450201</v>
      </c>
      <c r="M1514" s="8">
        <v>2.7086417675018302</v>
      </c>
      <c r="N1514" s="8">
        <v>125.71151733398401</v>
      </c>
      <c r="O1514" s="8">
        <v>421.48550415039102</v>
      </c>
      <c r="P1514" s="8">
        <v>0</v>
      </c>
    </row>
    <row r="1515" spans="1:16" ht="15.75" customHeight="1" x14ac:dyDescent="0.35">
      <c r="A1515" s="5">
        <v>45216</v>
      </c>
      <c r="B1515" s="6" t="s">
        <v>1455</v>
      </c>
      <c r="C1515" s="6" t="str">
        <f t="shared" si="37"/>
        <v>2025</v>
      </c>
      <c r="D1515" s="7">
        <v>15308.76</v>
      </c>
      <c r="E1515" s="8">
        <v>0.97285407781600997</v>
      </c>
      <c r="F1515" s="8">
        <v>2.7822917327284799E-2</v>
      </c>
      <c r="G1515" s="8">
        <v>2.8599270909924459</v>
      </c>
      <c r="H1515" s="8">
        <v>3.8528636240293053</v>
      </c>
      <c r="I1515" s="8">
        <v>484.10073852539102</v>
      </c>
      <c r="J1515" s="8">
        <v>22.176460266113299</v>
      </c>
      <c r="K1515" s="8">
        <v>15.069019317626999</v>
      </c>
      <c r="L1515" s="8">
        <v>45.054958343505902</v>
      </c>
      <c r="M1515" s="8">
        <v>3.7482740879058798</v>
      </c>
      <c r="N1515" s="8">
        <v>163.39370727539099</v>
      </c>
      <c r="O1515" s="8">
        <v>1307.37072753906</v>
      </c>
      <c r="P1515" s="8">
        <v>0</v>
      </c>
    </row>
    <row r="1516" spans="1:16" ht="15.75" customHeight="1" x14ac:dyDescent="0.35">
      <c r="A1516" s="5">
        <v>45217</v>
      </c>
      <c r="B1516" s="6" t="s">
        <v>1454</v>
      </c>
      <c r="C1516" s="6" t="str">
        <f t="shared" si="37"/>
        <v>2025</v>
      </c>
      <c r="D1516" s="7">
        <v>11204.615</v>
      </c>
      <c r="E1516" s="8">
        <v>1.1045556068420399</v>
      </c>
      <c r="F1516" s="8">
        <v>3.6186907440424E-2</v>
      </c>
      <c r="G1516" s="8">
        <v>3.2761508081864288</v>
      </c>
      <c r="H1516" s="8">
        <v>2.970378225719768</v>
      </c>
      <c r="I1516" s="8">
        <v>504.90753173828102</v>
      </c>
      <c r="J1516" s="8">
        <v>26.734327316284201</v>
      </c>
      <c r="K1516" s="8">
        <v>11.5986652374268</v>
      </c>
      <c r="L1516" s="8">
        <v>47.517204284667997</v>
      </c>
      <c r="M1516" s="8">
        <v>3.2809479236602801</v>
      </c>
      <c r="N1516" s="8">
        <v>125.28896331787099</v>
      </c>
      <c r="O1516" s="8">
        <v>913.94738769531295</v>
      </c>
      <c r="P1516" s="8">
        <v>0</v>
      </c>
    </row>
    <row r="1517" spans="1:16" ht="15.75" customHeight="1" x14ac:dyDescent="0.35">
      <c r="A1517" s="5">
        <v>45217</v>
      </c>
      <c r="B1517" s="6" t="s">
        <v>1456</v>
      </c>
      <c r="C1517" s="6" t="str">
        <f t="shared" si="37"/>
        <v>2025</v>
      </c>
      <c r="D1517" s="7">
        <v>7766.0691053009032</v>
      </c>
      <c r="E1517" s="8">
        <v>0.43</v>
      </c>
      <c r="F1517" s="8">
        <v>7.3525655030028295E-2</v>
      </c>
      <c r="G1517" s="8">
        <v>17.098989541867045</v>
      </c>
      <c r="H1517" s="8">
        <v>4.4690021018931168</v>
      </c>
      <c r="I1517" s="8">
        <v>279.46189521591998</v>
      </c>
      <c r="J1517" s="8">
        <v>5.5737046177436804</v>
      </c>
      <c r="K1517" s="8">
        <v>17.6304549355992</v>
      </c>
      <c r="L1517" s="8">
        <v>14.0485492108748</v>
      </c>
      <c r="M1517" s="8">
        <v>1.92167090381404</v>
      </c>
      <c r="N1517" s="8">
        <v>738.56265032352997</v>
      </c>
      <c r="O1517" s="8">
        <v>1561.62641425381</v>
      </c>
      <c r="P1517" s="8">
        <v>0</v>
      </c>
    </row>
    <row r="1518" spans="1:16" ht="15.75" customHeight="1" x14ac:dyDescent="0.35">
      <c r="A1518" s="5">
        <v>45218</v>
      </c>
      <c r="B1518" s="6" t="s">
        <v>1456</v>
      </c>
      <c r="C1518" s="6" t="str">
        <f t="shared" si="37"/>
        <v>2025</v>
      </c>
      <c r="D1518" s="7">
        <v>24490.059547119145</v>
      </c>
      <c r="E1518" s="8">
        <v>0.43</v>
      </c>
      <c r="F1518" s="8">
        <v>7.3525655030028295E-2</v>
      </c>
      <c r="G1518" s="8">
        <v>17.098989541867045</v>
      </c>
      <c r="H1518" s="8">
        <v>4.4690021018931168</v>
      </c>
      <c r="I1518" s="8">
        <v>279.46189521591998</v>
      </c>
      <c r="J1518" s="8">
        <v>5.5737046177436804</v>
      </c>
      <c r="K1518" s="8">
        <v>17.6304549355992</v>
      </c>
      <c r="L1518" s="8">
        <v>14.0485492108748</v>
      </c>
      <c r="M1518" s="8">
        <v>1.92167090381404</v>
      </c>
      <c r="N1518" s="8">
        <v>738.56265032352997</v>
      </c>
      <c r="O1518" s="8">
        <v>1561.62641425381</v>
      </c>
      <c r="P1518" s="8">
        <v>0</v>
      </c>
    </row>
    <row r="1519" spans="1:16" ht="15.75" customHeight="1" x14ac:dyDescent="0.35">
      <c r="A1519" s="5">
        <v>45219</v>
      </c>
      <c r="B1519" s="6" t="s">
        <v>1448</v>
      </c>
      <c r="C1519" s="6" t="str">
        <f t="shared" si="37"/>
        <v>2025</v>
      </c>
      <c r="D1519" s="7">
        <v>6901.6799999999994</v>
      </c>
      <c r="E1519" s="8">
        <v>0.43</v>
      </c>
      <c r="F1519" s="8">
        <v>7.3525655030028295E-2</v>
      </c>
      <c r="G1519" s="8">
        <v>17.098989541867045</v>
      </c>
      <c r="H1519" s="8">
        <v>4.4690021018931168</v>
      </c>
      <c r="I1519" s="8">
        <v>279.46189521591998</v>
      </c>
      <c r="J1519" s="8">
        <v>5.5737046177436804</v>
      </c>
      <c r="K1519" s="8">
        <v>17.6304549355992</v>
      </c>
      <c r="L1519" s="8">
        <v>14.0485492108748</v>
      </c>
      <c r="M1519" s="8">
        <v>1.92167090381404</v>
      </c>
      <c r="N1519" s="8">
        <v>738.56265032352997</v>
      </c>
      <c r="O1519" s="8">
        <v>1561.62641425381</v>
      </c>
      <c r="P1519" s="8">
        <v>0</v>
      </c>
    </row>
    <row r="1520" spans="1:16" ht="15.75" customHeight="1" x14ac:dyDescent="0.35">
      <c r="A1520" s="5">
        <v>45220</v>
      </c>
      <c r="B1520" s="6" t="s">
        <v>1456</v>
      </c>
      <c r="C1520" s="6" t="str">
        <f t="shared" si="37"/>
        <v>2025</v>
      </c>
      <c r="D1520" s="7">
        <v>10795.011152420055</v>
      </c>
      <c r="E1520" s="8">
        <v>0.43</v>
      </c>
      <c r="F1520" s="8">
        <v>7.3525655030028295E-2</v>
      </c>
      <c r="G1520" s="8">
        <v>17.098989541867045</v>
      </c>
      <c r="H1520" s="8">
        <v>4.4690021018931168</v>
      </c>
      <c r="I1520" s="8">
        <v>279.46189521591998</v>
      </c>
      <c r="J1520" s="8">
        <v>5.5737046177436804</v>
      </c>
      <c r="K1520" s="8">
        <v>17.6304549355992</v>
      </c>
      <c r="L1520" s="8">
        <v>14.0485492108748</v>
      </c>
      <c r="M1520" s="8">
        <v>1.92167090381404</v>
      </c>
      <c r="N1520" s="8">
        <v>738.56265032352997</v>
      </c>
      <c r="O1520" s="8">
        <v>1561.62641425381</v>
      </c>
      <c r="P1520" s="8">
        <v>0</v>
      </c>
    </row>
    <row r="1521" spans="1:16" ht="15.75" customHeight="1" x14ac:dyDescent="0.35">
      <c r="A1521" s="5">
        <v>45222</v>
      </c>
      <c r="B1521" s="6" t="s">
        <v>1456</v>
      </c>
      <c r="C1521" s="6" t="str">
        <f t="shared" si="37"/>
        <v>2025</v>
      </c>
      <c r="D1521" s="7">
        <v>5135.1122680664057</v>
      </c>
      <c r="E1521" s="8">
        <v>0.43</v>
      </c>
      <c r="F1521" s="8">
        <v>7.3525655030028295E-2</v>
      </c>
      <c r="G1521" s="8">
        <v>17.098989541867045</v>
      </c>
      <c r="H1521" s="8">
        <v>4.4690021018931168</v>
      </c>
      <c r="I1521" s="8">
        <v>279.46189521591998</v>
      </c>
      <c r="J1521" s="8">
        <v>5.5737046177436804</v>
      </c>
      <c r="K1521" s="8">
        <v>17.6304549355992</v>
      </c>
      <c r="L1521" s="8">
        <v>14.0485492108748</v>
      </c>
      <c r="M1521" s="8">
        <v>1.92167090381404</v>
      </c>
      <c r="N1521" s="8">
        <v>738.56265032352997</v>
      </c>
      <c r="O1521" s="8">
        <v>1561.62641425381</v>
      </c>
      <c r="P1521" s="8">
        <v>0</v>
      </c>
    </row>
    <row r="1522" spans="1:16" ht="15.75" customHeight="1" x14ac:dyDescent="0.35">
      <c r="A1522" s="5">
        <v>45257</v>
      </c>
      <c r="B1522" s="6" t="s">
        <v>1441</v>
      </c>
      <c r="C1522" s="6" t="str">
        <f t="shared" si="37"/>
        <v>2025</v>
      </c>
      <c r="D1522" s="6">
        <v>14979.308858642582</v>
      </c>
      <c r="E1522" s="8">
        <v>0.96233856678009</v>
      </c>
      <c r="F1522" s="8">
        <v>5.25133609771729E-2</v>
      </c>
      <c r="G1522" s="8">
        <v>5.4568488461268387</v>
      </c>
      <c r="H1522" s="8">
        <v>3.094841230565164</v>
      </c>
      <c r="I1522" s="8">
        <v>352.8681640625</v>
      </c>
      <c r="J1522" s="8">
        <v>22.635698318481399</v>
      </c>
      <c r="K1522" s="8">
        <v>21.170961380004901</v>
      </c>
      <c r="L1522" s="8">
        <v>26.340976715087901</v>
      </c>
      <c r="M1522" s="8">
        <v>2.9782850742340101</v>
      </c>
      <c r="N1522" s="8">
        <v>98.484519958496094</v>
      </c>
      <c r="O1522" s="8">
        <v>582.50231933593795</v>
      </c>
      <c r="P1522" s="8">
        <v>0</v>
      </c>
    </row>
    <row r="1523" spans="1:16" ht="15.75" customHeight="1" x14ac:dyDescent="0.35">
      <c r="A1523" s="5">
        <v>45258</v>
      </c>
      <c r="B1523" s="6" t="s">
        <v>1441</v>
      </c>
      <c r="C1523" s="6" t="str">
        <f t="shared" si="37"/>
        <v>2025</v>
      </c>
      <c r="D1523" s="6">
        <v>7540.5099999999993</v>
      </c>
      <c r="E1523" s="8">
        <v>0.96233856678009</v>
      </c>
      <c r="F1523" s="8">
        <v>5.25133609771729E-2</v>
      </c>
      <c r="G1523" s="8">
        <v>5.4568488461268387</v>
      </c>
      <c r="H1523" s="8">
        <v>3.094841230565164</v>
      </c>
      <c r="I1523" s="8">
        <v>352.8681640625</v>
      </c>
      <c r="J1523" s="8">
        <v>22.635698318481399</v>
      </c>
      <c r="K1523" s="8">
        <v>21.170961380004901</v>
      </c>
      <c r="L1523" s="8">
        <v>26.340976715087901</v>
      </c>
      <c r="M1523" s="8">
        <v>2.9782850742340101</v>
      </c>
      <c r="N1523" s="8">
        <v>98.484519958496094</v>
      </c>
      <c r="O1523" s="8">
        <v>582.50231933593795</v>
      </c>
      <c r="P1523" s="8">
        <v>0</v>
      </c>
    </row>
    <row r="1524" spans="1:16" ht="15.75" customHeight="1" x14ac:dyDescent="0.35">
      <c r="A1524" s="5">
        <v>43573</v>
      </c>
      <c r="B1524" s="6" t="s">
        <v>1457</v>
      </c>
      <c r="C1524" s="6" t="str">
        <f t="shared" si="37"/>
        <v>2040</v>
      </c>
      <c r="D1524" s="7">
        <v>11324</v>
      </c>
      <c r="E1524" s="8">
        <v>0.64652955532073997</v>
      </c>
      <c r="F1524" s="8">
        <v>4.3376330286264399E-2</v>
      </c>
      <c r="G1524" s="9">
        <v>6.7091024577748222</v>
      </c>
      <c r="H1524" s="8">
        <v>5.8462327622304739</v>
      </c>
      <c r="I1524" s="8">
        <v>971.76312255859398</v>
      </c>
      <c r="J1524" s="8">
        <v>7.6962594985961896</v>
      </c>
      <c r="K1524" s="8">
        <v>1.7679183483123799</v>
      </c>
      <c r="L1524" s="8">
        <v>86.044006347656307</v>
      </c>
      <c r="M1524" s="8">
        <v>3.7797622680664098</v>
      </c>
      <c r="N1524" s="8">
        <v>136.90560913085901</v>
      </c>
      <c r="O1524" s="8">
        <v>1351.83044433594</v>
      </c>
      <c r="P1524" s="8">
        <v>0</v>
      </c>
    </row>
    <row r="1525" spans="1:16" ht="15.75" customHeight="1" x14ac:dyDescent="0.35">
      <c r="A1525" s="5">
        <v>43574</v>
      </c>
      <c r="B1525" s="6" t="s">
        <v>1458</v>
      </c>
      <c r="C1525" s="6" t="str">
        <f t="shared" si="37"/>
        <v>2040</v>
      </c>
      <c r="D1525" s="7">
        <v>30205.465</v>
      </c>
      <c r="E1525" s="8">
        <v>1.2164318561553999</v>
      </c>
      <c r="F1525" s="8">
        <v>4.03788909316063E-2</v>
      </c>
      <c r="G1525" s="9">
        <v>3.3194535910318903</v>
      </c>
      <c r="H1525" s="8">
        <v>3.8815276499705385</v>
      </c>
      <c r="I1525" s="8">
        <v>2953.32885742188</v>
      </c>
      <c r="J1525" s="8">
        <v>9.1261425018310494</v>
      </c>
      <c r="K1525" s="8">
        <v>2.0520389080047599</v>
      </c>
      <c r="L1525" s="8">
        <v>113.747505187988</v>
      </c>
      <c r="M1525" s="8">
        <v>4.7216138839721697</v>
      </c>
      <c r="N1525" s="8">
        <v>213.24482727050801</v>
      </c>
      <c r="O1525" s="8">
        <v>1165.8427734375</v>
      </c>
      <c r="P1525" s="8">
        <v>0</v>
      </c>
    </row>
    <row r="1526" spans="1:16" ht="15.75" customHeight="1" x14ac:dyDescent="0.35">
      <c r="A1526" s="5">
        <v>43575</v>
      </c>
      <c r="B1526" s="6" t="s">
        <v>1459</v>
      </c>
      <c r="C1526" s="6" t="str">
        <f t="shared" si="37"/>
        <v>2040</v>
      </c>
      <c r="D1526" s="7">
        <v>34175.474999999999</v>
      </c>
      <c r="E1526" s="8">
        <v>0.82747811079025302</v>
      </c>
      <c r="F1526" s="8">
        <v>5.7445336133241702E-2</v>
      </c>
      <c r="G1526" s="9">
        <v>6.9422182150994436</v>
      </c>
      <c r="H1526" s="8">
        <v>4.877385428378572</v>
      </c>
      <c r="I1526" s="8">
        <v>439.984619140625</v>
      </c>
      <c r="J1526" s="8">
        <v>11.290189743041999</v>
      </c>
      <c r="K1526" s="8">
        <v>6.1725120544433603</v>
      </c>
      <c r="L1526" s="8">
        <v>34.067798614502003</v>
      </c>
      <c r="M1526" s="8">
        <v>4.0359296798706099</v>
      </c>
      <c r="N1526" s="8">
        <v>150.026611328125</v>
      </c>
      <c r="O1526" s="8">
        <v>568.00836181640602</v>
      </c>
      <c r="P1526" s="8">
        <v>0</v>
      </c>
    </row>
    <row r="1527" spans="1:16" ht="15.75" customHeight="1" x14ac:dyDescent="0.35">
      <c r="A1527" s="5">
        <v>43576</v>
      </c>
      <c r="B1527" s="6" t="s">
        <v>1460</v>
      </c>
      <c r="C1527" s="6" t="str">
        <f t="shared" si="37"/>
        <v>2040</v>
      </c>
      <c r="D1527" s="7">
        <v>1416.62</v>
      </c>
      <c r="E1527" s="8">
        <v>0.71232169866561901</v>
      </c>
      <c r="F1527" s="8">
        <v>3.8915086537599598E-2</v>
      </c>
      <c r="G1527" s="9">
        <v>5.4631336670634374</v>
      </c>
      <c r="H1527" s="8">
        <v>5.3609560886218652</v>
      </c>
      <c r="I1527" s="8">
        <v>1003.63610839844</v>
      </c>
      <c r="J1527" s="8">
        <v>12.843802452087401</v>
      </c>
      <c r="K1527" s="8">
        <v>1.71011734008789</v>
      </c>
      <c r="L1527" s="8">
        <v>59.381370544433601</v>
      </c>
      <c r="M1527" s="8">
        <v>3.81872534751892</v>
      </c>
      <c r="N1527" s="8">
        <v>169.52264404296901</v>
      </c>
      <c r="O1527" s="8">
        <v>486.21664428710898</v>
      </c>
      <c r="P1527" s="8">
        <v>0</v>
      </c>
    </row>
    <row r="1528" spans="1:16" ht="15.75" customHeight="1" x14ac:dyDescent="0.35">
      <c r="A1528" s="5">
        <v>43576</v>
      </c>
      <c r="B1528" s="6" t="s">
        <v>1461</v>
      </c>
      <c r="C1528" s="6" t="str">
        <f t="shared" si="37"/>
        <v>2040</v>
      </c>
      <c r="D1528" s="7">
        <v>31642.35</v>
      </c>
      <c r="E1528" s="8">
        <v>0.80528509616851796</v>
      </c>
      <c r="F1528" s="8">
        <v>5.7474274188280099E-2</v>
      </c>
      <c r="G1528" s="9">
        <v>7.1371337258988268</v>
      </c>
      <c r="H1528" s="8">
        <v>5.2393442050230448</v>
      </c>
      <c r="I1528" s="8">
        <v>266.23574829101602</v>
      </c>
      <c r="J1528" s="8">
        <v>11.5402975082397</v>
      </c>
      <c r="K1528" s="8">
        <v>3.8542792797088601</v>
      </c>
      <c r="L1528" s="8">
        <v>18.840694427490199</v>
      </c>
      <c r="M1528" s="8">
        <v>4.2191658020019496</v>
      </c>
      <c r="N1528" s="8">
        <v>72.903327941894503</v>
      </c>
      <c r="O1528" s="8">
        <v>381.35516357421898</v>
      </c>
      <c r="P1528" s="8">
        <v>0</v>
      </c>
    </row>
    <row r="1529" spans="1:16" ht="15.75" customHeight="1" x14ac:dyDescent="0.35">
      <c r="A1529" s="5">
        <v>43577</v>
      </c>
      <c r="B1529" s="6" t="s">
        <v>1462</v>
      </c>
      <c r="C1529" s="6" t="str">
        <f t="shared" si="37"/>
        <v>2040</v>
      </c>
      <c r="D1529" s="7">
        <v>7804</v>
      </c>
      <c r="E1529" s="8">
        <v>0.73005878925323497</v>
      </c>
      <c r="F1529" s="8">
        <v>3.5278454422950703E-2</v>
      </c>
      <c r="G1529" s="9">
        <v>4.8322758306952851</v>
      </c>
      <c r="H1529" s="8">
        <v>4.9273954688115689</v>
      </c>
      <c r="I1529" s="8">
        <v>168.71122741699199</v>
      </c>
      <c r="J1529" s="8">
        <v>8.5081968307495099</v>
      </c>
      <c r="K1529" s="8">
        <v>5.0098095089197202E-3</v>
      </c>
      <c r="L1529" s="8">
        <v>13.432903289794901</v>
      </c>
      <c r="M1529" s="8">
        <v>3.5972883701324498</v>
      </c>
      <c r="N1529" s="8">
        <v>137.64263916015599</v>
      </c>
      <c r="O1529" s="8">
        <v>650.6171875</v>
      </c>
      <c r="P1529" s="8">
        <v>0</v>
      </c>
    </row>
    <row r="1530" spans="1:16" ht="15.75" customHeight="1" x14ac:dyDescent="0.35">
      <c r="A1530" s="5">
        <v>43577</v>
      </c>
      <c r="B1530" s="6" t="s">
        <v>1463</v>
      </c>
      <c r="C1530" s="6" t="str">
        <f t="shared" si="37"/>
        <v>2040</v>
      </c>
      <c r="D1530" s="7">
        <v>38075</v>
      </c>
      <c r="E1530" s="8">
        <v>1</v>
      </c>
      <c r="F1530" s="8">
        <v>6.2411237508058499E-2</v>
      </c>
      <c r="G1530" s="9">
        <v>5.7928274504588124</v>
      </c>
      <c r="H1530" s="8">
        <v>3.1310253273284574</v>
      </c>
      <c r="I1530" s="8">
        <v>309.57156372070301</v>
      </c>
      <c r="J1530" s="8">
        <v>17.15016746521</v>
      </c>
      <c r="K1530" s="8">
        <v>3.3753852844238299</v>
      </c>
      <c r="L1530" s="8">
        <v>12.978360176086399</v>
      </c>
      <c r="M1530" s="8">
        <v>3.37332963943481</v>
      </c>
      <c r="N1530" s="8">
        <v>84.956817626953097</v>
      </c>
      <c r="O1530" s="8">
        <v>477.91180419921898</v>
      </c>
      <c r="P1530" s="8">
        <v>0</v>
      </c>
    </row>
    <row r="1531" spans="1:16" ht="15.75" customHeight="1" x14ac:dyDescent="0.35">
      <c r="A1531" s="5">
        <v>43578</v>
      </c>
      <c r="B1531" s="6" t="s">
        <v>1464</v>
      </c>
      <c r="C1531" s="6" t="str">
        <f t="shared" si="37"/>
        <v>2040</v>
      </c>
      <c r="D1531" s="7">
        <v>37007.75</v>
      </c>
      <c r="E1531" s="8">
        <v>1.26292788982391</v>
      </c>
      <c r="F1531" s="8">
        <v>6.11633658409119E-2</v>
      </c>
      <c r="G1531" s="9">
        <v>4.8429816408156059</v>
      </c>
      <c r="H1531" s="8">
        <v>2.8767674635770377</v>
      </c>
      <c r="I1531" s="8">
        <v>188.63424682617199</v>
      </c>
      <c r="J1531" s="8">
        <v>19.744529724121101</v>
      </c>
      <c r="K1531" s="8">
        <v>20.05588722229</v>
      </c>
      <c r="L1531" s="8">
        <v>12.0427436828613</v>
      </c>
      <c r="M1531" s="8">
        <v>3.63314986228943</v>
      </c>
      <c r="N1531" s="8">
        <v>196.55918884277301</v>
      </c>
      <c r="O1531" s="8">
        <v>678.61151123046898</v>
      </c>
      <c r="P1531" s="8">
        <v>0</v>
      </c>
    </row>
    <row r="1532" spans="1:16" ht="15.75" customHeight="1" x14ac:dyDescent="0.35">
      <c r="A1532" s="5">
        <v>43579</v>
      </c>
      <c r="B1532" s="6" t="s">
        <v>1465</v>
      </c>
      <c r="C1532" s="6" t="str">
        <f t="shared" si="37"/>
        <v>2040</v>
      </c>
      <c r="D1532" s="7">
        <v>39958.720000000001</v>
      </c>
      <c r="E1532" s="8">
        <v>1.55</v>
      </c>
      <c r="F1532" s="8">
        <v>7.3725670576095595E-2</v>
      </c>
      <c r="G1532" s="9">
        <v>4.6078544110059747</v>
      </c>
      <c r="H1532" s="8">
        <v>2.3102957010269187</v>
      </c>
      <c r="I1532" s="8">
        <v>201.36009216308599</v>
      </c>
      <c r="J1532" s="8">
        <v>23.215675354003899</v>
      </c>
      <c r="K1532" s="8">
        <v>23.476354598998999</v>
      </c>
      <c r="L1532" s="8">
        <v>13.590401649475099</v>
      </c>
      <c r="M1532" s="8">
        <v>3.69647312164307</v>
      </c>
      <c r="N1532" s="8">
        <v>212.34005737304699</v>
      </c>
      <c r="O1532" s="8">
        <v>898.168701171875</v>
      </c>
      <c r="P1532" s="8">
        <v>0</v>
      </c>
    </row>
    <row r="1533" spans="1:16" ht="15.75" customHeight="1" x14ac:dyDescent="0.35">
      <c r="A1533" s="5">
        <v>43580</v>
      </c>
      <c r="B1533" s="6" t="s">
        <v>1466</v>
      </c>
      <c r="C1533" s="6" t="str">
        <f t="shared" si="37"/>
        <v>2040</v>
      </c>
      <c r="D1533" s="7">
        <v>32892.99</v>
      </c>
      <c r="E1533" s="8">
        <v>1.28</v>
      </c>
      <c r="F1533" s="8">
        <v>6.8477451801299993E-2</v>
      </c>
      <c r="G1533" s="9">
        <v>5.3498009219765619</v>
      </c>
      <c r="H1533" s="8">
        <v>2.9942510649561873</v>
      </c>
      <c r="I1533" s="8">
        <v>278.95553588867199</v>
      </c>
      <c r="J1533" s="8">
        <v>17.1155796051025</v>
      </c>
      <c r="K1533" s="8">
        <v>22.609800338745099</v>
      </c>
      <c r="L1533" s="8">
        <v>9.2703742980956996</v>
      </c>
      <c r="M1533" s="8">
        <v>3.83264136314392</v>
      </c>
      <c r="N1533" s="8">
        <v>164.38258361816401</v>
      </c>
      <c r="O1533" s="8">
        <v>801.47229003906295</v>
      </c>
      <c r="P1533" s="8">
        <v>0</v>
      </c>
    </row>
    <row r="1534" spans="1:16" ht="15.75" customHeight="1" x14ac:dyDescent="0.35">
      <c r="A1534" s="5">
        <v>43581</v>
      </c>
      <c r="B1534" s="6" t="s">
        <v>1467</v>
      </c>
      <c r="C1534" s="6" t="str">
        <f t="shared" si="37"/>
        <v>2040</v>
      </c>
      <c r="D1534" s="7">
        <v>40557.019999999997</v>
      </c>
      <c r="E1534" s="8">
        <v>1.5795695781707799</v>
      </c>
      <c r="F1534" s="8">
        <v>9.2032112181186704E-2</v>
      </c>
      <c r="G1534" s="9">
        <v>5.8264044492275211</v>
      </c>
      <c r="H1534" s="8">
        <v>2.7328720135784614</v>
      </c>
      <c r="I1534" s="8">
        <v>322.37716674804699</v>
      </c>
      <c r="J1534" s="8">
        <v>22.759840011596701</v>
      </c>
      <c r="K1534" s="8">
        <v>64.473579406738295</v>
      </c>
      <c r="L1534" s="8">
        <v>13.6478824615479</v>
      </c>
      <c r="M1534" s="8">
        <v>4.3167614936828604</v>
      </c>
      <c r="N1534" s="8">
        <v>344.42288208007801</v>
      </c>
      <c r="O1534" s="8">
        <v>1829.67053222656</v>
      </c>
      <c r="P1534" s="8">
        <v>0</v>
      </c>
    </row>
    <row r="1535" spans="1:16" ht="15.75" customHeight="1" x14ac:dyDescent="0.35">
      <c r="A1535" s="5">
        <v>43582</v>
      </c>
      <c r="B1535" s="6" t="s">
        <v>1468</v>
      </c>
      <c r="C1535" s="6" t="str">
        <f t="shared" si="37"/>
        <v>2040</v>
      </c>
      <c r="D1535" s="7">
        <v>29701.735000000001</v>
      </c>
      <c r="E1535" s="8">
        <v>1.0917152166366599</v>
      </c>
      <c r="F1535" s="8">
        <v>7.9764358699321705E-2</v>
      </c>
      <c r="G1535" s="9">
        <f>F1535/E1535*100</f>
        <v>7.3063338757023617</v>
      </c>
      <c r="H1535" s="8">
        <f>M1535/E1535</f>
        <v>4.0095025415564143</v>
      </c>
      <c r="I1535" s="8">
        <v>2730</v>
      </c>
      <c r="J1535" s="8">
        <v>20.373968124389599</v>
      </c>
      <c r="K1535" s="8">
        <v>5.3236992098391099E-3</v>
      </c>
      <c r="L1535" s="8">
        <v>8.1235685348510707</v>
      </c>
      <c r="M1535" s="8">
        <v>4.3772349357604998</v>
      </c>
      <c r="N1535" s="8">
        <v>23.7424621582031</v>
      </c>
      <c r="O1535" s="8">
        <v>164.94590759277301</v>
      </c>
      <c r="P1535" s="8">
        <v>0</v>
      </c>
    </row>
    <row r="1536" spans="1:16" ht="15.75" customHeight="1" x14ac:dyDescent="0.35">
      <c r="A1536" s="5">
        <v>43583</v>
      </c>
      <c r="B1536" s="6" t="s">
        <v>1469</v>
      </c>
      <c r="C1536" s="6" t="str">
        <f t="shared" si="37"/>
        <v>2040</v>
      </c>
      <c r="D1536" s="7">
        <v>5660.69</v>
      </c>
      <c r="E1536" s="8">
        <v>0.62411964449601798</v>
      </c>
      <c r="F1536" s="8">
        <v>4.1621419776087902E-2</v>
      </c>
      <c r="G1536" s="9">
        <f>F1536/E1536*100</f>
        <v>6.6688206569266955</v>
      </c>
      <c r="H1536" s="8">
        <f>M1536/E1536</f>
        <v>6.2995039761568741</v>
      </c>
      <c r="I1536" s="8">
        <v>890</v>
      </c>
      <c r="J1536" s="8">
        <v>8.8057833710575402</v>
      </c>
      <c r="K1536" s="8">
        <v>15.9778338651564</v>
      </c>
      <c r="L1536" s="8">
        <v>75.747048460601306</v>
      </c>
      <c r="M1536" s="8">
        <v>3.9316441821002801</v>
      </c>
      <c r="N1536" s="8">
        <v>186.91465642009601</v>
      </c>
      <c r="O1536" s="8">
        <v>819.11721758222097</v>
      </c>
      <c r="P1536" s="8">
        <v>0</v>
      </c>
    </row>
    <row r="1537" spans="1:16" ht="15.75" customHeight="1" x14ac:dyDescent="0.35">
      <c r="A1537" s="5">
        <v>43583</v>
      </c>
      <c r="B1537" s="6" t="s">
        <v>1470</v>
      </c>
      <c r="C1537" s="6" t="str">
        <f t="shared" si="37"/>
        <v>2040</v>
      </c>
      <c r="D1537" s="7">
        <v>24101.84</v>
      </c>
      <c r="E1537" s="8">
        <v>1.1690216064453101</v>
      </c>
      <c r="F1537" s="8">
        <v>8.7461337447166401E-2</v>
      </c>
      <c r="G1537" s="9">
        <f>F1537/E1537*100</f>
        <v>7.4815843406961084</v>
      </c>
      <c r="H1537" s="8">
        <f>M1537/E1537</f>
        <v>4.0728368553639847</v>
      </c>
      <c r="I1537" s="8">
        <v>1250</v>
      </c>
      <c r="J1537" s="8">
        <v>18.5396728515625</v>
      </c>
      <c r="K1537" s="8">
        <v>3.67402704432607E-3</v>
      </c>
      <c r="L1537" s="8">
        <v>7.8573989868164098</v>
      </c>
      <c r="M1537" s="8">
        <v>4.7612342834472701</v>
      </c>
      <c r="N1537" s="8">
        <v>20.184650421142599</v>
      </c>
      <c r="O1537" s="8">
        <v>89.124015808105497</v>
      </c>
      <c r="P1537" s="8">
        <v>0</v>
      </c>
    </row>
    <row r="1538" spans="1:16" ht="15.75" customHeight="1" x14ac:dyDescent="0.35">
      <c r="A1538" s="5">
        <v>43584</v>
      </c>
      <c r="B1538" s="6" t="s">
        <v>1471</v>
      </c>
      <c r="C1538" s="6" t="str">
        <f t="shared" si="37"/>
        <v>2040</v>
      </c>
      <c r="D1538" s="7">
        <v>23199</v>
      </c>
      <c r="E1538" s="8">
        <v>0.70745706558227495</v>
      </c>
      <c r="F1538" s="8">
        <v>4.7155771404504797E-2</v>
      </c>
      <c r="G1538" s="9">
        <v>6.6655311959734371</v>
      </c>
      <c r="H1538" s="8">
        <v>6.8797077467992747</v>
      </c>
      <c r="I1538" s="8">
        <v>420</v>
      </c>
      <c r="J1538" s="8">
        <v>10.5594024658203</v>
      </c>
      <c r="K1538" s="8">
        <v>4.9202339723706202E-3</v>
      </c>
      <c r="L1538" s="8">
        <v>6.7529723048210102E-2</v>
      </c>
      <c r="M1538" s="8">
        <v>4.8670978546142596</v>
      </c>
      <c r="N1538" s="8">
        <v>0.251546680927277</v>
      </c>
      <c r="O1538" s="8">
        <v>1.46313524246216</v>
      </c>
      <c r="P1538" s="8">
        <v>0</v>
      </c>
    </row>
    <row r="1539" spans="1:16" ht="15.75" customHeight="1" x14ac:dyDescent="0.35">
      <c r="A1539" s="5">
        <v>43584</v>
      </c>
      <c r="B1539" s="6" t="s">
        <v>1472</v>
      </c>
      <c r="C1539" s="6" t="str">
        <f t="shared" ref="C1539:C1602" si="38">IFERROR(MID(B1539, SEARCH("B", B1539)+1,4),"N/A")</f>
        <v>2040</v>
      </c>
      <c r="D1539" s="7">
        <v>16116</v>
      </c>
      <c r="E1539" s="8">
        <v>0.73335391302838304</v>
      </c>
      <c r="F1539" s="8">
        <v>5.3893050851179999E-2</v>
      </c>
      <c r="G1539" s="9">
        <v>7.3488461565069985</v>
      </c>
      <c r="H1539" s="8">
        <v>5.3132056770290319</v>
      </c>
      <c r="I1539" s="8">
        <v>810.92154117667496</v>
      </c>
      <c r="J1539" s="8">
        <v>8.7976307007829107</v>
      </c>
      <c r="K1539" s="8">
        <v>21.3511755297422</v>
      </c>
      <c r="L1539" s="8">
        <v>55.836578216207499</v>
      </c>
      <c r="M1539" s="8">
        <v>3.89646017397386</v>
      </c>
      <c r="N1539" s="8">
        <v>204.13608198320699</v>
      </c>
      <c r="O1539" s="8">
        <v>1239.4685585325001</v>
      </c>
      <c r="P1539" s="8">
        <v>0</v>
      </c>
    </row>
    <row r="1540" spans="1:16" ht="15.75" customHeight="1" x14ac:dyDescent="0.35">
      <c r="A1540" s="5">
        <v>43585</v>
      </c>
      <c r="B1540" s="6" t="s">
        <v>1473</v>
      </c>
      <c r="C1540" s="6" t="str">
        <f t="shared" si="38"/>
        <v>2040</v>
      </c>
      <c r="D1540" s="7">
        <v>17965</v>
      </c>
      <c r="E1540" s="8">
        <v>0.75370281934738204</v>
      </c>
      <c r="F1540" s="8">
        <v>5.5421750992536503E-2</v>
      </c>
      <c r="G1540" s="9">
        <v>7.3532630593746777</v>
      </c>
      <c r="H1540" s="8">
        <v>5.775262781004562</v>
      </c>
      <c r="I1540" s="8">
        <v>1100</v>
      </c>
      <c r="J1540" s="8">
        <v>10.6737976074219</v>
      </c>
      <c r="K1540" s="8">
        <v>4.0979268960654701E-3</v>
      </c>
      <c r="L1540" s="8">
        <v>0.24344687163829801</v>
      </c>
      <c r="M1540" s="8">
        <v>4.3528318405151403</v>
      </c>
      <c r="N1540" s="8">
        <v>0.75228023529052701</v>
      </c>
      <c r="O1540" s="8">
        <v>4.2533855438232404</v>
      </c>
      <c r="P1540" s="8">
        <v>0</v>
      </c>
    </row>
    <row r="1541" spans="1:16" ht="15.75" customHeight="1" x14ac:dyDescent="0.35">
      <c r="A1541" s="5">
        <v>43586</v>
      </c>
      <c r="B1541" s="6" t="s">
        <v>1474</v>
      </c>
      <c r="C1541" s="6" t="str">
        <f t="shared" si="38"/>
        <v>2040</v>
      </c>
      <c r="D1541" s="7">
        <v>30828</v>
      </c>
      <c r="E1541" s="8">
        <v>0.91050273180007901</v>
      </c>
      <c r="F1541" s="8">
        <v>5.4617300629615798E-2</v>
      </c>
      <c r="G1541" s="9">
        <v>5.9985872334107651</v>
      </c>
      <c r="H1541" s="8">
        <v>4.6422752055699466</v>
      </c>
      <c r="I1541" s="8">
        <v>634.25109863281295</v>
      </c>
      <c r="J1541" s="8">
        <v>9.6435871124267596</v>
      </c>
      <c r="K1541" s="8">
        <v>1.10508073121309E-2</v>
      </c>
      <c r="L1541" s="8">
        <v>40.255420684814503</v>
      </c>
      <c r="M1541" s="8">
        <v>4.2268042564392099</v>
      </c>
      <c r="N1541" s="8">
        <v>23.705299377441399</v>
      </c>
      <c r="O1541" s="8">
        <v>206.97950744628901</v>
      </c>
      <c r="P1541" s="8">
        <v>0</v>
      </c>
    </row>
    <row r="1542" spans="1:16" ht="15.75" customHeight="1" x14ac:dyDescent="0.35">
      <c r="A1542" s="5">
        <v>43586</v>
      </c>
      <c r="B1542" s="6" t="s">
        <v>1475</v>
      </c>
      <c r="C1542" s="6" t="str">
        <f t="shared" si="38"/>
        <v>2040</v>
      </c>
      <c r="D1542" s="7">
        <v>18591</v>
      </c>
      <c r="E1542" s="8">
        <v>0.5708985781935757</v>
      </c>
      <c r="F1542" s="8">
        <v>3.9735789282972243E-2</v>
      </c>
      <c r="G1542" s="9">
        <v>7.1228451229240388</v>
      </c>
      <c r="H1542" s="8">
        <v>6.8316787986160996</v>
      </c>
      <c r="I1542" s="8">
        <v>773.04702305185936</v>
      </c>
      <c r="J1542" s="8">
        <v>9.9963923627475797</v>
      </c>
      <c r="K1542" s="8">
        <v>9.2561171259569388</v>
      </c>
      <c r="L1542" s="8">
        <v>53.777074671061754</v>
      </c>
      <c r="M1542" s="8">
        <v>3.8382516738853165</v>
      </c>
      <c r="N1542" s="8">
        <v>309.35263925794612</v>
      </c>
      <c r="O1542" s="8">
        <v>1575.3143280302081</v>
      </c>
      <c r="P1542" s="8">
        <v>0</v>
      </c>
    </row>
    <row r="1543" spans="1:16" ht="15.75" customHeight="1" x14ac:dyDescent="0.35">
      <c r="A1543" s="5">
        <v>43587</v>
      </c>
      <c r="B1543" s="6" t="s">
        <v>1476</v>
      </c>
      <c r="C1543" s="6" t="str">
        <f t="shared" si="38"/>
        <v>2040</v>
      </c>
      <c r="D1543" s="7">
        <v>23366</v>
      </c>
      <c r="E1543" s="8">
        <v>1.2926336526870701</v>
      </c>
      <c r="F1543" s="8">
        <v>6.9648183882236495E-2</v>
      </c>
      <c r="G1543" s="9">
        <v>5.3880837573317786</v>
      </c>
      <c r="H1543" s="8">
        <v>3.6162933073464059</v>
      </c>
      <c r="I1543" s="8">
        <v>409.58654785156301</v>
      </c>
      <c r="J1543" s="8">
        <v>11.227196693420399</v>
      </c>
      <c r="K1543" s="8">
        <v>2.5805458426475499E-3</v>
      </c>
      <c r="L1543" s="8">
        <v>20.2525959014893</v>
      </c>
      <c r="M1543" s="8">
        <v>4.6745424270629901</v>
      </c>
      <c r="N1543" s="8">
        <v>29.608400344848601</v>
      </c>
      <c r="O1543" s="8">
        <v>356.20730590820301</v>
      </c>
      <c r="P1543" s="8">
        <v>0</v>
      </c>
    </row>
    <row r="1544" spans="1:16" ht="15.75" customHeight="1" x14ac:dyDescent="0.35">
      <c r="A1544" s="5">
        <v>43588</v>
      </c>
      <c r="B1544" s="6" t="s">
        <v>1477</v>
      </c>
      <c r="C1544" s="6" t="str">
        <f t="shared" si="38"/>
        <v>2040</v>
      </c>
      <c r="D1544" s="7">
        <v>28164.489999999998</v>
      </c>
      <c r="E1544" s="8">
        <v>0.88428479433059703</v>
      </c>
      <c r="F1544" s="8">
        <v>5.49346469342709E-2</v>
      </c>
      <c r="G1544" s="9">
        <v>6.2123251792264949</v>
      </c>
      <c r="H1544" s="8">
        <v>5.0821475053952101</v>
      </c>
      <c r="I1544" s="8">
        <v>442.03042602539102</v>
      </c>
      <c r="J1544" s="8">
        <v>11.5121726989746</v>
      </c>
      <c r="K1544" s="8">
        <v>3.1966997776180501E-3</v>
      </c>
      <c r="L1544" s="8">
        <v>8.0305719375610405</v>
      </c>
      <c r="M1544" s="8">
        <v>4.4940657615661603</v>
      </c>
      <c r="N1544" s="8">
        <v>35.413459777832003</v>
      </c>
      <c r="O1544" s="8">
        <v>178.64927673339801</v>
      </c>
      <c r="P1544" s="8">
        <v>0</v>
      </c>
    </row>
    <row r="1545" spans="1:16" ht="15.75" customHeight="1" x14ac:dyDescent="0.35">
      <c r="A1545" s="5">
        <v>43588</v>
      </c>
      <c r="B1545" s="6" t="s">
        <v>1478</v>
      </c>
      <c r="C1545" s="6" t="str">
        <f t="shared" si="38"/>
        <v>2040</v>
      </c>
      <c r="D1545" s="7">
        <v>4318.375</v>
      </c>
      <c r="E1545" s="8">
        <v>1.61565101146698</v>
      </c>
      <c r="F1545" s="8">
        <v>7.0329099893569905E-2</v>
      </c>
      <c r="G1545" s="9">
        <v>4.3529883244842855</v>
      </c>
      <c r="H1545" s="8">
        <v>3.4896138238271308</v>
      </c>
      <c r="I1545" s="8">
        <v>2588.87622070313</v>
      </c>
      <c r="J1545" s="8">
        <v>10.4227180480957</v>
      </c>
      <c r="K1545" s="8">
        <v>3.0000000260770299E-3</v>
      </c>
      <c r="L1545" s="8">
        <v>1.4000226259231601</v>
      </c>
      <c r="M1545" s="8">
        <v>5.6379981040954599</v>
      </c>
      <c r="N1545" s="8">
        <v>22.1391201019287</v>
      </c>
      <c r="O1545" s="8">
        <v>242.77568054199199</v>
      </c>
      <c r="P1545" s="8">
        <v>0</v>
      </c>
    </row>
    <row r="1546" spans="1:16" ht="15.75" customHeight="1" x14ac:dyDescent="0.35">
      <c r="A1546" s="5">
        <v>43588</v>
      </c>
      <c r="B1546" s="6" t="s">
        <v>1479</v>
      </c>
      <c r="C1546" s="6" t="str">
        <f t="shared" si="38"/>
        <v>2040</v>
      </c>
      <c r="D1546" s="7">
        <v>5309</v>
      </c>
      <c r="E1546" s="8">
        <v>0.35911223292350802</v>
      </c>
      <c r="F1546" s="8">
        <v>3.20004634559155E-2</v>
      </c>
      <c r="G1546" s="9">
        <v>8.9109923088394751</v>
      </c>
      <c r="H1546" s="8">
        <v>11.246103443814476</v>
      </c>
      <c r="I1546" s="8">
        <v>253.29269409179699</v>
      </c>
      <c r="J1546" s="8">
        <v>5.4285469055175799</v>
      </c>
      <c r="K1546" s="8">
        <v>2.0000000949949E-3</v>
      </c>
      <c r="L1546" s="8">
        <v>0.47589236497879001</v>
      </c>
      <c r="M1546" s="8">
        <v>4.03861331939697</v>
      </c>
      <c r="N1546" s="8">
        <v>7.3774256706237802</v>
      </c>
      <c r="O1546" s="8">
        <v>55.735816955566399</v>
      </c>
      <c r="P1546" s="8">
        <v>0</v>
      </c>
    </row>
    <row r="1547" spans="1:16" ht="15.75" customHeight="1" x14ac:dyDescent="0.35">
      <c r="A1547" s="5">
        <v>43589</v>
      </c>
      <c r="B1547" s="6" t="s">
        <v>1480</v>
      </c>
      <c r="C1547" s="6" t="str">
        <f t="shared" si="38"/>
        <v>2040</v>
      </c>
      <c r="D1547" s="7">
        <v>33642</v>
      </c>
      <c r="E1547" s="8">
        <v>1.217557073</v>
      </c>
      <c r="F1547" s="8">
        <v>6.2992580000000006E-2</v>
      </c>
      <c r="G1547" s="9">
        <v>5.1736860141421888</v>
      </c>
      <c r="H1547" s="8">
        <v>3.4329933706524489</v>
      </c>
      <c r="I1547" s="8">
        <v>1600.3498540000001</v>
      </c>
      <c r="J1547" s="8">
        <v>13.904921529999999</v>
      </c>
      <c r="K1547" s="8">
        <v>2E-3</v>
      </c>
      <c r="L1547" s="8">
        <v>32.78554535</v>
      </c>
      <c r="M1547" s="8">
        <v>4.17986536</v>
      </c>
      <c r="N1547" s="8">
        <v>51.363685609999997</v>
      </c>
      <c r="O1547" s="8">
        <v>278.1015625</v>
      </c>
      <c r="P1547" s="8">
        <v>0</v>
      </c>
    </row>
    <row r="1548" spans="1:16" ht="15.75" customHeight="1" x14ac:dyDescent="0.35">
      <c r="A1548" s="5">
        <v>43589</v>
      </c>
      <c r="B1548" s="6" t="s">
        <v>1481</v>
      </c>
      <c r="C1548" s="6" t="str">
        <f t="shared" si="38"/>
        <v>2040</v>
      </c>
      <c r="D1548" s="7">
        <v>9754</v>
      </c>
      <c r="E1548" s="8">
        <v>0.68330752800000005</v>
      </c>
      <c r="F1548" s="8">
        <v>4.3091226000000003E-2</v>
      </c>
      <c r="G1548" s="9">
        <v>6.3062712225819357</v>
      </c>
      <c r="H1548" s="8">
        <v>5.7880990607204312</v>
      </c>
      <c r="I1548" s="8">
        <v>319.1158752</v>
      </c>
      <c r="J1548" s="8">
        <v>10.320463180000001</v>
      </c>
      <c r="K1548" s="8">
        <v>2.2321200000000002E-3</v>
      </c>
      <c r="L1548" s="8">
        <v>17.226577760000001</v>
      </c>
      <c r="M1548" s="8">
        <v>3.9550516610000002</v>
      </c>
      <c r="N1548" s="8">
        <v>46.649822239999999</v>
      </c>
      <c r="O1548" s="8">
        <v>114.5192108</v>
      </c>
      <c r="P1548" s="8">
        <v>0</v>
      </c>
    </row>
    <row r="1549" spans="1:16" ht="15.75" customHeight="1" x14ac:dyDescent="0.35">
      <c r="A1549" s="5">
        <v>43590</v>
      </c>
      <c r="B1549" s="6" t="s">
        <v>1482</v>
      </c>
      <c r="C1549" s="6" t="str">
        <f t="shared" si="38"/>
        <v>2040</v>
      </c>
      <c r="D1549" s="7">
        <v>27373.19</v>
      </c>
      <c r="E1549" s="8">
        <v>0.56249523162841797</v>
      </c>
      <c r="F1549" s="8">
        <v>3.0958227813243901E-2</v>
      </c>
      <c r="G1549" s="9">
        <v>5.5037316002875523</v>
      </c>
      <c r="H1549" s="8">
        <v>6.230774610516101</v>
      </c>
      <c r="I1549" s="8">
        <v>1030.60034179688</v>
      </c>
      <c r="J1549" s="8">
        <v>6.0585651397705096</v>
      </c>
      <c r="K1549" s="8">
        <v>2.0000000949949E-3</v>
      </c>
      <c r="L1549" s="8">
        <v>18.493495941162099</v>
      </c>
      <c r="M1549" s="8">
        <v>3.5047810077667201</v>
      </c>
      <c r="N1549" s="8">
        <v>52.643795013427699</v>
      </c>
      <c r="O1549" s="8">
        <v>485.661865234375</v>
      </c>
      <c r="P1549" s="8">
        <v>0</v>
      </c>
    </row>
    <row r="1550" spans="1:16" ht="15.75" customHeight="1" x14ac:dyDescent="0.35">
      <c r="A1550" s="5">
        <v>43591</v>
      </c>
      <c r="B1550" s="6" t="s">
        <v>1483</v>
      </c>
      <c r="C1550" s="6" t="str">
        <f t="shared" si="38"/>
        <v>2040</v>
      </c>
      <c r="D1550" s="7">
        <v>6519.54</v>
      </c>
      <c r="E1550" s="8">
        <v>1.3606809377670299</v>
      </c>
      <c r="F1550" s="8">
        <v>7.4740320444107097E-2</v>
      </c>
      <c r="G1550" s="9">
        <v>5.4928615790532831</v>
      </c>
      <c r="H1550" s="8">
        <v>2.7730815397882242</v>
      </c>
      <c r="I1550" s="8">
        <v>1190.98950195313</v>
      </c>
      <c r="J1550" s="8">
        <v>16.8069171905518</v>
      </c>
      <c r="K1550" s="8">
        <v>0</v>
      </c>
      <c r="L1550" s="8">
        <v>17.0485649108887</v>
      </c>
      <c r="M1550" s="8">
        <v>3.7732791900634801</v>
      </c>
      <c r="N1550" s="8">
        <v>164.49212646484401</v>
      </c>
      <c r="O1550" s="8">
        <v>869.51361083984398</v>
      </c>
      <c r="P1550" s="8">
        <v>0</v>
      </c>
    </row>
    <row r="1551" spans="1:16" ht="15.75" customHeight="1" x14ac:dyDescent="0.35">
      <c r="A1551" s="5">
        <v>43591</v>
      </c>
      <c r="B1551" s="6" t="s">
        <v>1484</v>
      </c>
      <c r="C1551" s="6" t="str">
        <f t="shared" si="38"/>
        <v>2040</v>
      </c>
      <c r="D1551" s="7">
        <v>38622.195</v>
      </c>
      <c r="E1551" s="8">
        <v>0.79455488920211803</v>
      </c>
      <c r="F1551" s="8">
        <v>4.88634184002876E-2</v>
      </c>
      <c r="G1551" s="9">
        <v>6.1497851267840824</v>
      </c>
      <c r="H1551" s="8">
        <v>5.2739119453034382</v>
      </c>
      <c r="I1551" s="8">
        <v>1462.91357421875</v>
      </c>
      <c r="J1551" s="8">
        <v>5.7249827384948704</v>
      </c>
      <c r="K1551" s="8">
        <v>0</v>
      </c>
      <c r="L1551" s="8">
        <v>77.609016418457003</v>
      </c>
      <c r="M1551" s="8">
        <v>4.1904125213623002</v>
      </c>
      <c r="N1551" s="8">
        <v>89.929115295410199</v>
      </c>
      <c r="O1551" s="8">
        <v>803.52423095703102</v>
      </c>
      <c r="P1551" s="8">
        <v>0</v>
      </c>
    </row>
    <row r="1552" spans="1:16" ht="15.75" customHeight="1" x14ac:dyDescent="0.35">
      <c r="A1552" s="5">
        <v>43592</v>
      </c>
      <c r="B1552" s="6" t="s">
        <v>1485</v>
      </c>
      <c r="C1552" s="6" t="str">
        <f t="shared" si="38"/>
        <v>2040</v>
      </c>
      <c r="D1552" s="7">
        <v>44264.549999999996</v>
      </c>
      <c r="E1552" s="8">
        <v>1.0988196134567301</v>
      </c>
      <c r="F1552" s="8">
        <v>5.9524856507778202E-2</v>
      </c>
      <c r="G1552" s="9">
        <v>5.4171636343950471</v>
      </c>
      <c r="H1552" s="8">
        <v>3.6101450632254579</v>
      </c>
      <c r="I1552" s="8">
        <v>1449.5400390625</v>
      </c>
      <c r="J1552" s="8">
        <v>12.203174591064499</v>
      </c>
      <c r="K1552" s="8">
        <v>4.5154600143432599</v>
      </c>
      <c r="L1552" s="8">
        <v>130.65107727050801</v>
      </c>
      <c r="M1552" s="8">
        <v>3.9668982028961199</v>
      </c>
      <c r="N1552" s="8">
        <v>174.91932678222699</v>
      </c>
      <c r="O1552" s="8">
        <v>1461.95520019531</v>
      </c>
      <c r="P1552" s="8">
        <v>0</v>
      </c>
    </row>
    <row r="1553" spans="1:16" ht="15.75" customHeight="1" x14ac:dyDescent="0.35">
      <c r="A1553" s="5">
        <v>43593</v>
      </c>
      <c r="B1553" s="6" t="s">
        <v>1486</v>
      </c>
      <c r="C1553" s="6" t="str">
        <f t="shared" si="38"/>
        <v>2040</v>
      </c>
      <c r="D1553" s="7">
        <v>31571.904999999999</v>
      </c>
      <c r="E1553" s="8">
        <v>1.4937587738037099</v>
      </c>
      <c r="F1553" s="8">
        <v>9.2183463275432601E-2</v>
      </c>
      <c r="G1553" s="9">
        <v>6.1712416283049816</v>
      </c>
      <c r="H1553" s="8">
        <v>3.2190703608637761</v>
      </c>
      <c r="I1553" s="8">
        <v>2069.28491210938</v>
      </c>
      <c r="J1553" s="8">
        <v>21.356849670410199</v>
      </c>
      <c r="K1553" s="8">
        <v>11.076112747192401</v>
      </c>
      <c r="L1553" s="8">
        <v>169.03382873535199</v>
      </c>
      <c r="M1553" s="8">
        <v>4.8085145950317401</v>
      </c>
      <c r="N1553" s="8">
        <v>194.79830932617199</v>
      </c>
      <c r="O1553" s="8">
        <v>2497.58935546875</v>
      </c>
      <c r="P1553" s="8">
        <v>0</v>
      </c>
    </row>
    <row r="1554" spans="1:16" ht="15.75" customHeight="1" x14ac:dyDescent="0.35">
      <c r="A1554" s="5">
        <v>43594</v>
      </c>
      <c r="B1554" s="6" t="s">
        <v>1487</v>
      </c>
      <c r="C1554" s="6" t="str">
        <f t="shared" si="38"/>
        <v>2040</v>
      </c>
      <c r="D1554" s="7">
        <v>34310.574999999997</v>
      </c>
      <c r="E1554" s="8">
        <v>0.96938869354256496</v>
      </c>
      <c r="F1554" s="8">
        <v>6.0488003392885903E-2</v>
      </c>
      <c r="G1554" s="9">
        <v>6.239809046238884</v>
      </c>
      <c r="H1554" s="8">
        <v>4.0527108272309933</v>
      </c>
      <c r="I1554" s="8">
        <v>753.58592371885698</v>
      </c>
      <c r="J1554" s="8">
        <v>9.0773245493549108</v>
      </c>
      <c r="K1554" s="8">
        <v>14.827231037935</v>
      </c>
      <c r="L1554" s="8">
        <v>118.61586479287</v>
      </c>
      <c r="M1554" s="8">
        <v>3.9286520541152599</v>
      </c>
      <c r="N1554" s="8">
        <v>188.074289619659</v>
      </c>
      <c r="O1554" s="8">
        <v>1060.6365781670499</v>
      </c>
      <c r="P1554" s="8">
        <v>0</v>
      </c>
    </row>
    <row r="1555" spans="1:16" ht="15.75" customHeight="1" x14ac:dyDescent="0.35">
      <c r="A1555" s="5">
        <v>43595</v>
      </c>
      <c r="B1555" s="6" t="s">
        <v>1488</v>
      </c>
      <c r="C1555" s="6" t="str">
        <f t="shared" si="38"/>
        <v>2040</v>
      </c>
      <c r="D1555" s="6">
        <v>28651.814999999999</v>
      </c>
      <c r="E1555" s="8">
        <v>1.2752006837460099</v>
      </c>
      <c r="F1555" s="8">
        <v>7.5886953390196299E-2</v>
      </c>
      <c r="G1555" s="9">
        <v>5.9509812343632031</v>
      </c>
      <c r="H1555" s="8">
        <v>4.1049584667165053</v>
      </c>
      <c r="I1555" s="8">
        <v>1328.13979798319</v>
      </c>
      <c r="J1555" s="8">
        <v>12.297616576679699</v>
      </c>
      <c r="K1555" s="8">
        <v>0</v>
      </c>
      <c r="L1555" s="8">
        <v>215.16607666015599</v>
      </c>
      <c r="M1555" s="8">
        <v>5.2346458435058603</v>
      </c>
      <c r="N1555" s="8">
        <v>104.904815673828</v>
      </c>
      <c r="O1555" s="8">
        <v>1212.40502929688</v>
      </c>
      <c r="P1555" s="8">
        <v>0</v>
      </c>
    </row>
    <row r="1556" spans="1:16" ht="15.75" customHeight="1" x14ac:dyDescent="0.35">
      <c r="A1556" s="5">
        <v>43596</v>
      </c>
      <c r="B1556" s="6" t="s">
        <v>1489</v>
      </c>
      <c r="C1556" s="6" t="str">
        <f t="shared" si="38"/>
        <v>2040</v>
      </c>
      <c r="D1556" s="6">
        <v>18428.605</v>
      </c>
      <c r="E1556" s="8">
        <v>1.20905160735043</v>
      </c>
      <c r="F1556" s="8">
        <v>7.2752950719389198E-2</v>
      </c>
      <c r="G1556" s="9">
        <v>6.0173569330777594</v>
      </c>
      <c r="H1556" s="8">
        <v>3.9906375952240065</v>
      </c>
      <c r="I1556" s="8">
        <v>1499.80725097656</v>
      </c>
      <c r="J1556" s="8">
        <v>16.0678806304932</v>
      </c>
      <c r="K1556" s="8">
        <v>0</v>
      </c>
      <c r="L1556" s="8">
        <v>115.42514801025401</v>
      </c>
      <c r="M1556" s="8">
        <v>4.8248867988586399</v>
      </c>
      <c r="N1556" s="8">
        <v>91.348747253417997</v>
      </c>
      <c r="O1556" s="8">
        <v>1153.38305664063</v>
      </c>
      <c r="P1556" s="8">
        <v>0</v>
      </c>
    </row>
    <row r="1557" spans="1:16" ht="15.75" customHeight="1" x14ac:dyDescent="0.35">
      <c r="A1557" s="5">
        <v>43597</v>
      </c>
      <c r="B1557" s="6" t="s">
        <v>1490</v>
      </c>
      <c r="C1557" s="6" t="str">
        <f t="shared" si="38"/>
        <v>2040</v>
      </c>
      <c r="D1557" s="6">
        <v>19807.59</v>
      </c>
      <c r="E1557" s="19">
        <v>0.85137494474149999</v>
      </c>
      <c r="F1557" s="19">
        <v>5.2355724142092497E-2</v>
      </c>
      <c r="G1557" s="20">
        <f>F1557/E1557*100</f>
        <v>6.1495495569216079</v>
      </c>
      <c r="H1557" s="19">
        <f>M1557/E1557</f>
        <v>5.5266066044298352</v>
      </c>
      <c r="I1557" s="20">
        <v>963.00410515907197</v>
      </c>
      <c r="J1557" s="20">
        <v>9.2270351200267395</v>
      </c>
      <c r="K1557" s="20">
        <v>15.3338808802248</v>
      </c>
      <c r="L1557" s="20">
        <v>118.855894048108</v>
      </c>
      <c r="M1557" s="19">
        <v>4.7052143924544598</v>
      </c>
      <c r="N1557" s="20">
        <v>182.040968194458</v>
      </c>
      <c r="O1557" s="20">
        <v>1233.711365673</v>
      </c>
      <c r="P1557" s="20">
        <v>0</v>
      </c>
    </row>
    <row r="1558" spans="1:16" ht="15.75" customHeight="1" x14ac:dyDescent="0.35">
      <c r="A1558" s="5">
        <v>43598</v>
      </c>
      <c r="B1558" s="6" t="s">
        <v>1491</v>
      </c>
      <c r="C1558" s="6" t="str">
        <f t="shared" si="38"/>
        <v>2040</v>
      </c>
      <c r="D1558" s="6">
        <v>17649.849999999999</v>
      </c>
      <c r="E1558" s="40">
        <v>0.68715232610702504</v>
      </c>
      <c r="F1558" s="40">
        <v>4.1122481226921102E-2</v>
      </c>
      <c r="G1558" s="20">
        <v>5.9844782102238296</v>
      </c>
      <c r="H1558" s="19">
        <v>6.2840616860662681</v>
      </c>
      <c r="I1558" s="9">
        <v>301.16604614257801</v>
      </c>
      <c r="J1558" s="9">
        <v>8.7741012573242205</v>
      </c>
      <c r="K1558" s="9">
        <v>4.7611107826232901</v>
      </c>
      <c r="L1558" s="9">
        <v>6.6716752052307102</v>
      </c>
      <c r="M1558" s="40">
        <v>4.3181076049804696</v>
      </c>
      <c r="N1558" s="9">
        <v>27.5248699188232</v>
      </c>
      <c r="O1558" s="9">
        <v>629.29772949218795</v>
      </c>
      <c r="P1558" s="9">
        <v>0</v>
      </c>
    </row>
    <row r="1559" spans="1:16" ht="15.75" customHeight="1" x14ac:dyDescent="0.35">
      <c r="A1559" s="5">
        <v>43598</v>
      </c>
      <c r="B1559" s="6" t="s">
        <v>1492</v>
      </c>
      <c r="C1559" s="6" t="str">
        <f t="shared" si="38"/>
        <v>2040</v>
      </c>
      <c r="D1559" s="6">
        <v>25796</v>
      </c>
      <c r="E1559" s="40">
        <v>0.589430332183838</v>
      </c>
      <c r="F1559" s="40">
        <v>3.8343019783496898E-2</v>
      </c>
      <c r="G1559" s="20">
        <v>6.5050978359793774</v>
      </c>
      <c r="H1559" s="19">
        <v>6.4668848215188577</v>
      </c>
      <c r="I1559" s="9">
        <v>617.56768798828102</v>
      </c>
      <c r="J1559" s="9">
        <v>9.7517232894897496</v>
      </c>
      <c r="K1559" s="9">
        <v>11.236578941345201</v>
      </c>
      <c r="L1559" s="9">
        <v>43.648674011230497</v>
      </c>
      <c r="M1559" s="40">
        <v>3.81177806854248</v>
      </c>
      <c r="N1559" s="9">
        <v>228.12170410156301</v>
      </c>
      <c r="O1559" s="9">
        <v>870.83294677734398</v>
      </c>
      <c r="P1559" s="9">
        <v>0</v>
      </c>
    </row>
    <row r="1560" spans="1:16" ht="15.75" customHeight="1" x14ac:dyDescent="0.35">
      <c r="A1560" s="5">
        <v>43599</v>
      </c>
      <c r="B1560" s="6" t="s">
        <v>1493</v>
      </c>
      <c r="C1560" s="6" t="str">
        <f t="shared" si="38"/>
        <v>2040</v>
      </c>
      <c r="D1560" s="6">
        <v>33057.040000000001</v>
      </c>
      <c r="E1560" s="40">
        <v>0.66027629375457797</v>
      </c>
      <c r="F1560" s="40">
        <v>4.0783882141113302E-2</v>
      </c>
      <c r="G1560" s="20">
        <f>F1560/E1560*100</f>
        <v>6.1767903114014429</v>
      </c>
      <c r="H1560" s="19">
        <f>M1560/E1560</f>
        <v>6.4404828555793436</v>
      </c>
      <c r="I1560" s="9">
        <v>1331.77770996094</v>
      </c>
      <c r="J1560" s="9">
        <v>13.154925346374499</v>
      </c>
      <c r="K1560" s="9">
        <v>14.361156463623001</v>
      </c>
      <c r="L1560" s="9">
        <v>32.667995452880902</v>
      </c>
      <c r="M1560" s="40">
        <v>4.2524981498718297</v>
      </c>
      <c r="N1560" s="9">
        <v>299.604248046875</v>
      </c>
      <c r="O1560" s="9">
        <v>1003.68127441406</v>
      </c>
      <c r="P1560" s="9">
        <v>0</v>
      </c>
    </row>
    <row r="1561" spans="1:16" ht="15.75" customHeight="1" x14ac:dyDescent="0.35">
      <c r="A1561" s="5">
        <v>43600</v>
      </c>
      <c r="B1561" s="6" t="s">
        <v>1494</v>
      </c>
      <c r="C1561" s="6" t="str">
        <f t="shared" si="38"/>
        <v>2040</v>
      </c>
      <c r="D1561" s="7">
        <v>20036.294999999998</v>
      </c>
      <c r="E1561" s="8">
        <v>0.75149983200000003</v>
      </c>
      <c r="F1561" s="8">
        <v>5.4401346000000003E-2</v>
      </c>
      <c r="G1561" s="9">
        <v>7.2390363488464491</v>
      </c>
      <c r="H1561" s="8">
        <v>6.6954335194049648</v>
      </c>
      <c r="I1561" s="8">
        <v>1200.7032469999999</v>
      </c>
      <c r="J1561" s="8">
        <v>11.399992940000001</v>
      </c>
      <c r="K1561" s="8">
        <v>18.85539627</v>
      </c>
      <c r="L1561" s="8">
        <v>44.008182529999999</v>
      </c>
      <c r="M1561" s="8">
        <v>5.0316171650000001</v>
      </c>
      <c r="N1561" s="8">
        <v>267.2697144</v>
      </c>
      <c r="O1561" s="8">
        <v>1135.3869629999999</v>
      </c>
      <c r="P1561" s="8">
        <v>0</v>
      </c>
    </row>
    <row r="1562" spans="1:16" ht="15.75" customHeight="1" x14ac:dyDescent="0.35">
      <c r="A1562" s="5">
        <v>43600</v>
      </c>
      <c r="B1562" s="6" t="s">
        <v>1495</v>
      </c>
      <c r="C1562" s="6" t="str">
        <f t="shared" si="38"/>
        <v>2040</v>
      </c>
      <c r="D1562" s="7">
        <v>3496.1949999999997</v>
      </c>
      <c r="E1562" s="19">
        <v>1.0004414319999999</v>
      </c>
      <c r="F1562" s="19">
        <v>6.9323123E-2</v>
      </c>
      <c r="G1562" s="20">
        <v>6.9292535057664431</v>
      </c>
      <c r="H1562" s="19">
        <v>4.9793883946221849</v>
      </c>
      <c r="I1562" s="20">
        <v>2124.4868160000001</v>
      </c>
      <c r="J1562" s="20">
        <v>10.5786829</v>
      </c>
      <c r="K1562" s="20">
        <v>11.44204044</v>
      </c>
      <c r="L1562" s="20">
        <v>58.788825989999999</v>
      </c>
      <c r="M1562" s="19">
        <v>4.9815864559999996</v>
      </c>
      <c r="N1562" s="20">
        <v>131.2017975</v>
      </c>
      <c r="O1562" s="20">
        <v>564.58343509999997</v>
      </c>
      <c r="P1562" s="20">
        <v>0</v>
      </c>
    </row>
    <row r="1563" spans="1:16" ht="15.75" customHeight="1" x14ac:dyDescent="0.35">
      <c r="A1563" s="5">
        <v>43600</v>
      </c>
      <c r="B1563" s="6" t="s">
        <v>1496</v>
      </c>
      <c r="C1563" s="6" t="str">
        <f t="shared" si="38"/>
        <v>2040</v>
      </c>
      <c r="D1563" s="7">
        <v>4001.855</v>
      </c>
      <c r="E1563" s="40">
        <v>1.416451573</v>
      </c>
      <c r="F1563" s="40">
        <v>5.8401208000000003E-2</v>
      </c>
      <c r="G1563" s="20">
        <v>4.1230642200006935</v>
      </c>
      <c r="H1563" s="19">
        <v>3.2793092990550123</v>
      </c>
      <c r="I1563" s="9">
        <v>3129.9985350000002</v>
      </c>
      <c r="J1563" s="9">
        <v>17.241857530000001</v>
      </c>
      <c r="K1563" s="9">
        <v>0</v>
      </c>
      <c r="L1563" s="9">
        <v>623.24053960000003</v>
      </c>
      <c r="M1563" s="40">
        <v>4.6449828149999997</v>
      </c>
      <c r="N1563" s="9">
        <v>230.27185059999999</v>
      </c>
      <c r="O1563" s="9">
        <v>1353.9125979999999</v>
      </c>
      <c r="P1563" s="9">
        <v>0</v>
      </c>
    </row>
    <row r="1564" spans="1:16" ht="15.75" customHeight="1" x14ac:dyDescent="0.35">
      <c r="A1564" s="5">
        <v>43601</v>
      </c>
      <c r="B1564" s="6" t="s">
        <v>1497</v>
      </c>
      <c r="C1564" s="6" t="str">
        <f t="shared" si="38"/>
        <v>2040</v>
      </c>
      <c r="D1564" s="7">
        <v>21948</v>
      </c>
      <c r="E1564" s="40">
        <v>0.74087917800000003</v>
      </c>
      <c r="F1564" s="40">
        <v>2.2932587000000001E-2</v>
      </c>
      <c r="G1564" s="20">
        <v>3.0953207595746468</v>
      </c>
      <c r="H1564" s="19">
        <v>5.2183605813254479</v>
      </c>
      <c r="I1564" s="9">
        <v>2186.5197750000002</v>
      </c>
      <c r="J1564" s="9">
        <v>4.5768804550000004</v>
      </c>
      <c r="K1564" s="9">
        <v>8.821608543</v>
      </c>
      <c r="L1564" s="9">
        <v>159.35461430000001</v>
      </c>
      <c r="M1564" s="40">
        <v>3.866174698</v>
      </c>
      <c r="N1564" s="9">
        <v>237.8439636</v>
      </c>
      <c r="O1564" s="9">
        <v>1140.580933</v>
      </c>
      <c r="P1564" s="9">
        <v>0</v>
      </c>
    </row>
    <row r="1565" spans="1:16" ht="15.75" customHeight="1" x14ac:dyDescent="0.35">
      <c r="A1565" s="5">
        <v>43601</v>
      </c>
      <c r="B1565" s="6" t="s">
        <v>1498</v>
      </c>
      <c r="C1565" s="6" t="str">
        <f t="shared" si="38"/>
        <v>2040</v>
      </c>
      <c r="D1565" s="7">
        <v>6564.8949999999995</v>
      </c>
      <c r="E1565" s="40">
        <v>0.67570459800000005</v>
      </c>
      <c r="F1565" s="40">
        <v>3.9472144000000001E-2</v>
      </c>
      <c r="G1565" s="20">
        <v>5.841627260911431</v>
      </c>
      <c r="H1565" s="19">
        <v>5.5907160320966174</v>
      </c>
      <c r="I1565" s="9">
        <v>1675.790894</v>
      </c>
      <c r="J1565" s="9">
        <v>8.4037361149999992</v>
      </c>
      <c r="K1565" s="9">
        <v>11.05686569</v>
      </c>
      <c r="L1565" s="9">
        <v>56.178199769999999</v>
      </c>
      <c r="M1565" s="40">
        <v>3.7776725290000002</v>
      </c>
      <c r="N1565" s="9">
        <v>230.23190310000001</v>
      </c>
      <c r="O1565" s="9">
        <v>1530.9019780000001</v>
      </c>
      <c r="P1565" s="9">
        <v>0</v>
      </c>
    </row>
    <row r="1566" spans="1:16" ht="15.75" customHeight="1" x14ac:dyDescent="0.35">
      <c r="A1566" s="5">
        <v>43602</v>
      </c>
      <c r="B1566" s="6" t="s">
        <v>1499</v>
      </c>
      <c r="C1566" s="6" t="str">
        <f t="shared" si="38"/>
        <v>2040</v>
      </c>
      <c r="D1566" s="7">
        <v>28445.305</v>
      </c>
      <c r="E1566" s="40">
        <v>1.053531075</v>
      </c>
      <c r="F1566" s="40">
        <v>3.7869338000000002E-2</v>
      </c>
      <c r="G1566" s="20">
        <v>3.5945155201046157</v>
      </c>
      <c r="H1566" s="19">
        <v>4.1328758166910271</v>
      </c>
      <c r="I1566" s="9">
        <v>4421.9204099999997</v>
      </c>
      <c r="J1566" s="9">
        <v>5.757291317</v>
      </c>
      <c r="K1566" s="9">
        <v>11.227689740000001</v>
      </c>
      <c r="L1566" s="9">
        <v>330.4698181</v>
      </c>
      <c r="M1566" s="40">
        <v>4.3541131020000003</v>
      </c>
      <c r="N1566" s="9">
        <v>110.22080990000001</v>
      </c>
      <c r="O1566" s="9">
        <v>841.59082030000002</v>
      </c>
      <c r="P1566" s="9">
        <v>0</v>
      </c>
    </row>
    <row r="1567" spans="1:16" ht="15.75" customHeight="1" x14ac:dyDescent="0.35">
      <c r="A1567" s="5">
        <v>43602</v>
      </c>
      <c r="B1567" s="6" t="s">
        <v>1500</v>
      </c>
      <c r="C1567" s="6" t="str">
        <f t="shared" si="38"/>
        <v>2040</v>
      </c>
      <c r="D1567" s="7">
        <v>5791.9299999999994</v>
      </c>
      <c r="E1567" s="40">
        <v>1.072339296</v>
      </c>
      <c r="F1567" s="40">
        <v>4.8211996E-2</v>
      </c>
      <c r="G1567" s="20">
        <v>4.4959646801939073</v>
      </c>
      <c r="H1567" s="19">
        <v>4.2310292105531495</v>
      </c>
      <c r="I1567" s="9">
        <v>2441.3315429999998</v>
      </c>
      <c r="J1567" s="9">
        <v>12.14192581</v>
      </c>
      <c r="K1567" s="9">
        <v>0</v>
      </c>
      <c r="L1567" s="9">
        <v>382.94918819999998</v>
      </c>
      <c r="M1567" s="40">
        <v>4.5370988849999998</v>
      </c>
      <c r="N1567" s="9">
        <v>126.5409927</v>
      </c>
      <c r="O1567" s="9">
        <v>956.23248290000004</v>
      </c>
      <c r="P1567" s="9">
        <v>0</v>
      </c>
    </row>
    <row r="1568" spans="1:16" ht="15.75" customHeight="1" x14ac:dyDescent="0.35">
      <c r="A1568" s="5">
        <v>43603</v>
      </c>
      <c r="B1568" s="6" t="s">
        <v>1501</v>
      </c>
      <c r="C1568" s="6" t="str">
        <f t="shared" si="38"/>
        <v>2040</v>
      </c>
      <c r="D1568" s="7">
        <v>22450.724999999999</v>
      </c>
      <c r="E1568" s="40">
        <v>0.766743123531342</v>
      </c>
      <c r="F1568" s="40">
        <v>4.2674001306295402E-2</v>
      </c>
      <c r="G1568" s="9">
        <v>5.5656190445835838</v>
      </c>
      <c r="H1568" s="8">
        <v>5.2066647413694902</v>
      </c>
      <c r="I1568" s="8">
        <v>774.166015625</v>
      </c>
      <c r="J1568" s="8">
        <v>6.2175440788268999</v>
      </c>
      <c r="K1568" s="8">
        <v>11.7810354232788</v>
      </c>
      <c r="L1568" s="8">
        <v>40.096260070800803</v>
      </c>
      <c r="M1568" s="8">
        <v>3.9921743869781499</v>
      </c>
      <c r="N1568" s="8">
        <v>143.68893432617199</v>
      </c>
      <c r="O1568" s="8">
        <v>1060.56225585938</v>
      </c>
      <c r="P1568" s="8">
        <v>0</v>
      </c>
    </row>
    <row r="1569" spans="1:16" ht="15.75" customHeight="1" x14ac:dyDescent="0.35">
      <c r="A1569" s="5">
        <v>43603</v>
      </c>
      <c r="B1569" s="6" t="s">
        <v>1502</v>
      </c>
      <c r="C1569" s="6" t="str">
        <f t="shared" si="38"/>
        <v>2040</v>
      </c>
      <c r="D1569" s="7">
        <v>4796.05</v>
      </c>
      <c r="E1569" s="40">
        <v>1.072339296</v>
      </c>
      <c r="F1569" s="40">
        <v>4.8211996E-2</v>
      </c>
      <c r="G1569" s="20">
        <v>4.4959646801939073</v>
      </c>
      <c r="H1569" s="19">
        <v>4.2310292105531495</v>
      </c>
      <c r="I1569" s="9">
        <v>2441.3315429999998</v>
      </c>
      <c r="J1569" s="9">
        <v>12.14192581</v>
      </c>
      <c r="K1569" s="9">
        <v>0</v>
      </c>
      <c r="L1569" s="9">
        <v>382.94918819999998</v>
      </c>
      <c r="M1569" s="40">
        <v>4.5370988849999998</v>
      </c>
      <c r="N1569" s="9">
        <v>126.5409927</v>
      </c>
      <c r="O1569" s="9">
        <v>956.23248290000004</v>
      </c>
      <c r="P1569" s="9">
        <v>0</v>
      </c>
    </row>
    <row r="1570" spans="1:16" ht="15.75" customHeight="1" x14ac:dyDescent="0.35">
      <c r="A1570" s="5">
        <v>43604</v>
      </c>
      <c r="B1570" s="6" t="s">
        <v>1503</v>
      </c>
      <c r="C1570" s="6" t="str">
        <f t="shared" si="38"/>
        <v>2040</v>
      </c>
      <c r="D1570" s="7">
        <v>13074</v>
      </c>
      <c r="E1570" s="40">
        <v>0.982821464538574</v>
      </c>
      <c r="F1570" s="40">
        <v>6.9720469415187794E-2</v>
      </c>
      <c r="G1570" s="9">
        <v>7.0939099247207569</v>
      </c>
      <c r="H1570" s="8">
        <v>5.2160357979085195</v>
      </c>
      <c r="I1570" s="8">
        <v>1752.67211914063</v>
      </c>
      <c r="J1570" s="8">
        <v>11.3382244110107</v>
      </c>
      <c r="K1570" s="8">
        <v>1.9176000356674201</v>
      </c>
      <c r="L1570" s="8">
        <v>42.008953094482401</v>
      </c>
      <c r="M1570" s="8">
        <v>5.1264319419860804</v>
      </c>
      <c r="N1570" s="8">
        <v>169.05549621582</v>
      </c>
      <c r="O1570" s="8">
        <v>1261.38513183594</v>
      </c>
      <c r="P1570" s="8">
        <v>0</v>
      </c>
    </row>
    <row r="1571" spans="1:16" ht="15.75" customHeight="1" x14ac:dyDescent="0.35">
      <c r="A1571" s="5">
        <v>43606</v>
      </c>
      <c r="B1571" s="6" t="s">
        <v>1504</v>
      </c>
      <c r="C1571" s="6" t="str">
        <f t="shared" si="38"/>
        <v>2040</v>
      </c>
      <c r="D1571" s="7">
        <v>3470.9216770935136</v>
      </c>
      <c r="E1571" s="40">
        <v>0.650941498747591</v>
      </c>
      <c r="F1571" s="40">
        <v>3.8720021579444402E-2</v>
      </c>
      <c r="G1571" s="9">
        <v>5.948310509307146</v>
      </c>
      <c r="H1571" s="40">
        <v>5.1826067112798206</v>
      </c>
      <c r="I1571" s="40">
        <v>1242</v>
      </c>
      <c r="J1571" s="40">
        <v>2.9566745758056601</v>
      </c>
      <c r="K1571" s="40">
        <v>0</v>
      </c>
      <c r="L1571" s="40">
        <v>28.496603012085</v>
      </c>
      <c r="M1571" s="40">
        <v>3.37357378005981</v>
      </c>
      <c r="N1571" s="40">
        <v>26.148736953735401</v>
      </c>
      <c r="O1571" s="40">
        <v>119.626098632813</v>
      </c>
      <c r="P1571" s="40">
        <v>0</v>
      </c>
    </row>
    <row r="1572" spans="1:16" ht="15.75" customHeight="1" x14ac:dyDescent="0.35">
      <c r="A1572" s="5">
        <v>43625</v>
      </c>
      <c r="B1572" s="6" t="s">
        <v>1505</v>
      </c>
      <c r="C1572" s="6" t="str">
        <f t="shared" si="38"/>
        <v>2040</v>
      </c>
      <c r="D1572" s="7">
        <v>33384.174999999996</v>
      </c>
      <c r="E1572" s="40">
        <v>0.73394993326256996</v>
      </c>
      <c r="F1572" s="40">
        <v>3.5609717117538103E-2</v>
      </c>
      <c r="G1572" s="9">
        <v>4.8517910423732893</v>
      </c>
      <c r="H1572" s="40">
        <v>3.023436486234091</v>
      </c>
      <c r="I1572" s="40">
        <v>240.673561968607</v>
      </c>
      <c r="J1572" s="40">
        <v>11.4557023608288</v>
      </c>
      <c r="K1572" s="40">
        <v>37.836833147740002</v>
      </c>
      <c r="L1572" s="40">
        <v>48.783323267119201</v>
      </c>
      <c r="M1572" s="40">
        <v>2.2190510072951302</v>
      </c>
      <c r="N1572" s="40">
        <v>1317.42449735951</v>
      </c>
      <c r="O1572" s="40">
        <v>4812.3428193121199</v>
      </c>
      <c r="P1572" s="40">
        <v>0</v>
      </c>
    </row>
    <row r="1573" spans="1:16" ht="15.75" customHeight="1" x14ac:dyDescent="0.35">
      <c r="A1573" s="5">
        <v>43626</v>
      </c>
      <c r="B1573" s="6" t="s">
        <v>1506</v>
      </c>
      <c r="C1573" s="6" t="str">
        <f t="shared" si="38"/>
        <v>2040</v>
      </c>
      <c r="D1573" s="6">
        <v>30014</v>
      </c>
      <c r="E1573" s="40">
        <v>0.42948099970817599</v>
      </c>
      <c r="F1573" s="40">
        <v>1.8731448799371699E-2</v>
      </c>
      <c r="G1573" s="9">
        <v>4.3614150130272016</v>
      </c>
      <c r="H1573" s="40">
        <v>3.9401562321425447</v>
      </c>
      <c r="I1573" s="40">
        <v>105.35295867919901</v>
      </c>
      <c r="J1573" s="40">
        <v>7.38474416732788</v>
      </c>
      <c r="K1573" s="40">
        <v>7.1413502693176296</v>
      </c>
      <c r="L1573" s="40">
        <v>1.22339415550232</v>
      </c>
      <c r="M1573" s="40">
        <v>1.69222223758698</v>
      </c>
      <c r="N1573" s="40">
        <v>1264.08764648438</v>
      </c>
      <c r="O1573" s="40">
        <v>5993.3505859375</v>
      </c>
      <c r="P1573" s="40">
        <v>0</v>
      </c>
    </row>
    <row r="1574" spans="1:16" ht="15.75" customHeight="1" x14ac:dyDescent="0.35">
      <c r="A1574" s="5">
        <v>43627</v>
      </c>
      <c r="B1574" s="6" t="s">
        <v>1507</v>
      </c>
      <c r="C1574" s="6" t="str">
        <f t="shared" si="38"/>
        <v>2040</v>
      </c>
      <c r="D1574" s="6">
        <v>32722</v>
      </c>
      <c r="E1574" s="40">
        <v>0.56729626655578602</v>
      </c>
      <c r="F1574" s="40">
        <v>2.7065934613347099E-2</v>
      </c>
      <c r="G1574" s="9">
        <v>4.7710404966477116</v>
      </c>
      <c r="H1574" s="40">
        <v>3.343106051786719</v>
      </c>
      <c r="I1574" s="40">
        <v>112.09699249267599</v>
      </c>
      <c r="J1574" s="40">
        <v>8.1246089935302699</v>
      </c>
      <c r="K1574" s="40">
        <v>22.2129726409912</v>
      </c>
      <c r="L1574" s="40">
        <v>0.61298179626464799</v>
      </c>
      <c r="M1574" s="40">
        <v>1.8965315818786599</v>
      </c>
      <c r="N1574" s="40">
        <v>1142.79382324219</v>
      </c>
      <c r="O1574" s="40">
        <v>6213.93701171875</v>
      </c>
      <c r="P1574" s="40">
        <v>0</v>
      </c>
    </row>
    <row r="1575" spans="1:16" ht="15.75" customHeight="1" x14ac:dyDescent="0.35">
      <c r="A1575" s="5">
        <v>43628</v>
      </c>
      <c r="B1575" s="6" t="s">
        <v>1508</v>
      </c>
      <c r="C1575" s="6" t="str">
        <f t="shared" si="38"/>
        <v>2040</v>
      </c>
      <c r="D1575" s="6">
        <v>2610</v>
      </c>
      <c r="E1575" s="40">
        <v>0.99467682800000001</v>
      </c>
      <c r="F1575" s="40">
        <v>3.0372050000000001E-2</v>
      </c>
      <c r="G1575" s="9">
        <v>3.0534590879199612</v>
      </c>
      <c r="H1575" s="40">
        <v>2.1409720152845462</v>
      </c>
      <c r="I1575" s="40">
        <v>60.246395110000002</v>
      </c>
      <c r="J1575" s="40">
        <v>11.06433773</v>
      </c>
      <c r="K1575" s="40">
        <v>48.261081699999998</v>
      </c>
      <c r="L1575" s="40">
        <v>2.3349096779999998</v>
      </c>
      <c r="M1575" s="40">
        <v>2.1295752530000001</v>
      </c>
      <c r="N1575" s="40">
        <v>306.64007570000001</v>
      </c>
      <c r="O1575" s="40">
        <v>2164.366943</v>
      </c>
      <c r="P1575" s="40">
        <v>0</v>
      </c>
    </row>
    <row r="1576" spans="1:16" ht="15.75" customHeight="1" x14ac:dyDescent="0.35">
      <c r="A1576" s="5">
        <v>43639</v>
      </c>
      <c r="B1576" s="6" t="s">
        <v>1510</v>
      </c>
      <c r="C1576" s="6" t="str">
        <f t="shared" si="38"/>
        <v>2040</v>
      </c>
      <c r="D1576" s="6">
        <v>44681</v>
      </c>
      <c r="E1576" s="40">
        <v>1.3962196111679099</v>
      </c>
      <c r="F1576" s="40">
        <v>5.3704541176557499E-2</v>
      </c>
      <c r="G1576" s="9">
        <f>F1576/E1576*100</f>
        <v>3.8464250714566828</v>
      </c>
      <c r="H1576" s="40">
        <f>M1576/E1576</f>
        <v>0.65280602789929398</v>
      </c>
      <c r="I1576" s="40">
        <v>189.84442138671901</v>
      </c>
      <c r="J1576" s="40">
        <v>8.6085920333862305</v>
      </c>
      <c r="K1576" s="40">
        <v>0</v>
      </c>
      <c r="L1576" s="40">
        <v>14.892402648925801</v>
      </c>
      <c r="M1576" s="40">
        <v>0.91146057844161998</v>
      </c>
      <c r="N1576" s="40">
        <v>193.3193359375</v>
      </c>
      <c r="O1576" s="40">
        <v>671.5732421875</v>
      </c>
      <c r="P1576" s="40">
        <v>0</v>
      </c>
    </row>
    <row r="1577" spans="1:16" ht="15.75" customHeight="1" x14ac:dyDescent="0.35">
      <c r="A1577" s="5">
        <v>43640</v>
      </c>
      <c r="B1577" s="6" t="s">
        <v>1511</v>
      </c>
      <c r="C1577" s="6" t="str">
        <f t="shared" si="38"/>
        <v>2040</v>
      </c>
      <c r="D1577" s="39">
        <v>48177.625</v>
      </c>
      <c r="E1577" s="40">
        <v>1.0696822404861499</v>
      </c>
      <c r="F1577" s="40">
        <v>4.3642234057187999E-2</v>
      </c>
      <c r="G1577" s="9">
        <f>F1577/E1577*100</f>
        <v>4.0799250847946622</v>
      </c>
      <c r="H1577" s="40">
        <f>M1577/E1577</f>
        <v>0.81843812843768482</v>
      </c>
      <c r="I1577" s="40">
        <v>103.048545837402</v>
      </c>
      <c r="J1577" s="40">
        <v>8.3418998718261701</v>
      </c>
      <c r="K1577" s="40">
        <v>0</v>
      </c>
      <c r="L1577" s="40">
        <v>19.009723663330099</v>
      </c>
      <c r="M1577" s="40">
        <v>0.875468730926514</v>
      </c>
      <c r="N1577" s="40">
        <v>372.60104370117199</v>
      </c>
      <c r="O1577" s="40">
        <v>1239.86437988281</v>
      </c>
      <c r="P1577" s="40">
        <v>0</v>
      </c>
    </row>
    <row r="1578" spans="1:16" ht="15.75" customHeight="1" x14ac:dyDescent="0.35">
      <c r="A1578" s="5">
        <v>43641</v>
      </c>
      <c r="B1578" s="6" t="s">
        <v>1512</v>
      </c>
      <c r="C1578" s="6" t="str">
        <f t="shared" si="38"/>
        <v>2040</v>
      </c>
      <c r="D1578" s="6">
        <v>11717.994999999999</v>
      </c>
      <c r="E1578" s="40">
        <v>0.55114189421520698</v>
      </c>
      <c r="F1578" s="40">
        <v>2.67668173881947E-2</v>
      </c>
      <c r="G1578" s="9">
        <f>F1578/E1578*100</f>
        <v>4.8566109143833174</v>
      </c>
      <c r="H1578" s="40">
        <f>M1578/E1578</f>
        <v>4.6645262566889745</v>
      </c>
      <c r="I1578" s="40">
        <v>79.288238932868495</v>
      </c>
      <c r="J1578" s="40">
        <v>9.5735080768140808</v>
      </c>
      <c r="K1578" s="40">
        <v>39.418083811126898</v>
      </c>
      <c r="L1578" s="40">
        <v>32.618151727933302</v>
      </c>
      <c r="M1578" s="40">
        <v>2.57081583672813</v>
      </c>
      <c r="N1578" s="40">
        <v>757.37982283461099</v>
      </c>
      <c r="O1578" s="40">
        <v>3485.5563600236501</v>
      </c>
      <c r="P1578" s="40">
        <v>0</v>
      </c>
    </row>
    <row r="1579" spans="1:16" ht="15.75" customHeight="1" x14ac:dyDescent="0.35">
      <c r="A1579" s="5">
        <v>43641</v>
      </c>
      <c r="B1579" s="6" t="s">
        <v>1513</v>
      </c>
      <c r="C1579" s="6" t="str">
        <f t="shared" si="38"/>
        <v>2040</v>
      </c>
      <c r="D1579" s="6">
        <v>7944.8449999999993</v>
      </c>
      <c r="E1579" s="40">
        <v>0.83109652996063199</v>
      </c>
      <c r="F1579" s="40">
        <v>2.42157392203808E-2</v>
      </c>
      <c r="G1579" s="9">
        <f>F1579/E1579*100</f>
        <v>2.9137095809469775</v>
      </c>
      <c r="H1579" s="40">
        <f>M1579/E1579</f>
        <v>2.4706117250736361</v>
      </c>
      <c r="I1579" s="40">
        <v>33.2037162780762</v>
      </c>
      <c r="J1579" s="40">
        <v>14.4506692886353</v>
      </c>
      <c r="K1579" s="40">
        <v>33.971549987792997</v>
      </c>
      <c r="L1579" s="40">
        <v>0</v>
      </c>
      <c r="M1579" s="40">
        <v>2.05331683158875</v>
      </c>
      <c r="N1579" s="40">
        <v>918.82733154296898</v>
      </c>
      <c r="O1579" s="40">
        <v>4730.16455078125</v>
      </c>
      <c r="P1579" s="40">
        <v>0</v>
      </c>
    </row>
    <row r="1580" spans="1:16" ht="15.75" customHeight="1" x14ac:dyDescent="0.35">
      <c r="A1580" s="5">
        <v>43642</v>
      </c>
      <c r="B1580" s="6" t="s">
        <v>1514</v>
      </c>
      <c r="C1580" s="6" t="str">
        <f t="shared" si="38"/>
        <v>2040</v>
      </c>
      <c r="D1580" s="6">
        <v>5182</v>
      </c>
      <c r="E1580" s="40">
        <v>0.54474986869324504</v>
      </c>
      <c r="F1580" s="40">
        <v>2.3734435581558501E-2</v>
      </c>
      <c r="G1580" s="9">
        <v>4.3569419554873976</v>
      </c>
      <c r="H1580" s="40">
        <v>4.8718177756412899</v>
      </c>
      <c r="I1580" s="40">
        <v>78.950661410591096</v>
      </c>
      <c r="J1580" s="40">
        <v>8.9164882920129394</v>
      </c>
      <c r="K1580" s="40">
        <v>42.940385608294797</v>
      </c>
      <c r="L1580" s="40">
        <v>19.818633324125798</v>
      </c>
      <c r="M1580" s="40">
        <v>2.6539220935780099</v>
      </c>
      <c r="N1580" s="40">
        <v>662.81627028967</v>
      </c>
      <c r="O1580" s="40">
        <v>3173.09770405564</v>
      </c>
      <c r="P1580" s="40">
        <v>0</v>
      </c>
    </row>
    <row r="1581" spans="1:16" ht="15.75" customHeight="1" x14ac:dyDescent="0.35">
      <c r="A1581" s="5">
        <v>43642</v>
      </c>
      <c r="B1581" s="6" t="s">
        <v>1515</v>
      </c>
      <c r="C1581" s="6" t="str">
        <f t="shared" si="38"/>
        <v>2040</v>
      </c>
      <c r="D1581" s="6">
        <v>2586</v>
      </c>
      <c r="E1581" s="40">
        <v>1.5668842792511</v>
      </c>
      <c r="F1581" s="40">
        <v>3.6530181765556301E-2</v>
      </c>
      <c r="G1581" s="9">
        <v>2.331389895813881</v>
      </c>
      <c r="H1581" s="40">
        <v>1.7391698312337363</v>
      </c>
      <c r="I1581" s="40">
        <v>28.158655166626001</v>
      </c>
      <c r="J1581" s="40">
        <v>25.842603683471701</v>
      </c>
      <c r="K1581" s="40">
        <v>69.863243103027301</v>
      </c>
      <c r="L1581" s="40">
        <v>0</v>
      </c>
      <c r="M1581" s="40">
        <v>2.7250778675079301</v>
      </c>
      <c r="N1581" s="40">
        <v>358.40045166015602</v>
      </c>
      <c r="O1581" s="40">
        <v>1312.71936035156</v>
      </c>
      <c r="P1581" s="40">
        <v>0</v>
      </c>
    </row>
    <row r="1582" spans="1:16" ht="15.75" customHeight="1" x14ac:dyDescent="0.35">
      <c r="A1582" s="5">
        <v>44012</v>
      </c>
      <c r="B1582" s="6" t="s">
        <v>1516</v>
      </c>
      <c r="C1582" s="6" t="str">
        <f t="shared" si="38"/>
        <v>2040</v>
      </c>
      <c r="D1582" s="7">
        <v>20689.414718704207</v>
      </c>
      <c r="E1582" s="19">
        <v>1.23876440525055</v>
      </c>
      <c r="F1582" s="19">
        <v>3.7023980170488399E-2</v>
      </c>
      <c r="G1582" s="20">
        <v>2.9887830174616621</v>
      </c>
      <c r="H1582" s="19">
        <v>2.4541719590484901</v>
      </c>
      <c r="I1582" s="19">
        <v>730.68420410156295</v>
      </c>
      <c r="J1582" s="19">
        <v>24.668903350830099</v>
      </c>
      <c r="K1582" s="19">
        <v>43.078498840332003</v>
      </c>
      <c r="L1582" s="19">
        <v>39.690753936767599</v>
      </c>
      <c r="M1582" s="19">
        <v>3.0401408672332799</v>
      </c>
      <c r="N1582" s="19">
        <v>667.08837890625</v>
      </c>
      <c r="O1582" s="19">
        <v>1935.7236328125</v>
      </c>
      <c r="P1582" s="19">
        <v>0</v>
      </c>
    </row>
    <row r="1583" spans="1:16" ht="15.75" customHeight="1" x14ac:dyDescent="0.35">
      <c r="A1583" s="12">
        <v>44013</v>
      </c>
      <c r="B1583" s="13" t="s">
        <v>1517</v>
      </c>
      <c r="C1583" s="6" t="str">
        <f t="shared" si="38"/>
        <v>2040</v>
      </c>
      <c r="D1583" s="30">
        <v>48517.032886962937</v>
      </c>
      <c r="E1583" s="35">
        <v>1.1691702604293801</v>
      </c>
      <c r="F1583" s="35">
        <v>5.8801520615816102E-2</v>
      </c>
      <c r="G1583" s="36">
        <v>5.0293376940858145</v>
      </c>
      <c r="H1583" s="35">
        <v>2.2133472326009667</v>
      </c>
      <c r="I1583" s="35">
        <v>1860.34753417969</v>
      </c>
      <c r="J1583" s="35">
        <v>23.083080291748001</v>
      </c>
      <c r="K1583" s="35">
        <v>37.105796813964801</v>
      </c>
      <c r="L1583" s="35">
        <v>24.078433990478501</v>
      </c>
      <c r="M1583" s="35">
        <v>2.58777976036072</v>
      </c>
      <c r="N1583" s="35">
        <v>579.80377197265602</v>
      </c>
      <c r="O1583" s="35">
        <v>919.13299560546898</v>
      </c>
      <c r="P1583" s="35">
        <v>0</v>
      </c>
    </row>
    <row r="1584" spans="1:16" ht="15.75" customHeight="1" x14ac:dyDescent="0.35">
      <c r="A1584" s="12">
        <v>44014</v>
      </c>
      <c r="B1584" s="13" t="s">
        <v>1518</v>
      </c>
      <c r="C1584" s="6" t="str">
        <f t="shared" si="38"/>
        <v>2040</v>
      </c>
      <c r="D1584" s="30">
        <v>35149.383653945864</v>
      </c>
      <c r="E1584" s="35">
        <v>0.330479475259781</v>
      </c>
      <c r="F1584" s="35">
        <v>1.2384838424623E-2</v>
      </c>
      <c r="G1584" s="36">
        <v>3.7475363378883402</v>
      </c>
      <c r="H1584" s="35">
        <v>11.225180504804728</v>
      </c>
      <c r="I1584" s="35">
        <v>213.28538513183599</v>
      </c>
      <c r="J1584" s="35">
        <v>6.8030090332031303</v>
      </c>
      <c r="K1584" s="35">
        <v>31.226284027099599</v>
      </c>
      <c r="L1584" s="35">
        <v>20.504693984985401</v>
      </c>
      <c r="M1584" s="35">
        <v>3.7096917629241899</v>
      </c>
      <c r="N1584" s="35">
        <v>412.29708862304699</v>
      </c>
      <c r="O1584" s="35">
        <v>1847.98364257813</v>
      </c>
      <c r="P1584" s="35">
        <v>0</v>
      </c>
    </row>
    <row r="1585" spans="1:16" ht="15.75" customHeight="1" x14ac:dyDescent="0.35">
      <c r="A1585" s="12">
        <v>44015</v>
      </c>
      <c r="B1585" s="13" t="s">
        <v>1519</v>
      </c>
      <c r="C1585" s="6" t="str">
        <f t="shared" si="38"/>
        <v>2040</v>
      </c>
      <c r="D1585" s="30">
        <v>62567.972327499359</v>
      </c>
      <c r="E1585" s="35">
        <v>1.51</v>
      </c>
      <c r="F1585" s="35">
        <v>9.6813008189201397E-2</v>
      </c>
      <c r="G1585" s="36">
        <v>5.6654795078636386</v>
      </c>
      <c r="H1585" s="35">
        <v>2.3863078576413979</v>
      </c>
      <c r="I1585" s="35">
        <v>2443.34545898438</v>
      </c>
      <c r="J1585" s="35">
        <v>30.622562408447301</v>
      </c>
      <c r="K1585" s="35">
        <v>18.810153961181602</v>
      </c>
      <c r="L1585" s="35">
        <v>84.954811096191406</v>
      </c>
      <c r="M1585" s="35">
        <v>4.0777773857116699</v>
      </c>
      <c r="N1585" s="35">
        <v>598.03369140625</v>
      </c>
      <c r="O1585" s="35">
        <v>1016.64825439453</v>
      </c>
      <c r="P1585" s="35">
        <v>0</v>
      </c>
    </row>
    <row r="1586" spans="1:16" ht="15.75" customHeight="1" x14ac:dyDescent="0.35">
      <c r="A1586" s="12">
        <v>44015</v>
      </c>
      <c r="B1586" s="13" t="s">
        <v>1520</v>
      </c>
      <c r="C1586" s="6" t="str">
        <f t="shared" si="38"/>
        <v>2040</v>
      </c>
      <c r="D1586" s="30">
        <v>1369.335</v>
      </c>
      <c r="E1586" s="35">
        <v>0.48673710227012601</v>
      </c>
      <c r="F1586" s="35">
        <v>2.1095667034387599E-2</v>
      </c>
      <c r="G1586" s="36">
        <v>4.3340988258339239</v>
      </c>
      <c r="H1586" s="35">
        <v>9.4363288884703547</v>
      </c>
      <c r="I1586" s="35">
        <v>78.629501342773395</v>
      </c>
      <c r="J1586" s="35">
        <v>7.75063276290894</v>
      </c>
      <c r="K1586" s="35">
        <v>0</v>
      </c>
      <c r="L1586" s="35">
        <v>7.53407955169678</v>
      </c>
      <c r="M1586" s="35">
        <v>4.5930113792419398</v>
      </c>
      <c r="N1586" s="35">
        <v>325.06814575195301</v>
      </c>
      <c r="O1586" s="35">
        <v>1182.05212402344</v>
      </c>
      <c r="P1586" s="35">
        <v>0</v>
      </c>
    </row>
    <row r="1587" spans="1:16" ht="15.75" customHeight="1" x14ac:dyDescent="0.35">
      <c r="A1587" s="12">
        <v>44016</v>
      </c>
      <c r="B1587" s="13" t="s">
        <v>1521</v>
      </c>
      <c r="C1587" s="6" t="str">
        <f t="shared" si="38"/>
        <v>2040</v>
      </c>
      <c r="D1587" s="30">
        <v>53584.020051193227</v>
      </c>
      <c r="E1587" s="35">
        <v>0.438608795</v>
      </c>
      <c r="F1587" s="35">
        <v>2.9660359000000001E-2</v>
      </c>
      <c r="G1587" s="36">
        <v>6.7623721498790283</v>
      </c>
      <c r="H1587" s="35">
        <v>8.6044550862232487</v>
      </c>
      <c r="I1587" s="35">
        <v>390.8591614</v>
      </c>
      <c r="J1587" s="35">
        <v>7.0949053759999998</v>
      </c>
      <c r="K1587" s="35">
        <v>1.4772245879999999</v>
      </c>
      <c r="L1587" s="35">
        <v>6.0349440569999997</v>
      </c>
      <c r="M1587" s="35">
        <v>3.7739896769999999</v>
      </c>
      <c r="N1587" s="35">
        <v>368.9295654</v>
      </c>
      <c r="O1587" s="35">
        <v>1518.686279</v>
      </c>
      <c r="P1587" s="35">
        <v>0</v>
      </c>
    </row>
    <row r="1588" spans="1:16" ht="15.75" customHeight="1" x14ac:dyDescent="0.35">
      <c r="A1588" s="12">
        <v>44017</v>
      </c>
      <c r="B1588" s="13" t="s">
        <v>1522</v>
      </c>
      <c r="C1588" s="6" t="str">
        <f t="shared" si="38"/>
        <v>2040</v>
      </c>
      <c r="D1588" s="30">
        <v>34050.866606750526</v>
      </c>
      <c r="E1588" s="35">
        <v>1.68</v>
      </c>
      <c r="F1588" s="35">
        <v>0.10017381608486201</v>
      </c>
      <c r="G1588" s="36">
        <v>5.3347919404868467</v>
      </c>
      <c r="H1588" s="35">
        <v>2.6118275324567213</v>
      </c>
      <c r="I1588" s="35">
        <v>4108.330078125</v>
      </c>
      <c r="J1588" s="35">
        <v>37.94140625</v>
      </c>
      <c r="K1588" s="35">
        <v>0</v>
      </c>
      <c r="L1588" s="35">
        <v>172.54165649414099</v>
      </c>
      <c r="M1588" s="35">
        <v>4.9043474197387704</v>
      </c>
      <c r="N1588" s="35">
        <v>352.39877319335898</v>
      </c>
      <c r="O1588" s="35">
        <v>877.26843261718795</v>
      </c>
      <c r="P1588" s="35">
        <v>0</v>
      </c>
    </row>
    <row r="1589" spans="1:16" ht="15.75" customHeight="1" x14ac:dyDescent="0.35">
      <c r="A1589" s="12">
        <v>44018</v>
      </c>
      <c r="B1589" s="13" t="s">
        <v>1523</v>
      </c>
      <c r="C1589" s="6" t="str">
        <f t="shared" si="38"/>
        <v>2040</v>
      </c>
      <c r="D1589" s="30">
        <v>17305.972288284302</v>
      </c>
      <c r="E1589" s="35">
        <v>1.47</v>
      </c>
      <c r="F1589" s="35">
        <v>8.5995264351368006E-2</v>
      </c>
      <c r="G1589" s="36">
        <v>5.8500179830862598</v>
      </c>
      <c r="H1589" s="35">
        <v>3.8440136682419528</v>
      </c>
      <c r="I1589" s="35">
        <v>6464.0263671875</v>
      </c>
      <c r="J1589" s="35">
        <v>30.255832672119102</v>
      </c>
      <c r="K1589" s="35">
        <v>0</v>
      </c>
      <c r="L1589" s="35">
        <v>360.62268066406301</v>
      </c>
      <c r="M1589" s="35">
        <v>5.6507000923156703</v>
      </c>
      <c r="N1589" s="35">
        <v>346.17028808593801</v>
      </c>
      <c r="O1589" s="35">
        <v>787.4306640625</v>
      </c>
      <c r="P1589" s="35">
        <v>0</v>
      </c>
    </row>
    <row r="1590" spans="1:16" ht="15.75" customHeight="1" x14ac:dyDescent="0.35">
      <c r="A1590" s="12">
        <v>44018</v>
      </c>
      <c r="B1590" s="13" t="s">
        <v>1524</v>
      </c>
      <c r="C1590" s="6" t="str">
        <f t="shared" si="38"/>
        <v>2040</v>
      </c>
      <c r="D1590" s="30">
        <v>37233.820671920803</v>
      </c>
      <c r="E1590" s="35">
        <v>1.08523309230804</v>
      </c>
      <c r="F1590" s="35">
        <v>0.129411295056343</v>
      </c>
      <c r="G1590" s="36">
        <v>11.924746487514041</v>
      </c>
      <c r="H1590" s="35">
        <v>4.3900428347263034</v>
      </c>
      <c r="I1590" s="35">
        <v>2136.51196289063</v>
      </c>
      <c r="J1590" s="35">
        <v>42.144596099853501</v>
      </c>
      <c r="K1590" s="35">
        <v>15.4341583251953</v>
      </c>
      <c r="L1590" s="35">
        <v>74.493682861328097</v>
      </c>
      <c r="M1590" s="35">
        <v>4.7642197608947798</v>
      </c>
      <c r="N1590" s="35">
        <v>634.17755126953102</v>
      </c>
      <c r="O1590" s="35">
        <v>795.47406005859398</v>
      </c>
      <c r="P1590" s="35">
        <v>0</v>
      </c>
    </row>
    <row r="1591" spans="1:16" ht="15.75" customHeight="1" x14ac:dyDescent="0.35">
      <c r="A1591" s="12">
        <v>44019</v>
      </c>
      <c r="B1591" s="13" t="s">
        <v>1525</v>
      </c>
      <c r="C1591" s="6" t="str">
        <f t="shared" si="38"/>
        <v>2040</v>
      </c>
      <c r="D1591" s="30">
        <v>45393.718651885982</v>
      </c>
      <c r="E1591" s="35">
        <v>0.68046522140502896</v>
      </c>
      <c r="F1591" s="35">
        <v>5.80473728477955E-2</v>
      </c>
      <c r="G1591" s="36">
        <v>8.5305421969897175</v>
      </c>
      <c r="H1591" s="35">
        <v>6.2120874061605926</v>
      </c>
      <c r="I1591" s="35">
        <v>1588.62951660156</v>
      </c>
      <c r="J1591" s="35">
        <v>19.952817916870099</v>
      </c>
      <c r="K1591" s="35">
        <v>2.6012527942657502</v>
      </c>
      <c r="L1591" s="35">
        <v>68.464920043945298</v>
      </c>
      <c r="M1591" s="35">
        <v>4.2271094322204599</v>
      </c>
      <c r="N1591" s="35">
        <v>387.77462768554699</v>
      </c>
      <c r="O1591" s="35">
        <v>623.37341308593795</v>
      </c>
      <c r="P1591" s="35">
        <v>0</v>
      </c>
    </row>
    <row r="1592" spans="1:16" ht="15.75" customHeight="1" x14ac:dyDescent="0.35">
      <c r="A1592" s="12">
        <v>44020</v>
      </c>
      <c r="B1592" s="13" t="s">
        <v>1526</v>
      </c>
      <c r="C1592" s="6" t="str">
        <f t="shared" si="38"/>
        <v>2040</v>
      </c>
      <c r="D1592" s="30">
        <v>6840.8850000000002</v>
      </c>
      <c r="E1592" s="35">
        <v>0.95800000429153398</v>
      </c>
      <c r="F1592" s="35">
        <v>5.0000000745058101E-2</v>
      </c>
      <c r="G1592" s="36">
        <f>F1592/E1592*100</f>
        <v>5.2192067349764164</v>
      </c>
      <c r="H1592" s="35">
        <f>M1592/E1592</f>
        <v>4.0814196955272841</v>
      </c>
      <c r="I1592" s="35">
        <v>2670</v>
      </c>
      <c r="J1592" s="35">
        <v>38.400001525878899</v>
      </c>
      <c r="K1592" s="35">
        <v>20</v>
      </c>
      <c r="L1592" s="35">
        <v>130</v>
      </c>
      <c r="M1592" s="35">
        <v>3.9100000858306898</v>
      </c>
      <c r="N1592" s="35">
        <v>840</v>
      </c>
      <c r="O1592" s="35">
        <v>2130</v>
      </c>
      <c r="P1592" s="35">
        <v>0</v>
      </c>
    </row>
    <row r="1593" spans="1:16" ht="15.75" customHeight="1" x14ac:dyDescent="0.35">
      <c r="A1593" s="12">
        <v>44021</v>
      </c>
      <c r="B1593" s="13" t="s">
        <v>1527</v>
      </c>
      <c r="C1593" s="6" t="str">
        <f t="shared" si="38"/>
        <v>2040</v>
      </c>
      <c r="D1593" s="13">
        <v>13175.145</v>
      </c>
      <c r="E1593" s="35">
        <v>1.0859681367874101</v>
      </c>
      <c r="F1593" s="35">
        <v>3.7111178040504497E-2</v>
      </c>
      <c r="G1593" s="36">
        <f>F1593/E1593*100</f>
        <v>3.4173358115542394</v>
      </c>
      <c r="H1593" s="35">
        <f>M1593/E1593</f>
        <v>2.5553513423678305</v>
      </c>
      <c r="I1593" s="35">
        <v>317.02584838867199</v>
      </c>
      <c r="J1593" s="35">
        <v>18.701942443847699</v>
      </c>
      <c r="K1593" s="35">
        <v>50.527477264404297</v>
      </c>
      <c r="L1593" s="35">
        <v>27.867256164550799</v>
      </c>
      <c r="M1593" s="35">
        <v>2.7750301361084002</v>
      </c>
      <c r="N1593" s="35">
        <v>709.29345703125</v>
      </c>
      <c r="O1593" s="35">
        <v>2438.53833007813</v>
      </c>
      <c r="P1593" s="35">
        <v>0</v>
      </c>
    </row>
    <row r="1594" spans="1:16" ht="15.75" customHeight="1" x14ac:dyDescent="0.35">
      <c r="A1594" s="12">
        <v>44021</v>
      </c>
      <c r="B1594" s="13" t="s">
        <v>1528</v>
      </c>
      <c r="C1594" s="6" t="str">
        <f t="shared" si="38"/>
        <v>2040</v>
      </c>
      <c r="D1594" s="30">
        <v>12589.39</v>
      </c>
      <c r="E1594" s="35">
        <v>1.2926499843597401</v>
      </c>
      <c r="F1594" s="35">
        <v>7.1956276893615695E-2</v>
      </c>
      <c r="G1594" s="36">
        <f>F1594/E1594*100</f>
        <v>5.5665708246038639</v>
      </c>
      <c r="H1594" s="35">
        <f>M1594/E1594</f>
        <v>3.8632980723812058</v>
      </c>
      <c r="I1594" s="35">
        <v>2633.2724609375</v>
      </c>
      <c r="J1594" s="35">
        <v>44.250621795654297</v>
      </c>
      <c r="K1594" s="35">
        <v>5.5528941154479998</v>
      </c>
      <c r="L1594" s="35">
        <v>92.678535461425795</v>
      </c>
      <c r="M1594" s="35">
        <v>4.9938921928405797</v>
      </c>
      <c r="N1594" s="35">
        <v>641.67980957031295</v>
      </c>
      <c r="O1594" s="35">
        <v>2319.90087890625</v>
      </c>
      <c r="P1594" s="35">
        <v>0</v>
      </c>
    </row>
    <row r="1595" spans="1:16" ht="15.75" customHeight="1" x14ac:dyDescent="0.35">
      <c r="A1595" s="12">
        <v>44021</v>
      </c>
      <c r="B1595" s="13" t="s">
        <v>1529</v>
      </c>
      <c r="C1595" s="6" t="str">
        <f t="shared" si="38"/>
        <v>2040</v>
      </c>
      <c r="D1595" s="13">
        <v>20062.349999999999</v>
      </c>
      <c r="E1595" s="35">
        <v>0.80308234691619895</v>
      </c>
      <c r="F1595" s="35">
        <v>6.2323234975338003E-2</v>
      </c>
      <c r="G1595" s="36">
        <f>F1595/E1595*100</f>
        <v>7.7605036662375282</v>
      </c>
      <c r="H1595" s="35">
        <f>M1595/E1595</f>
        <v>8.2738925917168</v>
      </c>
      <c r="I1595" s="35">
        <v>686.04754638671898</v>
      </c>
      <c r="J1595" s="35">
        <v>13.1963443756104</v>
      </c>
      <c r="K1595" s="35">
        <v>0</v>
      </c>
      <c r="L1595" s="35">
        <v>19.486911773681602</v>
      </c>
      <c r="M1595" s="35">
        <v>6.6446170806884801</v>
      </c>
      <c r="N1595" s="35">
        <v>539.65692138671898</v>
      </c>
      <c r="O1595" s="35">
        <v>981.6591796875</v>
      </c>
      <c r="P1595" s="35">
        <v>0</v>
      </c>
    </row>
    <row r="1596" spans="1:16" ht="15.75" customHeight="1" x14ac:dyDescent="0.35">
      <c r="A1596" s="12">
        <v>44022</v>
      </c>
      <c r="B1596" s="13" t="s">
        <v>1530</v>
      </c>
      <c r="C1596" s="6" t="str">
        <f t="shared" si="38"/>
        <v>2040</v>
      </c>
      <c r="D1596" s="13">
        <v>35374.97</v>
      </c>
      <c r="E1596" s="35">
        <v>1.26</v>
      </c>
      <c r="F1596" s="35">
        <v>0.103995963931084</v>
      </c>
      <c r="G1596" s="36">
        <v>8.2536479310384134</v>
      </c>
      <c r="H1596" s="35">
        <v>5.0922662492782376</v>
      </c>
      <c r="I1596" s="35">
        <v>4409.9873046875</v>
      </c>
      <c r="J1596" s="35">
        <v>29.275962829589801</v>
      </c>
      <c r="K1596" s="35">
        <v>2.1265883445739702</v>
      </c>
      <c r="L1596" s="35">
        <v>378.96008300781301</v>
      </c>
      <c r="M1596" s="35">
        <v>6.4162554740905797</v>
      </c>
      <c r="N1596" s="35">
        <v>585.60015869140602</v>
      </c>
      <c r="O1596" s="35">
        <v>1316.76135253906</v>
      </c>
      <c r="P1596" s="35">
        <v>0</v>
      </c>
    </row>
    <row r="1597" spans="1:16" ht="15.75" customHeight="1" x14ac:dyDescent="0.35">
      <c r="A1597" s="12">
        <v>44023</v>
      </c>
      <c r="B1597" s="13" t="s">
        <v>1531</v>
      </c>
      <c r="C1597" s="6" t="str">
        <f t="shared" si="38"/>
        <v>2040</v>
      </c>
      <c r="D1597" s="13">
        <v>14230.855</v>
      </c>
      <c r="E1597" s="35">
        <v>1.69</v>
      </c>
      <c r="F1597" s="35">
        <v>0.149940609931946</v>
      </c>
      <c r="G1597" s="36">
        <f>F1597/E1597*100</f>
        <v>8.8722254397601183</v>
      </c>
      <c r="H1597" s="35">
        <f>M1597/E1597</f>
        <v>3.7162247494127634</v>
      </c>
      <c r="I1597" s="35">
        <v>5409.7939453125</v>
      </c>
      <c r="J1597" s="35">
        <v>44.7847900390625</v>
      </c>
      <c r="K1597" s="35">
        <v>0.309808999300003</v>
      </c>
      <c r="L1597" s="35">
        <v>385.91949462890602</v>
      </c>
      <c r="M1597" s="35">
        <v>6.2804198265075701</v>
      </c>
      <c r="N1597" s="35">
        <v>575.55474853515602</v>
      </c>
      <c r="O1597" s="35">
        <v>1048.87561035156</v>
      </c>
      <c r="P1597" s="35">
        <v>0</v>
      </c>
    </row>
    <row r="1598" spans="1:16" ht="15.75" customHeight="1" x14ac:dyDescent="0.35">
      <c r="A1598" s="12">
        <v>44023</v>
      </c>
      <c r="B1598" s="13" t="s">
        <v>1532</v>
      </c>
      <c r="C1598" s="6" t="str">
        <f t="shared" si="38"/>
        <v>2040</v>
      </c>
      <c r="D1598" s="13">
        <v>15259.259310760488</v>
      </c>
      <c r="E1598" s="35">
        <v>2.6325321197509801</v>
      </c>
      <c r="F1598" s="35">
        <v>0.12471792101860001</v>
      </c>
      <c r="G1598" s="36">
        <f>F1598/E1598*100</f>
        <v>4.7375650265721161</v>
      </c>
      <c r="H1598" s="35">
        <f>M1598/E1598</f>
        <v>1.8671546980339859</v>
      </c>
      <c r="I1598" s="35">
        <v>7491.341796875</v>
      </c>
      <c r="J1598" s="35">
        <v>29.153835296630898</v>
      </c>
      <c r="K1598" s="35">
        <v>10.3680534362793</v>
      </c>
      <c r="L1598" s="35">
        <v>263.33782958984398</v>
      </c>
      <c r="M1598" s="35">
        <v>4.91534471511841</v>
      </c>
      <c r="N1598" s="35">
        <v>259.21539306640602</v>
      </c>
      <c r="O1598" s="35">
        <v>614.44696044921898</v>
      </c>
      <c r="P1598" s="35">
        <v>0</v>
      </c>
    </row>
    <row r="1599" spans="1:16" ht="15.75" customHeight="1" x14ac:dyDescent="0.35">
      <c r="A1599" s="12">
        <v>44023</v>
      </c>
      <c r="B1599" s="13" t="s">
        <v>1533</v>
      </c>
      <c r="C1599" s="6" t="str">
        <f t="shared" si="38"/>
        <v>2040</v>
      </c>
      <c r="D1599" s="13">
        <v>10283.039999999999</v>
      </c>
      <c r="E1599" s="35">
        <v>0.91415727138519298</v>
      </c>
      <c r="F1599" s="35">
        <v>5.02016916871071E-2</v>
      </c>
      <c r="G1599" s="36">
        <f>F1599/E1599*100</f>
        <v>5.4915815099340728</v>
      </c>
      <c r="H1599" s="35">
        <f>M1599/E1599</f>
        <v>4.4254512645029846</v>
      </c>
      <c r="I1599" s="35">
        <v>3020.7294921875</v>
      </c>
      <c r="J1599" s="35">
        <v>27.0630989074707</v>
      </c>
      <c r="K1599" s="35">
        <v>0</v>
      </c>
      <c r="L1599" s="35">
        <v>163.777420043945</v>
      </c>
      <c r="M1599" s="35">
        <v>4.0455584526062003</v>
      </c>
      <c r="N1599" s="35">
        <v>498.25109863281301</v>
      </c>
      <c r="O1599" s="35">
        <v>1180.47766113281</v>
      </c>
      <c r="P1599" s="35">
        <v>0</v>
      </c>
    </row>
    <row r="1600" spans="1:16" ht="15.75" customHeight="1" x14ac:dyDescent="0.35">
      <c r="A1600" s="12">
        <v>44024</v>
      </c>
      <c r="B1600" s="13" t="s">
        <v>1534</v>
      </c>
      <c r="C1600" s="6" t="str">
        <f t="shared" si="38"/>
        <v>2040</v>
      </c>
      <c r="D1600" s="13">
        <v>13035.22</v>
      </c>
      <c r="E1600" s="35">
        <v>0.39551627635955799</v>
      </c>
      <c r="F1600" s="35">
        <v>2.6463510468602201E-2</v>
      </c>
      <c r="G1600" s="36">
        <v>6.6908777338267154</v>
      </c>
      <c r="H1600" s="35">
        <v>13.744483067401557</v>
      </c>
      <c r="I1600" s="35">
        <v>738.41748046875</v>
      </c>
      <c r="J1600" s="35">
        <v>11.9914398193359</v>
      </c>
      <c r="K1600" s="35">
        <v>0</v>
      </c>
      <c r="L1600" s="35">
        <v>29.171604156494102</v>
      </c>
      <c r="M1600" s="35">
        <v>5.4361667633056596</v>
      </c>
      <c r="N1600" s="35">
        <v>966.2373046875</v>
      </c>
      <c r="O1600" s="35">
        <v>3585.21923828125</v>
      </c>
      <c r="P1600" s="35">
        <v>0</v>
      </c>
    </row>
    <row r="1601" spans="1:16" ht="15.75" customHeight="1" x14ac:dyDescent="0.35">
      <c r="A1601" s="12">
        <v>44024</v>
      </c>
      <c r="B1601" s="13" t="s">
        <v>1535</v>
      </c>
      <c r="C1601" s="6" t="str">
        <f t="shared" si="38"/>
        <v>2040</v>
      </c>
      <c r="D1601" s="13">
        <v>1644.2634941101032</v>
      </c>
      <c r="E1601" s="35">
        <v>0.44183670208822201</v>
      </c>
      <c r="F1601" s="35">
        <v>3.6147213999782303E-2</v>
      </c>
      <c r="G1601" s="36">
        <v>8.1811252503339453</v>
      </c>
      <c r="H1601" s="35">
        <v>7.4754226823496728</v>
      </c>
      <c r="I1601" s="35">
        <v>323.53813484115</v>
      </c>
      <c r="J1601" s="35">
        <v>8.3213944844977892</v>
      </c>
      <c r="K1601" s="35">
        <v>12.209112476815999</v>
      </c>
      <c r="L1601" s="35">
        <v>38.218143480589397</v>
      </c>
      <c r="M1601" s="35">
        <v>3.3029161046848698</v>
      </c>
      <c r="N1601" s="35">
        <v>87.300688677843496</v>
      </c>
      <c r="O1601" s="35">
        <v>1862.8409170622299</v>
      </c>
      <c r="P1601" s="35">
        <v>0</v>
      </c>
    </row>
    <row r="1602" spans="1:16" ht="15.75" customHeight="1" x14ac:dyDescent="0.35">
      <c r="A1602" s="12">
        <v>44024</v>
      </c>
      <c r="B1602" s="13" t="s">
        <v>1536</v>
      </c>
      <c r="C1602" s="6" t="str">
        <f t="shared" si="38"/>
        <v>2040</v>
      </c>
      <c r="D1602" s="13">
        <v>9478.23</v>
      </c>
      <c r="E1602" s="35">
        <v>2.94014191627502</v>
      </c>
      <c r="F1602" s="35">
        <v>0.18639925122261</v>
      </c>
      <c r="G1602" s="36">
        <v>6.3398045580999183</v>
      </c>
      <c r="H1602" s="35">
        <v>1.9708132981518049</v>
      </c>
      <c r="I1602" s="35">
        <v>6016.33203125</v>
      </c>
      <c r="J1602" s="35">
        <v>39.714748382568402</v>
      </c>
      <c r="K1602" s="35">
        <v>4.03621530532837</v>
      </c>
      <c r="L1602" s="35">
        <v>182.46127319335901</v>
      </c>
      <c r="M1602" s="35">
        <v>5.7944707870483398</v>
      </c>
      <c r="N1602" s="35">
        <v>254.31854248046901</v>
      </c>
      <c r="O1602" s="35">
        <v>718.86383056640602</v>
      </c>
      <c r="P1602" s="35">
        <v>0</v>
      </c>
    </row>
    <row r="1603" spans="1:16" ht="15.75" customHeight="1" x14ac:dyDescent="0.35">
      <c r="A1603" s="12">
        <v>44024</v>
      </c>
      <c r="B1603" s="13" t="s">
        <v>1537</v>
      </c>
      <c r="C1603" s="6" t="str">
        <f t="shared" ref="C1603:C1666" si="39">IFERROR(MID(B1603, SEARCH("B", B1603)+1,4),"N/A")</f>
        <v>2040</v>
      </c>
      <c r="D1603" s="13">
        <v>9474.369999999999</v>
      </c>
      <c r="E1603" s="35">
        <v>2.8319220542907702</v>
      </c>
      <c r="F1603" s="35">
        <v>9.6542157232761397E-2</v>
      </c>
      <c r="G1603" s="36">
        <v>3.4090683070350085</v>
      </c>
      <c r="H1603" s="35">
        <v>1.8873698827625214</v>
      </c>
      <c r="I1603" s="35">
        <v>6836.8330078125</v>
      </c>
      <c r="J1603" s="35">
        <v>32.412425994872997</v>
      </c>
      <c r="K1603" s="35">
        <v>0</v>
      </c>
      <c r="L1603" s="35">
        <v>331.72570800781301</v>
      </c>
      <c r="M1603" s="35">
        <v>5.3448843955993697</v>
      </c>
      <c r="N1603" s="35">
        <v>198.43098449707</v>
      </c>
      <c r="O1603" s="35">
        <v>1015.13159179688</v>
      </c>
      <c r="P1603" s="35">
        <v>0</v>
      </c>
    </row>
    <row r="1604" spans="1:16" ht="15.75" customHeight="1" x14ac:dyDescent="0.35">
      <c r="A1604" s="12">
        <v>44025</v>
      </c>
      <c r="B1604" s="13" t="s">
        <v>1538</v>
      </c>
      <c r="C1604" s="6" t="str">
        <f t="shared" si="39"/>
        <v>2040</v>
      </c>
      <c r="D1604" s="13">
        <v>27385.735000000001</v>
      </c>
      <c r="E1604" s="35">
        <v>1.45</v>
      </c>
      <c r="F1604" s="35">
        <v>7.8061357140541104E-2</v>
      </c>
      <c r="G1604" s="36">
        <v>5.3835418717614552</v>
      </c>
      <c r="H1604" s="35">
        <v>3.4215243109341316</v>
      </c>
      <c r="I1604" s="35">
        <v>4690.21240234375</v>
      </c>
      <c r="J1604" s="35">
        <v>23.435009002685501</v>
      </c>
      <c r="K1604" s="35">
        <v>0</v>
      </c>
      <c r="L1604" s="35">
        <v>235.41717529296901</v>
      </c>
      <c r="M1604" s="35">
        <v>4.9612102508544904</v>
      </c>
      <c r="N1604" s="35">
        <v>188.2255859375</v>
      </c>
      <c r="O1604" s="35">
        <v>530.68341064453102</v>
      </c>
      <c r="P1604" s="35">
        <v>0</v>
      </c>
    </row>
    <row r="1605" spans="1:16" ht="15.75" customHeight="1" x14ac:dyDescent="0.35">
      <c r="A1605" s="12">
        <v>44026</v>
      </c>
      <c r="B1605" s="13" t="s">
        <v>1539</v>
      </c>
      <c r="C1605" s="6" t="str">
        <f t="shared" si="39"/>
        <v>2040</v>
      </c>
      <c r="D1605" s="13">
        <v>23052.884999999998</v>
      </c>
      <c r="E1605" s="35">
        <v>0.90860694646835305</v>
      </c>
      <c r="F1605" s="35">
        <v>5.9394262731075301E-2</v>
      </c>
      <c r="G1605" s="36">
        <v>6.5368488499822419</v>
      </c>
      <c r="H1605" s="35">
        <v>5.5033624936409016</v>
      </c>
      <c r="I1605" s="35">
        <v>1596.29895019531</v>
      </c>
      <c r="J1605" s="35">
        <v>11.708991050720201</v>
      </c>
      <c r="K1605" s="35">
        <v>14.564965248107899</v>
      </c>
      <c r="L1605" s="35">
        <v>68.855255126953097</v>
      </c>
      <c r="M1605" s="35">
        <v>5.0003933906555202</v>
      </c>
      <c r="N1605" s="35">
        <v>267.03961181640602</v>
      </c>
      <c r="O1605" s="35">
        <v>1231.11218261719</v>
      </c>
      <c r="P1605" s="35">
        <v>0</v>
      </c>
    </row>
    <row r="1606" spans="1:16" ht="15.75" customHeight="1" x14ac:dyDescent="0.35">
      <c r="A1606" s="12">
        <v>44027</v>
      </c>
      <c r="B1606" s="13" t="s">
        <v>1540</v>
      </c>
      <c r="C1606" s="6" t="str">
        <f t="shared" si="39"/>
        <v>2040</v>
      </c>
      <c r="D1606" s="13">
        <v>22646.62</v>
      </c>
      <c r="E1606" s="35">
        <v>0.98744139660958097</v>
      </c>
      <c r="F1606" s="35">
        <v>3.9199952376795799E-2</v>
      </c>
      <c r="G1606" s="36">
        <v>0</v>
      </c>
      <c r="H1606" s="35">
        <v>0</v>
      </c>
      <c r="I1606" s="35">
        <v>2941.1043892913899</v>
      </c>
      <c r="J1606" s="35">
        <v>9.7350175665748608</v>
      </c>
      <c r="K1606" s="35">
        <v>18.9538250560603</v>
      </c>
      <c r="L1606" s="35">
        <v>114.701879024292</v>
      </c>
      <c r="M1606" s="35">
        <v>4.0823232318798697</v>
      </c>
      <c r="N1606" s="35">
        <v>1022.19593610732</v>
      </c>
      <c r="O1606" s="35">
        <v>1283.8133410744999</v>
      </c>
      <c r="P1606" s="35">
        <v>0</v>
      </c>
    </row>
    <row r="1607" spans="1:16" ht="15.75" customHeight="1" x14ac:dyDescent="0.35">
      <c r="A1607" s="12">
        <v>44028</v>
      </c>
      <c r="B1607" s="13" t="s">
        <v>1541</v>
      </c>
      <c r="C1607" s="6" t="str">
        <f t="shared" si="39"/>
        <v>2040</v>
      </c>
      <c r="D1607" s="30">
        <v>11943.805</v>
      </c>
      <c r="E1607" s="35">
        <v>0.79953515529632602</v>
      </c>
      <c r="F1607" s="35">
        <v>4.3115202337503399E-2</v>
      </c>
      <c r="G1607" s="36">
        <f>F1607/E1607*100</f>
        <v>5.3925336555743968</v>
      </c>
      <c r="H1607" s="35">
        <f>M1607/E1607</f>
        <v>4.7522286833118939</v>
      </c>
      <c r="I1607" s="35">
        <v>2014.47253417969</v>
      </c>
      <c r="J1607" s="35">
        <v>11.564210891723601</v>
      </c>
      <c r="K1607" s="35">
        <v>0</v>
      </c>
      <c r="L1607" s="35">
        <v>132.34989929199199</v>
      </c>
      <c r="M1607" s="35">
        <v>3.7995738983154301</v>
      </c>
      <c r="N1607" s="35">
        <v>291.08047485351602</v>
      </c>
      <c r="O1607" s="35">
        <v>1425.93994140625</v>
      </c>
      <c r="P1607" s="35">
        <v>0</v>
      </c>
    </row>
    <row r="1608" spans="1:16" ht="15.75" customHeight="1" x14ac:dyDescent="0.35">
      <c r="A1608" s="12">
        <v>44029</v>
      </c>
      <c r="B1608" s="13" t="s">
        <v>1542</v>
      </c>
      <c r="C1608" s="6" t="str">
        <f t="shared" si="39"/>
        <v>2040</v>
      </c>
      <c r="D1608" s="30">
        <v>26758.485000000001</v>
      </c>
      <c r="E1608" s="35">
        <v>1.1862715482711801</v>
      </c>
      <c r="F1608" s="35">
        <v>5.6786809116601902E-2</v>
      </c>
      <c r="G1608" s="36">
        <f>F1608/E1608*100</f>
        <v>4.7869991655250015</v>
      </c>
      <c r="H1608" s="35">
        <f>M1608/E1608</f>
        <v>3.7402575999377725</v>
      </c>
      <c r="I1608" s="35">
        <v>3427.60717773438</v>
      </c>
      <c r="J1608" s="35">
        <v>40.300495147705099</v>
      </c>
      <c r="K1608" s="35">
        <v>0</v>
      </c>
      <c r="L1608" s="35">
        <v>175.95079040527301</v>
      </c>
      <c r="M1608" s="35">
        <v>4.4369611740112296</v>
      </c>
      <c r="N1608" s="35">
        <v>403.70666503906301</v>
      </c>
      <c r="O1608" s="35">
        <v>1098.47229003906</v>
      </c>
      <c r="P1608" s="35">
        <v>0</v>
      </c>
    </row>
    <row r="1609" spans="1:16" ht="15.75" customHeight="1" x14ac:dyDescent="0.35">
      <c r="A1609" s="12">
        <v>44030</v>
      </c>
      <c r="B1609" s="13" t="s">
        <v>1543</v>
      </c>
      <c r="C1609" s="6" t="str">
        <f t="shared" si="39"/>
        <v>2040</v>
      </c>
      <c r="D1609" s="30">
        <v>30566.375</v>
      </c>
      <c r="E1609" s="35">
        <v>0.79555791616439797</v>
      </c>
      <c r="F1609" s="35">
        <v>4.7674853354692501E-2</v>
      </c>
      <c r="G1609" s="36">
        <v>5.9926313830859721</v>
      </c>
      <c r="H1609" s="35">
        <v>6.0204259350261493</v>
      </c>
      <c r="I1609" s="35">
        <v>1795.11193847656</v>
      </c>
      <c r="J1609" s="35">
        <v>7.9969863891601598</v>
      </c>
      <c r="K1609" s="35">
        <v>0</v>
      </c>
      <c r="L1609" s="35">
        <v>64.894134521484403</v>
      </c>
      <c r="M1609" s="35">
        <v>4.7895975112915004</v>
      </c>
      <c r="N1609" s="35">
        <v>301.90692138671898</v>
      </c>
      <c r="O1609" s="35">
        <v>1917.79760742188</v>
      </c>
      <c r="P1609" s="35">
        <v>0</v>
      </c>
    </row>
    <row r="1610" spans="1:16" ht="15.75" customHeight="1" x14ac:dyDescent="0.35">
      <c r="A1610" s="12">
        <v>44030</v>
      </c>
      <c r="B1610" s="13" t="s">
        <v>1544</v>
      </c>
      <c r="C1610" s="6" t="str">
        <f t="shared" si="39"/>
        <v>2040</v>
      </c>
      <c r="D1610" s="30">
        <v>16909.695</v>
      </c>
      <c r="E1610" s="35">
        <v>1.0012850761413601</v>
      </c>
      <c r="F1610" s="35">
        <v>4.6165421605110203E-2</v>
      </c>
      <c r="G1610" s="36">
        <v>4.6106171663935429</v>
      </c>
      <c r="H1610" s="35">
        <v>4.8834881779481947</v>
      </c>
      <c r="I1610" s="35">
        <v>3175.73168945313</v>
      </c>
      <c r="J1610" s="35">
        <v>24.3195495605469</v>
      </c>
      <c r="K1610" s="35">
        <v>0</v>
      </c>
      <c r="L1610" s="35">
        <v>127.179397583008</v>
      </c>
      <c r="M1610" s="35">
        <v>4.8897638320922896</v>
      </c>
      <c r="N1610" s="35">
        <v>291.902587890625</v>
      </c>
      <c r="O1610" s="35">
        <v>872.65545654296898</v>
      </c>
      <c r="P1610" s="35">
        <v>0</v>
      </c>
    </row>
    <row r="1611" spans="1:16" ht="15.75" customHeight="1" x14ac:dyDescent="0.35">
      <c r="A1611" s="12">
        <v>44031</v>
      </c>
      <c r="B1611" s="13" t="s">
        <v>1545</v>
      </c>
      <c r="C1611" s="6" t="str">
        <f t="shared" si="39"/>
        <v>2040</v>
      </c>
      <c r="D1611" s="30">
        <v>27679.094999999998</v>
      </c>
      <c r="E1611" s="35">
        <v>1.1589814424514799</v>
      </c>
      <c r="F1611" s="35">
        <v>8.2750312983989702E-2</v>
      </c>
      <c r="G1611" s="36">
        <f>F1611/E1611*100</f>
        <v>7.139916995474584</v>
      </c>
      <c r="H1611" s="35">
        <f>M1611/E1611</f>
        <v>4.270350426408883</v>
      </c>
      <c r="I1611" s="36">
        <v>1909.21887207031</v>
      </c>
      <c r="J1611" s="36">
        <v>15.3076725006104</v>
      </c>
      <c r="K1611" s="36">
        <v>0</v>
      </c>
      <c r="L1611" s="36">
        <v>66.192024230957003</v>
      </c>
      <c r="M1611" s="35">
        <v>4.9492568969726598</v>
      </c>
      <c r="N1611" s="36">
        <v>164.507247924805</v>
      </c>
      <c r="O1611" s="36">
        <v>1324.3271484375</v>
      </c>
      <c r="P1611" s="36">
        <v>0</v>
      </c>
    </row>
    <row r="1612" spans="1:16" ht="15.75" customHeight="1" x14ac:dyDescent="0.35">
      <c r="A1612" s="12">
        <v>44031</v>
      </c>
      <c r="B1612" s="13" t="s">
        <v>1546</v>
      </c>
      <c r="C1612" s="6" t="str">
        <f t="shared" si="39"/>
        <v>2040</v>
      </c>
      <c r="D1612" s="30">
        <v>18415.095000000001</v>
      </c>
      <c r="E1612" s="42">
        <v>0.83531743288040206</v>
      </c>
      <c r="F1612" s="42">
        <v>4.0875308215618099E-2</v>
      </c>
      <c r="G1612" s="36">
        <f>F1612/E1612*100</f>
        <v>4.8933862273972784</v>
      </c>
      <c r="H1612" s="35">
        <f>M1612/E1612</f>
        <v>4.8679770757028846</v>
      </c>
      <c r="I1612" s="32">
        <v>2752.48657226563</v>
      </c>
      <c r="J1612" s="32">
        <v>24.5705165863037</v>
      </c>
      <c r="K1612" s="32">
        <v>0</v>
      </c>
      <c r="L1612" s="32">
        <v>99.320777893066406</v>
      </c>
      <c r="M1612" s="42">
        <v>4.06630611419678</v>
      </c>
      <c r="N1612" s="32">
        <v>496.21957397460898</v>
      </c>
      <c r="O1612" s="32">
        <v>817.17578125</v>
      </c>
      <c r="P1612" s="32">
        <v>0</v>
      </c>
    </row>
    <row r="1613" spans="1:16" ht="15.75" customHeight="1" x14ac:dyDescent="0.35">
      <c r="A1613" s="12">
        <v>44032</v>
      </c>
      <c r="B1613" s="13" t="s">
        <v>1547</v>
      </c>
      <c r="C1613" s="6" t="str">
        <f t="shared" si="39"/>
        <v>2040</v>
      </c>
      <c r="D1613" s="30">
        <v>5295.7260752868679</v>
      </c>
      <c r="E1613" s="31">
        <v>1.54532158374786</v>
      </c>
      <c r="F1613" s="31">
        <v>8.4798738360404996E-2</v>
      </c>
      <c r="G1613" s="36">
        <v>5.4874492954885854</v>
      </c>
      <c r="H1613" s="35">
        <v>2.2628523106785425</v>
      </c>
      <c r="I1613" s="36">
        <v>4047.55151367188</v>
      </c>
      <c r="J1613" s="36">
        <v>41.897178649902301</v>
      </c>
      <c r="K1613" s="36">
        <v>0</v>
      </c>
      <c r="L1613" s="36">
        <v>206.856369018555</v>
      </c>
      <c r="M1613" s="35">
        <v>3.4968345165252699</v>
      </c>
      <c r="N1613" s="36">
        <v>479.96234130859398</v>
      </c>
      <c r="O1613" s="36">
        <v>1930.20751953125</v>
      </c>
      <c r="P1613" s="36">
        <v>0</v>
      </c>
    </row>
    <row r="1614" spans="1:16" ht="15.75" customHeight="1" x14ac:dyDescent="0.35">
      <c r="A1614" s="12">
        <v>44032</v>
      </c>
      <c r="B1614" s="13" t="s">
        <v>1548</v>
      </c>
      <c r="C1614" s="6" t="str">
        <f t="shared" si="39"/>
        <v>2040</v>
      </c>
      <c r="D1614" s="30">
        <v>2144.4230117797838</v>
      </c>
      <c r="E1614" s="31">
        <v>0.88959103822708097</v>
      </c>
      <c r="F1614" s="31">
        <v>4.2083062231540701E-2</v>
      </c>
      <c r="G1614" s="36">
        <v>4.7306077088423173</v>
      </c>
      <c r="H1614" s="35">
        <v>6.136478993003684</v>
      </c>
      <c r="I1614" s="36">
        <v>2799.087890625</v>
      </c>
      <c r="J1614" s="36">
        <v>8.7775497436523402</v>
      </c>
      <c r="K1614" s="36">
        <v>0</v>
      </c>
      <c r="L1614" s="36">
        <v>147.20252990722699</v>
      </c>
      <c r="M1614" s="35">
        <v>5.4589567184448198</v>
      </c>
      <c r="N1614" s="36">
        <v>200.09326171875</v>
      </c>
      <c r="O1614" s="36">
        <v>1613.64392089844</v>
      </c>
      <c r="P1614" s="36">
        <v>0</v>
      </c>
    </row>
    <row r="1615" spans="1:16" ht="15.75" customHeight="1" x14ac:dyDescent="0.35">
      <c r="A1615" s="12">
        <v>44032</v>
      </c>
      <c r="B1615" s="13" t="s">
        <v>1549</v>
      </c>
      <c r="C1615" s="6" t="str">
        <f t="shared" si="39"/>
        <v>2040</v>
      </c>
      <c r="D1615" s="30">
        <v>23468.329147262622</v>
      </c>
      <c r="E1615" s="31">
        <v>0.97025942802429199</v>
      </c>
      <c r="F1615" s="31">
        <v>4.1456554085016299E-2</v>
      </c>
      <c r="G1615" s="36">
        <v>4.2727288071225384</v>
      </c>
      <c r="H1615" s="35">
        <v>4.8040794552142287</v>
      </c>
      <c r="I1615" s="36">
        <v>3173.02319335938</v>
      </c>
      <c r="J1615" s="36">
        <v>21.429365158081101</v>
      </c>
      <c r="K1615" s="36">
        <v>0</v>
      </c>
      <c r="L1615" s="36">
        <v>103.97590637207</v>
      </c>
      <c r="M1615" s="35">
        <v>4.6612033843994096</v>
      </c>
      <c r="N1615" s="36">
        <v>321.54641723632801</v>
      </c>
      <c r="O1615" s="36">
        <v>1018.56365966797</v>
      </c>
      <c r="P1615" s="36">
        <v>0</v>
      </c>
    </row>
    <row r="1616" spans="1:16" ht="15.75" customHeight="1" x14ac:dyDescent="0.35">
      <c r="A1616" s="12">
        <v>44033</v>
      </c>
      <c r="B1616" s="13" t="s">
        <v>1550</v>
      </c>
      <c r="C1616" s="6" t="str">
        <f t="shared" si="39"/>
        <v>2040</v>
      </c>
      <c r="D1616" s="30">
        <v>17763.135354537972</v>
      </c>
      <c r="E1616" s="31">
        <v>1.36686465740204</v>
      </c>
      <c r="F1616" s="31">
        <v>6.2014345079660402E-2</v>
      </c>
      <c r="G1616" s="36">
        <v>4.5369777281043513</v>
      </c>
      <c r="H1616" s="35">
        <v>2.9644918768223998</v>
      </c>
      <c r="I1616" s="36">
        <v>5548.0654296875</v>
      </c>
      <c r="J1616" s="36">
        <v>40.105697631835902</v>
      </c>
      <c r="K1616" s="36">
        <v>0</v>
      </c>
      <c r="L1616" s="36">
        <v>218.32481384277301</v>
      </c>
      <c r="M1616" s="35">
        <v>4.0520591735839799</v>
      </c>
      <c r="N1616" s="36">
        <v>755.641357421875</v>
      </c>
      <c r="O1616" s="36">
        <v>916.02532958984398</v>
      </c>
      <c r="P1616" s="36">
        <v>0</v>
      </c>
    </row>
    <row r="1617" spans="1:16" ht="15.75" customHeight="1" x14ac:dyDescent="0.35">
      <c r="A1617" s="12">
        <v>44033</v>
      </c>
      <c r="B1617" s="13" t="s">
        <v>1551</v>
      </c>
      <c r="C1617" s="6" t="str">
        <f t="shared" si="39"/>
        <v>2040</v>
      </c>
      <c r="D1617" s="30">
        <v>30628.927293624929</v>
      </c>
      <c r="E1617" s="31">
        <v>1.2620812416076701</v>
      </c>
      <c r="F1617" s="31">
        <v>5.2270479500293697E-2</v>
      </c>
      <c r="G1617" s="36">
        <v>4.1416097297912673</v>
      </c>
      <c r="H1617" s="35">
        <v>4.5077857357187785</v>
      </c>
      <c r="I1617" s="36">
        <v>3931.85791015625</v>
      </c>
      <c r="J1617" s="36">
        <v>9.8892526626586896</v>
      </c>
      <c r="K1617" s="36">
        <v>0</v>
      </c>
      <c r="L1617" s="36">
        <v>344.43399047851602</v>
      </c>
      <c r="M1617" s="35">
        <v>5.6891918182373002</v>
      </c>
      <c r="N1617" s="36">
        <v>210.74072265625</v>
      </c>
      <c r="O1617" s="36">
        <v>2501.34399414063</v>
      </c>
      <c r="P1617" s="36">
        <v>0</v>
      </c>
    </row>
    <row r="1618" spans="1:16" ht="15.75" customHeight="1" x14ac:dyDescent="0.35">
      <c r="A1618" s="12">
        <v>44034</v>
      </c>
      <c r="B1618" s="13" t="s">
        <v>1552</v>
      </c>
      <c r="C1618" s="6" t="str">
        <f t="shared" si="39"/>
        <v>2040</v>
      </c>
      <c r="D1618" s="30">
        <v>22443.51849555974</v>
      </c>
      <c r="E1618" s="31">
        <v>1.6848602294921899</v>
      </c>
      <c r="F1618" s="31">
        <v>5.6057292968034703E-2</v>
      </c>
      <c r="G1618" s="36">
        <v>3.3271182966274981</v>
      </c>
      <c r="H1618" s="35">
        <v>2.4627625793568084</v>
      </c>
      <c r="I1618" s="35">
        <v>4886.48583984375</v>
      </c>
      <c r="J1618" s="36">
        <v>33.849552154541001</v>
      </c>
      <c r="K1618" s="36">
        <v>0</v>
      </c>
      <c r="L1618" s="36">
        <v>181.06721496582</v>
      </c>
      <c r="M1618" s="53">
        <v>4.1494107246398899</v>
      </c>
      <c r="N1618" s="53">
        <v>674.527587890625</v>
      </c>
      <c r="O1618" s="53">
        <v>1445.67858886719</v>
      </c>
      <c r="P1618" s="53">
        <v>0</v>
      </c>
    </row>
    <row r="1619" spans="1:16" ht="15.75" customHeight="1" x14ac:dyDescent="0.35">
      <c r="A1619" s="12">
        <v>44035</v>
      </c>
      <c r="B1619" s="13" t="s">
        <v>1553</v>
      </c>
      <c r="C1619" s="6" t="str">
        <f t="shared" si="39"/>
        <v>2040</v>
      </c>
      <c r="D1619" s="30">
        <v>27069.444720535314</v>
      </c>
      <c r="E1619" s="31">
        <v>1.61385822296143</v>
      </c>
      <c r="F1619" s="31">
        <v>4.8267401754856103E-2</v>
      </c>
      <c r="G1619" s="36">
        <v>2.9908080566262765</v>
      </c>
      <c r="H1619" s="35">
        <v>2.741376141747121</v>
      </c>
      <c r="I1619" s="35">
        <v>5016.2216796875</v>
      </c>
      <c r="J1619" s="36">
        <v>34.7115287780762</v>
      </c>
      <c r="K1619" s="36">
        <v>0</v>
      </c>
      <c r="L1619" s="36">
        <v>193.32490539550801</v>
      </c>
      <c r="M1619" s="53">
        <v>4.4241924285888699</v>
      </c>
      <c r="N1619" s="53">
        <v>496.81048583984398</v>
      </c>
      <c r="O1619" s="53">
        <v>1229.73327636719</v>
      </c>
      <c r="P1619" s="53">
        <v>0</v>
      </c>
    </row>
    <row r="1620" spans="1:16" ht="15.75" customHeight="1" x14ac:dyDescent="0.35">
      <c r="A1620" s="12">
        <v>44036</v>
      </c>
      <c r="B1620" s="13" t="s">
        <v>1554</v>
      </c>
      <c r="C1620" s="6" t="str">
        <f t="shared" si="39"/>
        <v>2040</v>
      </c>
      <c r="D1620" s="30">
        <v>18591.168950653082</v>
      </c>
      <c r="E1620" s="31">
        <v>0.68676871061325095</v>
      </c>
      <c r="F1620" s="31">
        <v>2.7643799781799299E-2</v>
      </c>
      <c r="G1620" s="36">
        <v>4.0251979093681678</v>
      </c>
      <c r="H1620" s="35">
        <v>5.4935170920287053</v>
      </c>
      <c r="I1620" s="35">
        <v>2294.654296875</v>
      </c>
      <c r="J1620" s="36">
        <v>18.2851047515869</v>
      </c>
      <c r="K1620" s="36">
        <v>1.41775822639465</v>
      </c>
      <c r="L1620" s="36">
        <v>77.057601928710895</v>
      </c>
      <c r="M1620" s="53">
        <v>3.7727756500244101</v>
      </c>
      <c r="N1620" s="53">
        <v>470.95669555664102</v>
      </c>
      <c r="O1620" s="53">
        <v>972.319091796875</v>
      </c>
      <c r="P1620" s="53">
        <v>0</v>
      </c>
    </row>
    <row r="1621" spans="1:16" ht="15.75" customHeight="1" x14ac:dyDescent="0.35">
      <c r="A1621" s="12">
        <v>44037</v>
      </c>
      <c r="B1621" s="13" t="s">
        <v>1555</v>
      </c>
      <c r="C1621" s="6" t="str">
        <f t="shared" si="39"/>
        <v>2040</v>
      </c>
      <c r="D1621" s="30">
        <v>14672.16879234314</v>
      </c>
      <c r="E1621" s="31">
        <v>1.5210709570000001</v>
      </c>
      <c r="F1621" s="31">
        <v>0.11223448799999999</v>
      </c>
      <c r="G1621" s="36">
        <v>7.3786490685062756</v>
      </c>
      <c r="H1621" s="35">
        <v>3.8403284476096928</v>
      </c>
      <c r="I1621" s="35">
        <v>3730.8676759999998</v>
      </c>
      <c r="J1621" s="36">
        <v>49.389072419999998</v>
      </c>
      <c r="K1621" s="36">
        <v>0</v>
      </c>
      <c r="L1621" s="36">
        <v>317.42202759999998</v>
      </c>
      <c r="M1621" s="53">
        <v>5.8414120670000003</v>
      </c>
      <c r="N1621" s="53">
        <v>629.25354000000004</v>
      </c>
      <c r="O1621" s="53">
        <v>1326.508057</v>
      </c>
      <c r="P1621" s="53">
        <v>0</v>
      </c>
    </row>
    <row r="1622" spans="1:16" ht="15.75" customHeight="1" x14ac:dyDescent="0.35">
      <c r="A1622" s="12">
        <v>44038</v>
      </c>
      <c r="B1622" s="13" t="s">
        <v>1556</v>
      </c>
      <c r="C1622" s="6" t="str">
        <f t="shared" si="39"/>
        <v>2040</v>
      </c>
      <c r="D1622" s="30">
        <v>8568.3990335082945</v>
      </c>
      <c r="E1622" s="31">
        <v>1.2275921110000001</v>
      </c>
      <c r="F1622" s="31">
        <v>8.5003123E-2</v>
      </c>
      <c r="G1622" s="36">
        <v>6.9243784021026507</v>
      </c>
      <c r="H1622" s="35">
        <v>4.2945354566554395</v>
      </c>
      <c r="I1622" s="35">
        <v>2514.9309079999998</v>
      </c>
      <c r="J1622" s="36">
        <v>45.127506259999997</v>
      </c>
      <c r="K1622" s="36">
        <v>0</v>
      </c>
      <c r="L1622" s="36">
        <v>261.63250729999999</v>
      </c>
      <c r="M1622" s="53">
        <v>5.2719378470000002</v>
      </c>
      <c r="N1622" s="53">
        <v>537.32794190000004</v>
      </c>
      <c r="O1622" s="53">
        <v>1183.696655</v>
      </c>
      <c r="P1622" s="53">
        <v>0</v>
      </c>
    </row>
    <row r="1623" spans="1:16" ht="15.75" customHeight="1" x14ac:dyDescent="0.35">
      <c r="A1623" s="5">
        <v>44053</v>
      </c>
      <c r="B1623" s="6" t="s">
        <v>1557</v>
      </c>
      <c r="C1623" s="6" t="str">
        <f t="shared" si="39"/>
        <v>2040</v>
      </c>
      <c r="D1623" s="7">
        <v>1113.2239764404321</v>
      </c>
      <c r="E1623" s="8">
        <v>1.41</v>
      </c>
      <c r="F1623" s="8">
        <v>0.6</v>
      </c>
      <c r="G1623" s="9">
        <f>F1623/E1623*100</f>
        <v>42.553191489361701</v>
      </c>
      <c r="H1623" s="8">
        <f>M1623/E1623</f>
        <v>2.7659574468085109</v>
      </c>
      <c r="I1623" s="8">
        <v>1980</v>
      </c>
      <c r="J1623" s="8">
        <v>12</v>
      </c>
      <c r="K1623" s="8">
        <v>8</v>
      </c>
      <c r="L1623" s="8">
        <v>60</v>
      </c>
      <c r="M1623" s="8">
        <v>3.9</v>
      </c>
      <c r="N1623" s="8">
        <v>150</v>
      </c>
      <c r="O1623" s="8">
        <v>1236</v>
      </c>
      <c r="P1623" s="41">
        <v>0</v>
      </c>
    </row>
    <row r="1624" spans="1:16" ht="15.75" customHeight="1" x14ac:dyDescent="0.35">
      <c r="A1624" s="5">
        <v>44053</v>
      </c>
      <c r="B1624" s="6" t="s">
        <v>1558</v>
      </c>
      <c r="C1624" s="6" t="str">
        <f t="shared" si="39"/>
        <v>2040</v>
      </c>
      <c r="D1624" s="7">
        <v>2184.8275570678725</v>
      </c>
      <c r="E1624" s="8">
        <v>1.02</v>
      </c>
      <c r="F1624" s="8">
        <v>5.4201031310732797E-2</v>
      </c>
      <c r="G1624" s="9">
        <f>F1624/E1624*100</f>
        <v>5.3138265990914508</v>
      </c>
      <c r="H1624" s="8">
        <f>M1624/E1624</f>
        <v>4.6008624658135098</v>
      </c>
      <c r="I1624" s="8">
        <v>2025.0330423108501</v>
      </c>
      <c r="J1624" s="8">
        <v>13.739676683210201</v>
      </c>
      <c r="K1624" s="8">
        <v>13.279209588538601</v>
      </c>
      <c r="L1624" s="8">
        <v>71.058325474735099</v>
      </c>
      <c r="M1624" s="8">
        <v>4.6928797151297799</v>
      </c>
      <c r="N1624" s="8">
        <v>166.840617114856</v>
      </c>
      <c r="O1624" s="8">
        <v>1428.64158677723</v>
      </c>
      <c r="P1624" s="41">
        <v>0</v>
      </c>
    </row>
    <row r="1625" spans="1:16" ht="15.75" customHeight="1" x14ac:dyDescent="0.35">
      <c r="A1625" s="5">
        <v>44479</v>
      </c>
      <c r="B1625" s="6" t="s">
        <v>1559</v>
      </c>
      <c r="C1625" s="6" t="str">
        <f t="shared" si="39"/>
        <v>2040</v>
      </c>
      <c r="D1625" s="7">
        <v>12319.103109359748</v>
      </c>
      <c r="E1625" s="8">
        <v>1.4526878595352199</v>
      </c>
      <c r="F1625" s="8">
        <v>0.189256936311722</v>
      </c>
      <c r="G1625" s="9">
        <v>13.028052452525746</v>
      </c>
      <c r="H1625" s="8">
        <v>3.3705680496903394</v>
      </c>
      <c r="I1625" s="8">
        <v>393.81326293945301</v>
      </c>
      <c r="J1625" s="8">
        <v>14.032762527465801</v>
      </c>
      <c r="K1625" s="8">
        <v>0</v>
      </c>
      <c r="L1625" s="8">
        <v>0</v>
      </c>
      <c r="M1625" s="8">
        <v>4.89638328552246</v>
      </c>
      <c r="N1625" s="8">
        <v>1214.75231933594</v>
      </c>
      <c r="O1625" s="8">
        <v>5324.3564453125</v>
      </c>
      <c r="P1625" s="8">
        <v>0</v>
      </c>
    </row>
    <row r="1626" spans="1:16" ht="15.75" customHeight="1" x14ac:dyDescent="0.35">
      <c r="A1626" s="5">
        <v>44480</v>
      </c>
      <c r="B1626" s="6" t="s">
        <v>1560</v>
      </c>
      <c r="C1626" s="6" t="str">
        <f t="shared" si="39"/>
        <v>2040</v>
      </c>
      <c r="D1626" s="7">
        <v>35998</v>
      </c>
      <c r="E1626" s="8">
        <v>0.90626555681228604</v>
      </c>
      <c r="F1626" s="8">
        <v>9.2888340353965801E-2</v>
      </c>
      <c r="G1626" s="9">
        <v>10.249571955563757</v>
      </c>
      <c r="H1626" s="8">
        <v>4.7351571526351908</v>
      </c>
      <c r="I1626" s="8">
        <v>1879.48596191406</v>
      </c>
      <c r="J1626" s="8">
        <v>16.351943969726602</v>
      </c>
      <c r="K1626" s="8">
        <v>0</v>
      </c>
      <c r="L1626" s="8">
        <v>26.645835876464801</v>
      </c>
      <c r="M1626" s="8">
        <v>4.2913098335266104</v>
      </c>
      <c r="N1626" s="8">
        <v>442.22348022460898</v>
      </c>
      <c r="O1626" s="8">
        <v>2625.29931640625</v>
      </c>
      <c r="P1626" s="8">
        <v>0</v>
      </c>
    </row>
    <row r="1627" spans="1:16" ht="15.75" customHeight="1" x14ac:dyDescent="0.35">
      <c r="A1627" s="5">
        <v>44481</v>
      </c>
      <c r="B1627" s="6" t="s">
        <v>1561</v>
      </c>
      <c r="C1627" s="6" t="str">
        <f t="shared" si="39"/>
        <v>2040</v>
      </c>
      <c r="D1627" s="7">
        <v>15257</v>
      </c>
      <c r="E1627" s="8">
        <v>0.79578894376754805</v>
      </c>
      <c r="F1627" s="8">
        <v>0.10870484262704801</v>
      </c>
      <c r="G1627" s="9">
        <v>13.66000916177606</v>
      </c>
      <c r="H1627" s="8">
        <v>5.0094225032605886</v>
      </c>
      <c r="I1627" s="8">
        <v>277.29766845703102</v>
      </c>
      <c r="J1627" s="8">
        <v>7.5255041122436497</v>
      </c>
      <c r="K1627" s="8">
        <v>0</v>
      </c>
      <c r="L1627" s="8">
        <v>0</v>
      </c>
      <c r="M1627" s="8">
        <v>3.9864430427551301</v>
      </c>
      <c r="N1627" s="8">
        <v>477.87939453125</v>
      </c>
      <c r="O1627" s="8">
        <v>2418.90356445313</v>
      </c>
      <c r="P1627" s="8">
        <v>0</v>
      </c>
    </row>
    <row r="1628" spans="1:16" ht="15.75" customHeight="1" x14ac:dyDescent="0.35">
      <c r="A1628" s="5">
        <v>44481</v>
      </c>
      <c r="B1628" s="6" t="s">
        <v>1562</v>
      </c>
      <c r="C1628" s="6" t="str">
        <f t="shared" si="39"/>
        <v>2040</v>
      </c>
      <c r="D1628" s="7">
        <v>11522</v>
      </c>
      <c r="E1628" s="8">
        <v>0.79979288578033403</v>
      </c>
      <c r="F1628" s="8">
        <v>5.1993086934089702E-2</v>
      </c>
      <c r="G1628" s="9">
        <v>6.5008188817985797</v>
      </c>
      <c r="H1628" s="8">
        <v>5.5701514454366787</v>
      </c>
      <c r="I1628" s="8">
        <v>2540.62109375</v>
      </c>
      <c r="J1628" s="8">
        <v>14.035768508911101</v>
      </c>
      <c r="K1628" s="8">
        <v>0</v>
      </c>
      <c r="L1628" s="8">
        <v>59.246547698974602</v>
      </c>
      <c r="M1628" s="8">
        <v>4.4549674987793004</v>
      </c>
      <c r="N1628" s="8">
        <v>300.28695678710898</v>
      </c>
      <c r="O1628" s="8">
        <v>1515.99731445313</v>
      </c>
      <c r="P1628" s="8">
        <v>0</v>
      </c>
    </row>
    <row r="1629" spans="1:16" ht="15.75" customHeight="1" x14ac:dyDescent="0.35">
      <c r="A1629" s="5">
        <v>44482</v>
      </c>
      <c r="B1629" s="6" t="s">
        <v>1563</v>
      </c>
      <c r="C1629" s="6" t="str">
        <f t="shared" si="39"/>
        <v>2040</v>
      </c>
      <c r="D1629" s="6">
        <v>29808</v>
      </c>
      <c r="E1629" s="8">
        <v>1.0009796619415301</v>
      </c>
      <c r="F1629" s="8">
        <v>0.11335600167512901</v>
      </c>
      <c r="G1629" s="9">
        <v>11.324505979997666</v>
      </c>
      <c r="H1629" s="8">
        <v>4.5453170043061419</v>
      </c>
      <c r="I1629" s="8">
        <v>960.56915283203102</v>
      </c>
      <c r="J1629" s="8">
        <v>15.0454015731812</v>
      </c>
      <c r="K1629" s="8">
        <v>3.6745340824127202</v>
      </c>
      <c r="L1629" s="8">
        <v>11.8078727722168</v>
      </c>
      <c r="M1629" s="8">
        <v>4.5497698783874503</v>
      </c>
      <c r="N1629" s="8">
        <v>417.05130004882801</v>
      </c>
      <c r="O1629" s="8">
        <v>2392.50122070313</v>
      </c>
      <c r="P1629" s="8">
        <v>0</v>
      </c>
    </row>
    <row r="1630" spans="1:16" ht="15.75" customHeight="1" x14ac:dyDescent="0.35">
      <c r="A1630" s="5">
        <v>44483</v>
      </c>
      <c r="B1630" s="6" t="s">
        <v>1564</v>
      </c>
      <c r="C1630" s="6" t="str">
        <f t="shared" si="39"/>
        <v>2040</v>
      </c>
      <c r="D1630" s="7">
        <v>13307.35</v>
      </c>
      <c r="E1630" s="8">
        <v>0.86332815885543801</v>
      </c>
      <c r="F1630" s="8">
        <v>7.5301289558410603E-2</v>
      </c>
      <c r="G1630" s="9">
        <v>8.722209369174486</v>
      </c>
      <c r="H1630" s="8">
        <v>4.9994571342112923</v>
      </c>
      <c r="I1630" s="8">
        <v>937.783203125</v>
      </c>
      <c r="J1630" s="8">
        <v>16.369556427001999</v>
      </c>
      <c r="K1630" s="8">
        <v>3.6000933647155802</v>
      </c>
      <c r="L1630" s="8">
        <v>13.8126411437988</v>
      </c>
      <c r="M1630" s="8">
        <v>4.3161721229553196</v>
      </c>
      <c r="N1630" s="8">
        <v>400.27062988281301</v>
      </c>
      <c r="O1630" s="8">
        <v>2426.32885742188</v>
      </c>
      <c r="P1630" s="8">
        <v>0</v>
      </c>
    </row>
    <row r="1631" spans="1:16" ht="15.75" customHeight="1" x14ac:dyDescent="0.35">
      <c r="A1631" s="5">
        <v>44483</v>
      </c>
      <c r="B1631" s="6" t="s">
        <v>1565</v>
      </c>
      <c r="C1631" s="6" t="str">
        <f t="shared" si="39"/>
        <v>2040</v>
      </c>
      <c r="D1631" s="7">
        <v>10323.57</v>
      </c>
      <c r="E1631" s="8">
        <v>0.72692543268203702</v>
      </c>
      <c r="F1631" s="8">
        <v>5.9960305690765402E-2</v>
      </c>
      <c r="G1631" s="9">
        <v>8.2484809300918371</v>
      </c>
      <c r="H1631" s="8">
        <v>4.8966045236120515</v>
      </c>
      <c r="I1631" s="8">
        <v>1907.44848632813</v>
      </c>
      <c r="J1631" s="8">
        <v>9.9021892547607404</v>
      </c>
      <c r="K1631" s="8">
        <v>0</v>
      </c>
      <c r="L1631" s="8">
        <v>22.966791152954102</v>
      </c>
      <c r="M1631" s="8">
        <v>3.5594663619995099</v>
      </c>
      <c r="N1631" s="8">
        <v>259.36453247070301</v>
      </c>
      <c r="O1631" s="8">
        <v>2208.78686523438</v>
      </c>
      <c r="P1631" s="8">
        <v>0</v>
      </c>
    </row>
    <row r="1632" spans="1:16" ht="15.75" customHeight="1" x14ac:dyDescent="0.35">
      <c r="A1632" s="5">
        <v>44484</v>
      </c>
      <c r="B1632" s="6" t="s">
        <v>1566</v>
      </c>
      <c r="C1632" s="6" t="str">
        <f t="shared" si="39"/>
        <v>2040</v>
      </c>
      <c r="D1632" s="6">
        <v>4239</v>
      </c>
      <c r="E1632" s="8">
        <v>0.70942366123199496</v>
      </c>
      <c r="F1632" s="8">
        <v>6.0077507048845298E-2</v>
      </c>
      <c r="G1632" s="9">
        <v>8.4684949673815311</v>
      </c>
      <c r="H1632" s="8">
        <v>5.9719865832688779</v>
      </c>
      <c r="I1632" s="8">
        <v>1221.29809570313</v>
      </c>
      <c r="J1632" s="8">
        <v>18.455121994018601</v>
      </c>
      <c r="K1632" s="8">
        <v>0</v>
      </c>
      <c r="L1632" s="8">
        <v>21.898399353027301</v>
      </c>
      <c r="M1632" s="8">
        <v>4.2366685867309597</v>
      </c>
      <c r="N1632" s="8">
        <v>449.31277465820301</v>
      </c>
      <c r="O1632" s="8">
        <v>3436.48852539063</v>
      </c>
      <c r="P1632" s="8">
        <v>0</v>
      </c>
    </row>
    <row r="1633" spans="1:16" ht="15.75" customHeight="1" x14ac:dyDescent="0.35">
      <c r="A1633" s="5">
        <v>44484</v>
      </c>
      <c r="B1633" s="6" t="s">
        <v>1567</v>
      </c>
      <c r="C1633" s="6" t="str">
        <f t="shared" si="39"/>
        <v>2040</v>
      </c>
      <c r="D1633" s="7">
        <v>9712</v>
      </c>
      <c r="E1633" s="8">
        <v>0.91573250293731701</v>
      </c>
      <c r="F1633" s="8">
        <v>8.8247679173946394E-2</v>
      </c>
      <c r="G1633" s="9">
        <v>9.6368403317433682</v>
      </c>
      <c r="H1633" s="8">
        <v>4.5828011717686667</v>
      </c>
      <c r="I1633" s="8">
        <v>1983.94555664063</v>
      </c>
      <c r="J1633" s="8">
        <v>11.585051536560099</v>
      </c>
      <c r="K1633" s="8">
        <v>0</v>
      </c>
      <c r="L1633" s="8">
        <v>29.865919113159201</v>
      </c>
      <c r="M1633" s="8">
        <v>4.1966199874877903</v>
      </c>
      <c r="N1633" s="8">
        <v>482.12829589843801</v>
      </c>
      <c r="O1633" s="8">
        <v>2620.73876953125</v>
      </c>
      <c r="P1633" s="8">
        <v>0</v>
      </c>
    </row>
    <row r="1634" spans="1:16" ht="15.75" customHeight="1" x14ac:dyDescent="0.35">
      <c r="A1634" s="5">
        <v>44485</v>
      </c>
      <c r="B1634" s="6" t="s">
        <v>1568</v>
      </c>
      <c r="C1634" s="6" t="str">
        <f t="shared" si="39"/>
        <v>2040</v>
      </c>
      <c r="D1634" s="7">
        <v>5174.33</v>
      </c>
      <c r="E1634" s="8">
        <v>1.1529999971389799</v>
      </c>
      <c r="F1634" s="8">
        <v>7.2999998927116394E-2</v>
      </c>
      <c r="G1634" s="9">
        <v>6.3313095497186849</v>
      </c>
      <c r="H1634" s="8">
        <v>4.605377238469746</v>
      </c>
      <c r="I1634" s="8">
        <v>4340</v>
      </c>
      <c r="J1634" s="8">
        <v>35.299999237060497</v>
      </c>
      <c r="K1634" s="8">
        <v>0</v>
      </c>
      <c r="L1634" s="8">
        <v>200</v>
      </c>
      <c r="M1634" s="8">
        <v>5.3099999427795401</v>
      </c>
      <c r="N1634" s="8">
        <v>550</v>
      </c>
      <c r="O1634" s="8">
        <v>5480</v>
      </c>
      <c r="P1634" s="8">
        <v>0</v>
      </c>
    </row>
    <row r="1635" spans="1:16" ht="15.75" customHeight="1" x14ac:dyDescent="0.35">
      <c r="A1635" s="5">
        <v>44485</v>
      </c>
      <c r="B1635" s="6" t="s">
        <v>1569</v>
      </c>
      <c r="C1635" s="6" t="str">
        <f t="shared" si="39"/>
        <v>2040</v>
      </c>
      <c r="D1635" s="7">
        <v>12696.504999999999</v>
      </c>
      <c r="E1635" s="8">
        <v>0.92318814992904696</v>
      </c>
      <c r="F1635" s="8">
        <v>7.0674702525138897E-2</v>
      </c>
      <c r="G1635" s="9">
        <v>7.6555036511864571</v>
      </c>
      <c r="H1635" s="8">
        <v>4.4434758708817137</v>
      </c>
      <c r="I1635" s="8">
        <v>1667.33923339844</v>
      </c>
      <c r="J1635" s="8">
        <v>18.6226615905762</v>
      </c>
      <c r="K1635" s="8">
        <v>0</v>
      </c>
      <c r="L1635" s="8">
        <v>41.005828857421903</v>
      </c>
      <c r="M1635" s="8">
        <v>4.1021642684936497</v>
      </c>
      <c r="N1635" s="8">
        <v>587.27197265625</v>
      </c>
      <c r="O1635" s="8">
        <v>4088.67211914063</v>
      </c>
      <c r="P1635" s="8">
        <v>0</v>
      </c>
    </row>
    <row r="1636" spans="1:16" ht="15.75" customHeight="1" x14ac:dyDescent="0.35">
      <c r="A1636" s="5">
        <v>44485</v>
      </c>
      <c r="B1636" s="6" t="s">
        <v>1570</v>
      </c>
      <c r="C1636" s="6" t="str">
        <f t="shared" si="39"/>
        <v>2040</v>
      </c>
      <c r="D1636" s="7">
        <v>14761.605</v>
      </c>
      <c r="E1636" s="8">
        <v>1.81845808029175</v>
      </c>
      <c r="F1636" s="8">
        <v>0.118982724845409</v>
      </c>
      <c r="G1636" s="9">
        <v>6.5430556873942143</v>
      </c>
      <c r="H1636" s="8">
        <v>2.2792366129175616</v>
      </c>
      <c r="I1636" s="8">
        <v>4226.7470703125</v>
      </c>
      <c r="J1636" s="8">
        <v>26.578290939331101</v>
      </c>
      <c r="K1636" s="8">
        <v>0</v>
      </c>
      <c r="L1636" s="8">
        <v>104.12851715087901</v>
      </c>
      <c r="M1636" s="8">
        <v>4.1446962356567401</v>
      </c>
      <c r="N1636" s="8">
        <v>373.49441528320301</v>
      </c>
      <c r="O1636" s="8">
        <v>2176.88232421875</v>
      </c>
      <c r="P1636" s="8">
        <v>0</v>
      </c>
    </row>
    <row r="1637" spans="1:16" ht="15.75" customHeight="1" x14ac:dyDescent="0.35">
      <c r="A1637" s="5">
        <v>44486</v>
      </c>
      <c r="B1637" s="6" t="s">
        <v>1571</v>
      </c>
      <c r="C1637" s="6" t="str">
        <f t="shared" si="39"/>
        <v>2040</v>
      </c>
      <c r="D1637" s="7">
        <v>6108.45</v>
      </c>
      <c r="E1637" s="8">
        <v>0.47699999809265098</v>
      </c>
      <c r="F1637" s="8">
        <v>4.1999999433755902E-2</v>
      </c>
      <c r="G1637" s="9">
        <v>8.8050313630395358</v>
      </c>
      <c r="H1637" s="8">
        <v>5.7861635251561703</v>
      </c>
      <c r="I1637" s="8">
        <v>880</v>
      </c>
      <c r="J1637" s="8">
        <v>14.1000003814697</v>
      </c>
      <c r="K1637" s="8">
        <v>0</v>
      </c>
      <c r="L1637" s="8">
        <v>30</v>
      </c>
      <c r="M1637" s="8">
        <v>2.7599999904632599</v>
      </c>
      <c r="N1637" s="8">
        <v>640</v>
      </c>
      <c r="O1637" s="8">
        <v>3460</v>
      </c>
      <c r="P1637" s="8">
        <v>0</v>
      </c>
    </row>
    <row r="1638" spans="1:16" ht="15.75" customHeight="1" x14ac:dyDescent="0.35">
      <c r="A1638" s="5">
        <v>44486</v>
      </c>
      <c r="B1638" s="6" t="s">
        <v>1572</v>
      </c>
      <c r="C1638" s="6" t="str">
        <f t="shared" si="39"/>
        <v>2040</v>
      </c>
      <c r="D1638" s="7">
        <v>17438.514999999999</v>
      </c>
      <c r="E1638" s="8">
        <v>1.73661136627197</v>
      </c>
      <c r="F1638" s="8">
        <v>0.100592605769634</v>
      </c>
      <c r="G1638" s="9">
        <v>5.7924650110737694</v>
      </c>
      <c r="H1638" s="8">
        <v>1.952564541186592</v>
      </c>
      <c r="I1638" s="8">
        <v>4508.62451171875</v>
      </c>
      <c r="J1638" s="8">
        <v>28.636461257934599</v>
      </c>
      <c r="K1638" s="8">
        <v>0</v>
      </c>
      <c r="L1638" s="8">
        <v>176.03866577148401</v>
      </c>
      <c r="M1638" s="8">
        <v>3.3908457756042498</v>
      </c>
      <c r="N1638" s="8">
        <v>652.54937744140602</v>
      </c>
      <c r="O1638" s="8">
        <v>2826.498046875</v>
      </c>
      <c r="P1638" s="8">
        <v>0</v>
      </c>
    </row>
    <row r="1639" spans="1:16" ht="15.75" customHeight="1" x14ac:dyDescent="0.35">
      <c r="A1639" s="5">
        <v>44487</v>
      </c>
      <c r="B1639" s="6" t="s">
        <v>1573</v>
      </c>
      <c r="C1639" s="6" t="str">
        <f t="shared" si="39"/>
        <v>2040</v>
      </c>
      <c r="D1639" s="7">
        <v>18302.691877746576</v>
      </c>
      <c r="E1639" s="8">
        <v>1.4232642760504399</v>
      </c>
      <c r="F1639" s="8">
        <v>0.13334035002810901</v>
      </c>
      <c r="G1639" s="9">
        <v>9.3686290221608495</v>
      </c>
      <c r="H1639" s="8">
        <v>3.7507111873953365</v>
      </c>
      <c r="I1639" s="8">
        <v>480.60086439795703</v>
      </c>
      <c r="J1639" s="8">
        <v>12.2999576596249</v>
      </c>
      <c r="K1639" s="8">
        <v>16.239471031598502</v>
      </c>
      <c r="L1639" s="8">
        <v>9.3260913031989592</v>
      </c>
      <c r="M1639" s="8">
        <v>5.3382532428025096</v>
      </c>
      <c r="N1639" s="8">
        <v>557.32935251890001</v>
      </c>
      <c r="O1639" s="8">
        <v>2911.4031438091602</v>
      </c>
      <c r="P1639" s="8">
        <v>0</v>
      </c>
    </row>
    <row r="1640" spans="1:16" ht="15.75" customHeight="1" x14ac:dyDescent="0.35">
      <c r="A1640" s="5">
        <v>44487</v>
      </c>
      <c r="B1640" s="6" t="s">
        <v>1574</v>
      </c>
      <c r="C1640" s="6" t="str">
        <f t="shared" si="39"/>
        <v>2040</v>
      </c>
      <c r="D1640" s="7">
        <v>5807.2155964660633</v>
      </c>
      <c r="E1640" s="8">
        <v>0.84348309040069602</v>
      </c>
      <c r="F1640" s="8">
        <v>6.3231162726879106E-2</v>
      </c>
      <c r="G1640" s="9">
        <v>7.4964351326641516</v>
      </c>
      <c r="H1640" s="8">
        <v>5.1731492051117822</v>
      </c>
      <c r="I1640" s="8">
        <v>2118.03369140625</v>
      </c>
      <c r="J1640" s="8">
        <v>20.125749588012699</v>
      </c>
      <c r="K1640" s="8">
        <v>0</v>
      </c>
      <c r="L1640" s="8">
        <v>114.058876037598</v>
      </c>
      <c r="M1640" s="8">
        <v>4.36346387863159</v>
      </c>
      <c r="N1640" s="8">
        <v>542.85400390625</v>
      </c>
      <c r="O1640" s="8">
        <v>2954.3125</v>
      </c>
      <c r="P1640" s="8">
        <v>0</v>
      </c>
    </row>
    <row r="1641" spans="1:16" ht="15.75" customHeight="1" x14ac:dyDescent="0.35">
      <c r="A1641" s="5">
        <v>44488</v>
      </c>
      <c r="B1641" s="6" t="s">
        <v>1575</v>
      </c>
      <c r="C1641" s="6" t="str">
        <f t="shared" si="39"/>
        <v>2040</v>
      </c>
      <c r="D1641" s="7">
        <v>15302.612954711911</v>
      </c>
      <c r="E1641" s="8">
        <v>2.7043428421020499</v>
      </c>
      <c r="F1641" s="8">
        <v>0.18024182319641099</v>
      </c>
      <c r="G1641" s="9">
        <v>6.6649028514561932</v>
      </c>
      <c r="H1641" s="8">
        <v>2.1065506016308442</v>
      </c>
      <c r="I1641" s="8">
        <v>697.70935058593795</v>
      </c>
      <c r="J1641" s="8">
        <v>21.2726345062256</v>
      </c>
      <c r="K1641" s="8">
        <v>9.1489391326904297</v>
      </c>
      <c r="L1641" s="8">
        <v>11.1610460281372</v>
      </c>
      <c r="M1641" s="8">
        <v>5.6968350410461399</v>
      </c>
      <c r="N1641" s="8">
        <v>414.7314453125</v>
      </c>
      <c r="O1641" s="8">
        <v>2080.8662109375</v>
      </c>
      <c r="P1641" s="8">
        <v>0</v>
      </c>
    </row>
    <row r="1642" spans="1:16" ht="15.75" customHeight="1" x14ac:dyDescent="0.35">
      <c r="A1642" s="5">
        <v>44488</v>
      </c>
      <c r="B1642" s="6" t="s">
        <v>1576</v>
      </c>
      <c r="C1642" s="6" t="str">
        <f t="shared" si="39"/>
        <v>2040</v>
      </c>
      <c r="D1642" s="7">
        <v>14086.99287185669</v>
      </c>
      <c r="E1642" s="8">
        <v>0.455437302589417</v>
      </c>
      <c r="F1642" s="8">
        <v>3.29602621495724E-2</v>
      </c>
      <c r="G1642" s="9">
        <v>7.2370580894834013</v>
      </c>
      <c r="H1642" s="8">
        <v>6.6904720212224342</v>
      </c>
      <c r="I1642" s="8">
        <v>1268.8876953125</v>
      </c>
      <c r="J1642" s="8">
        <v>13.3974752426147</v>
      </c>
      <c r="K1642" s="8">
        <v>0</v>
      </c>
      <c r="L1642" s="8">
        <v>114.69896697998</v>
      </c>
      <c r="M1642" s="8">
        <v>3.04709053039551</v>
      </c>
      <c r="N1642" s="8">
        <v>676.30206298828102</v>
      </c>
      <c r="O1642" s="8">
        <v>3664.24389648438</v>
      </c>
      <c r="P1642" s="8">
        <v>0</v>
      </c>
    </row>
    <row r="1643" spans="1:16" ht="15.75" customHeight="1" x14ac:dyDescent="0.35">
      <c r="A1643" s="5">
        <v>44489</v>
      </c>
      <c r="B1643" s="6" t="s">
        <v>1577</v>
      </c>
      <c r="C1643" s="6" t="str">
        <f t="shared" si="39"/>
        <v>2040</v>
      </c>
      <c r="D1643" s="7">
        <v>18627.626605300909</v>
      </c>
      <c r="E1643" s="8">
        <v>1.6466985940933201</v>
      </c>
      <c r="F1643" s="8">
        <v>0.14979475736618</v>
      </c>
      <c r="G1643" s="9">
        <v>9.0966712368305451</v>
      </c>
      <c r="H1643" s="8">
        <v>3.7129609862345676</v>
      </c>
      <c r="I1643" s="8">
        <v>888.80322265625</v>
      </c>
      <c r="J1643" s="8">
        <v>14.144590377807599</v>
      </c>
      <c r="K1643" s="8">
        <v>0</v>
      </c>
      <c r="L1643" s="8">
        <v>4.6188464164733896</v>
      </c>
      <c r="M1643" s="8">
        <v>6.1141276359558097</v>
      </c>
      <c r="N1643" s="8">
        <v>434.28851318359398</v>
      </c>
      <c r="O1643" s="8">
        <v>3123.45971679688</v>
      </c>
      <c r="P1643" s="8">
        <v>0</v>
      </c>
    </row>
    <row r="1644" spans="1:16" ht="15.75" customHeight="1" x14ac:dyDescent="0.35">
      <c r="A1644" s="5">
        <v>44489</v>
      </c>
      <c r="B1644" s="6" t="s">
        <v>1578</v>
      </c>
      <c r="C1644" s="6" t="str">
        <f t="shared" si="39"/>
        <v>2040</v>
      </c>
      <c r="D1644" s="7">
        <v>4815.6781259155277</v>
      </c>
      <c r="E1644" s="8">
        <v>0.280423253774643</v>
      </c>
      <c r="F1644" s="8">
        <v>2.10098121315241E-2</v>
      </c>
      <c r="G1644" s="9">
        <v>7.492179000393544</v>
      </c>
      <c r="H1644" s="8">
        <v>10.597302305779413</v>
      </c>
      <c r="I1644" s="8">
        <v>831.61950683593795</v>
      </c>
      <c r="J1644" s="8">
        <v>8.9876060485839808</v>
      </c>
      <c r="K1644" s="8">
        <v>0</v>
      </c>
      <c r="L1644" s="8">
        <v>45.202434539794901</v>
      </c>
      <c r="M1644" s="8">
        <v>2.97172999382019</v>
      </c>
      <c r="N1644" s="8">
        <v>511.22702026367199</v>
      </c>
      <c r="O1644" s="8">
        <v>3233.48486328125</v>
      </c>
      <c r="P1644" s="8">
        <v>0</v>
      </c>
    </row>
    <row r="1645" spans="1:16" ht="15.75" customHeight="1" x14ac:dyDescent="0.35">
      <c r="A1645" s="5">
        <v>44489</v>
      </c>
      <c r="B1645" s="6" t="s">
        <v>1579</v>
      </c>
      <c r="C1645" s="6" t="str">
        <f t="shared" si="39"/>
        <v>2040</v>
      </c>
      <c r="D1645" s="7">
        <v>15880.09889892578</v>
      </c>
      <c r="E1645" s="8">
        <v>0.48730930685996998</v>
      </c>
      <c r="F1645" s="8">
        <v>3.9599455893039703E-2</v>
      </c>
      <c r="G1645" s="9">
        <v>8.1261439778778417</v>
      </c>
      <c r="H1645" s="8">
        <v>5.5230744645698842</v>
      </c>
      <c r="I1645" s="8">
        <v>903.20050048828102</v>
      </c>
      <c r="J1645" s="8">
        <v>12.648424148559601</v>
      </c>
      <c r="K1645" s="8">
        <v>0</v>
      </c>
      <c r="L1645" s="8">
        <v>96.404708862304702</v>
      </c>
      <c r="M1645" s="8">
        <v>2.69144558906555</v>
      </c>
      <c r="N1645" s="8">
        <v>757.24865722656295</v>
      </c>
      <c r="O1645" s="8">
        <v>1847.81420898438</v>
      </c>
      <c r="P1645" s="8">
        <v>0</v>
      </c>
    </row>
    <row r="1646" spans="1:16" ht="15.75" customHeight="1" x14ac:dyDescent="0.35">
      <c r="A1646" s="5">
        <v>44490</v>
      </c>
      <c r="B1646" s="6" t="s">
        <v>1580</v>
      </c>
      <c r="C1646" s="6" t="str">
        <f t="shared" si="39"/>
        <v>2040</v>
      </c>
      <c r="D1646" s="7">
        <v>11668.111379394541</v>
      </c>
      <c r="E1646" s="8">
        <v>0.97404122352600098</v>
      </c>
      <c r="F1646" s="8">
        <v>8.5605755448341397E-2</v>
      </c>
      <c r="G1646" s="9">
        <v>8.788719961815481</v>
      </c>
      <c r="H1646" s="8">
        <v>3.9297169817093716</v>
      </c>
      <c r="I1646" s="8">
        <v>1651.84814453125</v>
      </c>
      <c r="J1646" s="8">
        <v>28.261066436767599</v>
      </c>
      <c r="K1646" s="8">
        <v>0</v>
      </c>
      <c r="L1646" s="8">
        <v>165.68537902832</v>
      </c>
      <c r="M1646" s="8">
        <v>3.8277063369750999</v>
      </c>
      <c r="N1646" s="8">
        <v>526.22723388671898</v>
      </c>
      <c r="O1646" s="8">
        <v>1997.56274414063</v>
      </c>
      <c r="P1646" s="8">
        <v>0</v>
      </c>
    </row>
    <row r="1647" spans="1:16" ht="15.75" customHeight="1" x14ac:dyDescent="0.35">
      <c r="A1647" s="5">
        <v>44491</v>
      </c>
      <c r="B1647" s="6" t="s">
        <v>1581</v>
      </c>
      <c r="C1647" s="6" t="str">
        <f t="shared" si="39"/>
        <v>2040</v>
      </c>
      <c r="D1647" s="7">
        <v>33908.057208557198</v>
      </c>
      <c r="E1647" s="8">
        <v>1.29146611690521</v>
      </c>
      <c r="F1647" s="8">
        <v>0.117278777062893</v>
      </c>
      <c r="G1647" s="9">
        <v>9.0810572207602824</v>
      </c>
      <c r="H1647" s="8">
        <v>3.5931089592262224</v>
      </c>
      <c r="I1647" s="8">
        <v>2121.96069335938</v>
      </c>
      <c r="J1647" s="8">
        <v>43.124542236328097</v>
      </c>
      <c r="K1647" s="8">
        <v>6.7564635276794398</v>
      </c>
      <c r="L1647" s="8">
        <v>154.61106872558599</v>
      </c>
      <c r="M1647" s="8">
        <v>4.6403784751892099</v>
      </c>
      <c r="N1647" s="8">
        <v>555.16455078125</v>
      </c>
      <c r="O1647" s="8">
        <v>1925.77783203125</v>
      </c>
      <c r="P1647" s="8">
        <v>0</v>
      </c>
    </row>
    <row r="1648" spans="1:16" ht="15.75" customHeight="1" x14ac:dyDescent="0.35">
      <c r="A1648" s="5">
        <v>44492</v>
      </c>
      <c r="B1648" s="6" t="s">
        <v>1582</v>
      </c>
      <c r="C1648" s="6" t="str">
        <f t="shared" si="39"/>
        <v>2040</v>
      </c>
      <c r="D1648" s="7">
        <v>1639.0910935211155</v>
      </c>
      <c r="E1648" s="8">
        <v>0.80285253883796903</v>
      </c>
      <c r="F1648" s="8">
        <v>9.4294917063612205E-2</v>
      </c>
      <c r="G1648" s="9">
        <v>11.744985847599434</v>
      </c>
      <c r="H1648" s="8">
        <v>5.4727577399977516</v>
      </c>
      <c r="I1648" s="8">
        <v>207.709214514443</v>
      </c>
      <c r="J1648" s="8">
        <v>7.7626456341518297</v>
      </c>
      <c r="K1648" s="8">
        <v>19.800470319190399</v>
      </c>
      <c r="L1648" s="8">
        <v>5.8756349421153899</v>
      </c>
      <c r="M1648" s="8">
        <v>4.3938174460023403</v>
      </c>
      <c r="N1648" s="8">
        <v>619.83470378468098</v>
      </c>
      <c r="O1648" s="8">
        <v>2593.3235926986099</v>
      </c>
      <c r="P1648" s="8">
        <v>0</v>
      </c>
    </row>
    <row r="1649" spans="1:16" ht="15.75" customHeight="1" x14ac:dyDescent="0.35">
      <c r="A1649" s="5">
        <v>44492</v>
      </c>
      <c r="B1649" s="6" t="s">
        <v>1583</v>
      </c>
      <c r="C1649" s="6" t="str">
        <f t="shared" si="39"/>
        <v>2040</v>
      </c>
      <c r="D1649" s="7">
        <v>9903.9976123046927</v>
      </c>
      <c r="E1649" s="8">
        <v>1.6859225034713701</v>
      </c>
      <c r="F1649" s="8">
        <v>0.14624625444412201</v>
      </c>
      <c r="G1649" s="9">
        <v>8.6745537913513893</v>
      </c>
      <c r="H1649" s="8">
        <v>2.9894352097780499</v>
      </c>
      <c r="I1649" s="8">
        <v>2491.99194335938</v>
      </c>
      <c r="J1649" s="8">
        <v>50.549869537353501</v>
      </c>
      <c r="K1649" s="8">
        <v>1.1062371730804399</v>
      </c>
      <c r="L1649" s="8">
        <v>188.55406188964801</v>
      </c>
      <c r="M1649" s="8">
        <v>5.03995609283447</v>
      </c>
      <c r="N1649" s="8">
        <v>579.226318359375</v>
      </c>
      <c r="O1649" s="8">
        <v>2736.64306640625</v>
      </c>
      <c r="P1649" s="8">
        <v>0</v>
      </c>
    </row>
    <row r="1650" spans="1:16" ht="15.75" customHeight="1" x14ac:dyDescent="0.35">
      <c r="A1650" s="5">
        <v>44493</v>
      </c>
      <c r="B1650" s="6" t="s">
        <v>1584</v>
      </c>
      <c r="C1650" s="6" t="str">
        <f t="shared" si="39"/>
        <v>2040</v>
      </c>
      <c r="D1650" s="7">
        <v>1665.1075147247304</v>
      </c>
      <c r="E1650" s="8">
        <v>1.02837514877319</v>
      </c>
      <c r="F1650" s="8">
        <v>8.9537687599658994E-2</v>
      </c>
      <c r="G1650" s="9">
        <v>8.7067144423388516</v>
      </c>
      <c r="H1650" s="8">
        <v>3.9855586812750805</v>
      </c>
      <c r="I1650" s="8">
        <v>1018.31994628906</v>
      </c>
      <c r="J1650" s="8">
        <v>28.500297546386701</v>
      </c>
      <c r="K1650" s="8">
        <v>10.035790443420399</v>
      </c>
      <c r="L1650" s="8">
        <v>128.12445068359401</v>
      </c>
      <c r="M1650" s="8">
        <v>4.0986495018005398</v>
      </c>
      <c r="N1650" s="8">
        <v>646.2548828125</v>
      </c>
      <c r="O1650" s="8">
        <v>1921.27990722656</v>
      </c>
      <c r="P1650" s="8">
        <v>0</v>
      </c>
    </row>
    <row r="1651" spans="1:16" ht="15.75" customHeight="1" x14ac:dyDescent="0.35">
      <c r="A1651" s="5">
        <v>44494</v>
      </c>
      <c r="B1651" s="6" t="s">
        <v>1585</v>
      </c>
      <c r="C1651" s="6" t="str">
        <f t="shared" si="39"/>
        <v>2040</v>
      </c>
      <c r="D1651" s="7">
        <v>12805</v>
      </c>
      <c r="E1651" s="8">
        <v>1.026</v>
      </c>
      <c r="F1651" s="8">
        <v>0.161</v>
      </c>
      <c r="G1651" s="9">
        <v>15.692007797270954</v>
      </c>
      <c r="H1651" s="8">
        <v>7.7543859649122808</v>
      </c>
      <c r="I1651" s="8">
        <v>230.81299999999999</v>
      </c>
      <c r="J1651" s="8">
        <v>10.837999999999999</v>
      </c>
      <c r="K1651" s="8">
        <v>0</v>
      </c>
      <c r="L1651" s="8">
        <v>1.5740000000000001</v>
      </c>
      <c r="M1651" s="8">
        <v>7.9560000000000004</v>
      </c>
      <c r="N1651" s="8">
        <v>399.93900000000002</v>
      </c>
      <c r="O1651" s="8">
        <v>2500.6579999999999</v>
      </c>
      <c r="P1651" s="8">
        <v>0</v>
      </c>
    </row>
    <row r="1652" spans="1:16" ht="15.75" customHeight="1" x14ac:dyDescent="0.35">
      <c r="A1652" s="5">
        <v>44496</v>
      </c>
      <c r="B1652" s="6" t="s">
        <v>1586</v>
      </c>
      <c r="C1652" s="6" t="str">
        <f t="shared" si="39"/>
        <v>2040</v>
      </c>
      <c r="D1652" s="7">
        <v>5045.9849999999997</v>
      </c>
      <c r="E1652" s="8">
        <v>1.2696897983551001</v>
      </c>
      <c r="F1652" s="8">
        <v>8.1532657146453899E-2</v>
      </c>
      <c r="G1652" s="9">
        <v>6.4214627267290432</v>
      </c>
      <c r="H1652" s="8">
        <v>2.9126536368185705</v>
      </c>
      <c r="I1652" s="8">
        <v>1057.79809570313</v>
      </c>
      <c r="J1652" s="8">
        <v>40.870143890380902</v>
      </c>
      <c r="K1652" s="8">
        <v>5.7082638740539604</v>
      </c>
      <c r="L1652" s="8">
        <v>134.85418701171901</v>
      </c>
      <c r="M1652" s="8">
        <v>3.6981666088104199</v>
      </c>
      <c r="N1652" s="8">
        <v>802.26873779296898</v>
      </c>
      <c r="O1652" s="8">
        <v>3191.54711914063</v>
      </c>
      <c r="P1652" s="8">
        <v>0</v>
      </c>
    </row>
    <row r="1653" spans="1:16" ht="15.75" customHeight="1" x14ac:dyDescent="0.35">
      <c r="A1653" s="5">
        <v>44497</v>
      </c>
      <c r="B1653" s="6" t="s">
        <v>1587</v>
      </c>
      <c r="C1653" s="6" t="str">
        <f t="shared" si="39"/>
        <v>2040</v>
      </c>
      <c r="D1653" s="7">
        <v>5556.4410070037875</v>
      </c>
      <c r="E1653" s="8">
        <v>1.7697565555572501</v>
      </c>
      <c r="F1653" s="8">
        <v>0.20017467439174699</v>
      </c>
      <c r="G1653" s="9">
        <v>11.310859324870092</v>
      </c>
      <c r="H1653" s="8">
        <v>3.0870276119956985</v>
      </c>
      <c r="I1653" s="8">
        <v>653.02001953125</v>
      </c>
      <c r="J1653" s="8">
        <v>12.6537818908691</v>
      </c>
      <c r="K1653" s="8">
        <v>2.3272690773010298</v>
      </c>
      <c r="L1653" s="8">
        <v>2.7451937198638898</v>
      </c>
      <c r="M1653" s="8">
        <v>5.4632873535156303</v>
      </c>
      <c r="N1653" s="8">
        <v>515.111572265625</v>
      </c>
      <c r="O1653" s="8">
        <v>4245.72216796875</v>
      </c>
      <c r="P1653" s="8">
        <v>0</v>
      </c>
    </row>
    <row r="1654" spans="1:16" ht="15.75" customHeight="1" x14ac:dyDescent="0.35">
      <c r="A1654" s="5">
        <v>44871</v>
      </c>
      <c r="B1654" s="6" t="s">
        <v>1588</v>
      </c>
      <c r="C1654" s="6" t="str">
        <f t="shared" si="39"/>
        <v>2040</v>
      </c>
      <c r="D1654" s="6">
        <v>4283.1814635467563</v>
      </c>
      <c r="E1654" s="8">
        <v>0.98964608895595896</v>
      </c>
      <c r="F1654" s="8">
        <v>0.12198222398054499</v>
      </c>
      <c r="G1654" s="8">
        <v>12.325843080856497</v>
      </c>
      <c r="H1654" s="8">
        <v>3.9978295060507119</v>
      </c>
      <c r="I1654" s="8">
        <v>463.56277830500801</v>
      </c>
      <c r="J1654" s="8">
        <v>8.3530524071866203</v>
      </c>
      <c r="K1654" s="8">
        <v>0.68868176562097905</v>
      </c>
      <c r="L1654" s="8">
        <v>6.7736277652052097</v>
      </c>
      <c r="M1654" s="8">
        <v>3.95643633497582</v>
      </c>
      <c r="N1654" s="8">
        <v>385.971972285047</v>
      </c>
      <c r="O1654" s="8">
        <v>2189.5361202169902</v>
      </c>
      <c r="P1654" s="8">
        <v>0</v>
      </c>
    </row>
    <row r="1655" spans="1:16" ht="15.75" customHeight="1" x14ac:dyDescent="0.35">
      <c r="A1655" s="5">
        <v>44872</v>
      </c>
      <c r="B1655" s="6" t="s">
        <v>1589</v>
      </c>
      <c r="C1655" s="6" t="str">
        <f t="shared" si="39"/>
        <v>2040</v>
      </c>
      <c r="D1655" s="6">
        <v>12524.734999999999</v>
      </c>
      <c r="E1655" s="8">
        <v>0.55700647830963101</v>
      </c>
      <c r="F1655" s="8">
        <v>2.78816949576139E-2</v>
      </c>
      <c r="G1655" s="8">
        <v>5.0056320785042843</v>
      </c>
      <c r="H1655" s="8">
        <v>6.2620818921911088</v>
      </c>
      <c r="I1655" s="8">
        <v>423.00418090820301</v>
      </c>
      <c r="J1655" s="8">
        <v>8.9255237579345703</v>
      </c>
      <c r="K1655" s="8">
        <v>0</v>
      </c>
      <c r="L1655" s="8">
        <v>62.717830657958999</v>
      </c>
      <c r="M1655" s="8">
        <v>3.4880201816558798</v>
      </c>
      <c r="N1655" s="8">
        <v>170.28860473632801</v>
      </c>
      <c r="O1655" s="8">
        <v>1572.09936523438</v>
      </c>
      <c r="P1655" s="8">
        <v>0</v>
      </c>
    </row>
    <row r="1656" spans="1:16" ht="15.75" customHeight="1" x14ac:dyDescent="0.35">
      <c r="A1656" s="5">
        <v>44873</v>
      </c>
      <c r="B1656" s="6" t="s">
        <v>1590</v>
      </c>
      <c r="C1656" s="6" t="str">
        <f t="shared" si="39"/>
        <v>2040</v>
      </c>
      <c r="D1656" s="6">
        <v>13148.125</v>
      </c>
      <c r="E1656" s="8">
        <v>0.63018459081649802</v>
      </c>
      <c r="F1656" s="8">
        <v>5.6557483971118899E-2</v>
      </c>
      <c r="G1656" s="8">
        <v>8.9747487950856204</v>
      </c>
      <c r="H1656" s="8">
        <v>6.7909741114486524</v>
      </c>
      <c r="I1656" s="8">
        <v>764.31146240234398</v>
      </c>
      <c r="J1656" s="8">
        <v>7.4759211540222203</v>
      </c>
      <c r="K1656" s="8">
        <v>0</v>
      </c>
      <c r="L1656" s="8">
        <v>13.892765045166</v>
      </c>
      <c r="M1656" s="8">
        <v>4.2795672416687003</v>
      </c>
      <c r="N1656" s="8">
        <v>534.50231933593795</v>
      </c>
      <c r="O1656" s="8">
        <v>3376.15405273438</v>
      </c>
      <c r="P1656" s="8">
        <v>0</v>
      </c>
    </row>
    <row r="1657" spans="1:16" ht="15.75" customHeight="1" x14ac:dyDescent="0.35">
      <c r="A1657" s="5">
        <v>44874</v>
      </c>
      <c r="B1657" s="6" t="s">
        <v>1591</v>
      </c>
      <c r="C1657" s="6" t="str">
        <f t="shared" si="39"/>
        <v>2040</v>
      </c>
      <c r="D1657" s="6">
        <v>13503.244999999999</v>
      </c>
      <c r="E1657" s="8">
        <v>0.83108854293823198</v>
      </c>
      <c r="F1657" s="8">
        <v>7.3833912611007704E-2</v>
      </c>
      <c r="G1657" s="8">
        <v>8.884000776857679</v>
      </c>
      <c r="H1657" s="8">
        <v>5.8357709107537463</v>
      </c>
      <c r="I1657" s="8">
        <v>1039.51342773438</v>
      </c>
      <c r="J1657" s="8">
        <v>9.6283044815063494</v>
      </c>
      <c r="K1657" s="8">
        <v>4.9730138778686497</v>
      </c>
      <c r="L1657" s="8">
        <v>23.599546432495099</v>
      </c>
      <c r="M1657" s="8">
        <v>4.8500423431396502</v>
      </c>
      <c r="N1657" s="8">
        <v>1725.99462890625</v>
      </c>
      <c r="O1657" s="8">
        <v>3835.98706054688</v>
      </c>
      <c r="P1657" s="8">
        <v>0</v>
      </c>
    </row>
    <row r="1658" spans="1:16" ht="15.75" customHeight="1" x14ac:dyDescent="0.35">
      <c r="A1658" s="5">
        <v>44875</v>
      </c>
      <c r="B1658" s="6" t="s">
        <v>1592</v>
      </c>
      <c r="C1658" s="6" t="str">
        <f t="shared" si="39"/>
        <v>2040</v>
      </c>
      <c r="D1658" s="6">
        <v>4617.5249999999996</v>
      </c>
      <c r="E1658" s="8">
        <v>0.85833096504211404</v>
      </c>
      <c r="F1658" s="8">
        <v>7.15808495879173E-2</v>
      </c>
      <c r="G1658" s="8">
        <v>8.339539467087171</v>
      </c>
      <c r="H1658" s="8">
        <v>5.1036640360923178</v>
      </c>
      <c r="I1658" s="8">
        <v>726.51165771484398</v>
      </c>
      <c r="J1658" s="8">
        <v>11.0215034484863</v>
      </c>
      <c r="K1658" s="8">
        <v>3.9406864643096902</v>
      </c>
      <c r="L1658" s="8">
        <v>17.409099578857401</v>
      </c>
      <c r="M1658" s="8">
        <v>4.38063287734985</v>
      </c>
      <c r="N1658" s="8">
        <v>768.06066894531295</v>
      </c>
      <c r="O1658" s="8">
        <v>4893.689453125</v>
      </c>
      <c r="P1658" s="8">
        <v>0</v>
      </c>
    </row>
    <row r="1659" spans="1:16" ht="15.75" customHeight="1" x14ac:dyDescent="0.35">
      <c r="A1659" s="5">
        <v>45044</v>
      </c>
      <c r="B1659" s="6" t="s">
        <v>1593</v>
      </c>
      <c r="C1659" s="6" t="str">
        <f t="shared" si="39"/>
        <v>2040</v>
      </c>
      <c r="D1659" s="6">
        <v>4210.806492996212</v>
      </c>
      <c r="E1659" s="8">
        <v>1.64213466644287</v>
      </c>
      <c r="F1659" s="8">
        <v>9.7440764307975797E-2</v>
      </c>
      <c r="G1659" s="8">
        <v>5.933786448772091</v>
      </c>
      <c r="H1659" s="8">
        <v>2.1440947893115938</v>
      </c>
      <c r="I1659" s="8">
        <v>393.86358642578102</v>
      </c>
      <c r="J1659" s="8">
        <v>26.362352371215799</v>
      </c>
      <c r="K1659" s="8">
        <v>46.1293334960938</v>
      </c>
      <c r="L1659" s="8">
        <v>34.310062408447301</v>
      </c>
      <c r="M1659" s="8">
        <v>3.5208923816680899</v>
      </c>
      <c r="N1659" s="8">
        <v>171.69557189941401</v>
      </c>
      <c r="O1659" s="8">
        <v>1512.56640625</v>
      </c>
      <c r="P1659" s="8">
        <v>0</v>
      </c>
    </row>
    <row r="1660" spans="1:16" ht="15.75" customHeight="1" x14ac:dyDescent="0.35">
      <c r="A1660" s="5">
        <v>45045</v>
      </c>
      <c r="B1660" s="6" t="s">
        <v>1593</v>
      </c>
      <c r="C1660" s="6" t="str">
        <f t="shared" si="39"/>
        <v>2040</v>
      </c>
      <c r="D1660" s="6">
        <v>18305.084999999999</v>
      </c>
      <c r="E1660" s="8">
        <v>0.83955979347229004</v>
      </c>
      <c r="F1660" s="8">
        <v>7.4439287185668904E-2</v>
      </c>
      <c r="G1660" s="8">
        <v>8.8664664225759875</v>
      </c>
      <c r="H1660" s="8">
        <v>4.2265738126279846</v>
      </c>
      <c r="I1660" s="8">
        <v>539.593017578125</v>
      </c>
      <c r="J1660" s="8">
        <v>16.810623168945298</v>
      </c>
      <c r="K1660" s="8">
        <v>7.5457849502563503</v>
      </c>
      <c r="L1660" s="8">
        <v>39.118015289306598</v>
      </c>
      <c r="M1660" s="8">
        <v>3.54846143722534</v>
      </c>
      <c r="N1660" s="8">
        <v>172.36521911621099</v>
      </c>
      <c r="O1660" s="8">
        <v>717.05438232421898</v>
      </c>
      <c r="P1660" s="8">
        <v>0</v>
      </c>
    </row>
    <row r="1661" spans="1:16" ht="15.75" customHeight="1" x14ac:dyDescent="0.35">
      <c r="A1661" s="5">
        <v>45046</v>
      </c>
      <c r="B1661" s="6" t="s">
        <v>1593</v>
      </c>
      <c r="C1661" s="6" t="str">
        <f t="shared" si="39"/>
        <v>2040</v>
      </c>
      <c r="D1661" s="6">
        <v>10532.975</v>
      </c>
      <c r="E1661" s="8">
        <v>1.26860535144806</v>
      </c>
      <c r="F1661" s="8">
        <v>9.0716414153575897E-2</v>
      </c>
      <c r="G1661" s="8">
        <v>7.1508774616177444</v>
      </c>
      <c r="H1661" s="8">
        <v>2.9201078423237758</v>
      </c>
      <c r="I1661" s="8">
        <v>443.59588623046898</v>
      </c>
      <c r="J1661" s="8">
        <v>23.0363063812256</v>
      </c>
      <c r="K1661" s="8">
        <v>8.7152290344238299</v>
      </c>
      <c r="L1661" s="8">
        <v>30.397138595581101</v>
      </c>
      <c r="M1661" s="8">
        <v>3.7044644355773899</v>
      </c>
      <c r="N1661" s="8">
        <v>148.92135620117199</v>
      </c>
      <c r="O1661" s="8">
        <v>608.92303466796898</v>
      </c>
      <c r="P1661" s="8">
        <v>0</v>
      </c>
    </row>
    <row r="1662" spans="1:16" ht="15.75" customHeight="1" x14ac:dyDescent="0.35">
      <c r="A1662" s="5">
        <v>45051</v>
      </c>
      <c r="B1662" s="6" t="s">
        <v>1594</v>
      </c>
      <c r="C1662" s="6" t="str">
        <f t="shared" si="39"/>
        <v>2040</v>
      </c>
      <c r="D1662" s="7">
        <v>16105.31004333495</v>
      </c>
      <c r="E1662" s="8">
        <v>0.89363455772399902</v>
      </c>
      <c r="F1662" s="8">
        <v>6.92867711186409E-2</v>
      </c>
      <c r="G1662" s="8">
        <v>7.7533674721697894</v>
      </c>
      <c r="H1662" s="8">
        <v>3.0445515484202317</v>
      </c>
      <c r="I1662" s="8">
        <v>343.21914672851602</v>
      </c>
      <c r="J1662" s="8">
        <v>13.6208448410034</v>
      </c>
      <c r="K1662" s="8">
        <v>9.3905334472656303</v>
      </c>
      <c r="L1662" s="8">
        <v>13.3034324645996</v>
      </c>
      <c r="M1662" s="8">
        <v>2.7207164764404301</v>
      </c>
      <c r="N1662" s="8">
        <v>116.40997314453099</v>
      </c>
      <c r="O1662" s="8">
        <v>842.17053222656295</v>
      </c>
      <c r="P1662" s="8">
        <v>0</v>
      </c>
    </row>
    <row r="1663" spans="1:16" ht="15.75" customHeight="1" x14ac:dyDescent="0.35">
      <c r="A1663" s="5">
        <v>45052</v>
      </c>
      <c r="B1663" s="6" t="s">
        <v>1595</v>
      </c>
      <c r="C1663" s="6" t="str">
        <f t="shared" si="39"/>
        <v>2040</v>
      </c>
      <c r="D1663" s="7">
        <v>21456.63998893739</v>
      </c>
      <c r="E1663" s="8">
        <v>1.4136322736740099</v>
      </c>
      <c r="F1663" s="8">
        <v>7.6934598386287703E-2</v>
      </c>
      <c r="G1663" s="8">
        <v>5.4423346027843431</v>
      </c>
      <c r="H1663" s="8">
        <v>2.0730433691473089</v>
      </c>
      <c r="I1663" s="8">
        <v>341.80035400390602</v>
      </c>
      <c r="J1663" s="8">
        <v>14.240718841552701</v>
      </c>
      <c r="K1663" s="8">
        <v>9.1240653991699201</v>
      </c>
      <c r="L1663" s="8">
        <v>25.539585113525401</v>
      </c>
      <c r="M1663" s="8">
        <v>2.93052101135254</v>
      </c>
      <c r="N1663" s="8">
        <v>132.792556762695</v>
      </c>
      <c r="O1663" s="8">
        <v>1207.96643066406</v>
      </c>
      <c r="P1663" s="8">
        <v>0</v>
      </c>
    </row>
    <row r="1664" spans="1:16" ht="15.75" customHeight="1" x14ac:dyDescent="0.35">
      <c r="A1664" s="5">
        <v>45053</v>
      </c>
      <c r="B1664" s="6" t="s">
        <v>1596</v>
      </c>
      <c r="C1664" s="6" t="str">
        <f t="shared" si="39"/>
        <v>2040</v>
      </c>
      <c r="D1664" s="7">
        <v>20291.21913658144</v>
      </c>
      <c r="E1664" s="8">
        <v>1.3068882226944001</v>
      </c>
      <c r="F1664" s="8">
        <v>7.3464103043079404E-2</v>
      </c>
      <c r="G1664" s="8">
        <v>5.6212996465465963</v>
      </c>
      <c r="H1664" s="8">
        <v>2.4253267795150064</v>
      </c>
      <c r="I1664" s="8">
        <v>403.26354980468801</v>
      </c>
      <c r="J1664" s="8">
        <v>19.8550624847412</v>
      </c>
      <c r="K1664" s="8">
        <v>28.041936874389599</v>
      </c>
      <c r="L1664" s="8">
        <v>34.134193420410199</v>
      </c>
      <c r="M1664" s="8">
        <v>3.1696310043335001</v>
      </c>
      <c r="N1664" s="8">
        <v>164.49382019043</v>
      </c>
      <c r="O1664" s="8">
        <v>1189.73107910156</v>
      </c>
      <c r="P1664" s="8">
        <v>0</v>
      </c>
    </row>
    <row r="1665" spans="1:16" ht="15.75" customHeight="1" x14ac:dyDescent="0.35">
      <c r="A1665" s="5">
        <v>45151</v>
      </c>
      <c r="B1665" s="6" t="s">
        <v>1597</v>
      </c>
      <c r="C1665" s="6" t="str">
        <f t="shared" si="39"/>
        <v>2040</v>
      </c>
      <c r="D1665" s="7">
        <v>9949.767614135746</v>
      </c>
      <c r="E1665" s="8">
        <v>0.97490645098363105</v>
      </c>
      <c r="F1665" s="8">
        <v>9.7023987530328606E-2</v>
      </c>
      <c r="G1665" s="8">
        <v>9.9521330926096905</v>
      </c>
      <c r="H1665" s="8">
        <v>3.7585848831869244</v>
      </c>
      <c r="I1665" s="8">
        <v>737.93783794738204</v>
      </c>
      <c r="J1665" s="8">
        <v>32.986225309039803</v>
      </c>
      <c r="K1665" s="8">
        <v>68.037820706150995</v>
      </c>
      <c r="L1665" s="8">
        <v>29.046374868654599</v>
      </c>
      <c r="M1665" s="8">
        <v>3.6642686491884899</v>
      </c>
      <c r="N1665" s="8">
        <v>240.672156992617</v>
      </c>
      <c r="O1665" s="8">
        <v>1006.59468011962</v>
      </c>
      <c r="P1665" s="8">
        <v>0</v>
      </c>
    </row>
    <row r="1666" spans="1:16" ht="15.75" customHeight="1" x14ac:dyDescent="0.35">
      <c r="A1666" s="5">
        <v>45152</v>
      </c>
      <c r="B1666" s="6" t="s">
        <v>1598</v>
      </c>
      <c r="C1666" s="6" t="str">
        <f t="shared" si="39"/>
        <v>2040</v>
      </c>
      <c r="D1666" s="7">
        <v>7194.0749999999998</v>
      </c>
      <c r="E1666" s="8">
        <v>0.96432542800903298</v>
      </c>
      <c r="F1666" s="8">
        <v>8.8249497115612002E-2</v>
      </c>
      <c r="G1666" s="8">
        <v>9.151422803172764</v>
      </c>
      <c r="H1666" s="8">
        <v>3.2127704235248675</v>
      </c>
      <c r="I1666" s="8">
        <v>396.68161010742199</v>
      </c>
      <c r="J1666" s="8">
        <v>16.599838256835898</v>
      </c>
      <c r="K1666" s="8">
        <v>19.0926837921143</v>
      </c>
      <c r="L1666" s="8">
        <v>22.279640197753899</v>
      </c>
      <c r="M1666" s="8">
        <v>3.09815621376038</v>
      </c>
      <c r="N1666" s="8">
        <v>273.28054809570301</v>
      </c>
      <c r="O1666" s="8">
        <v>939.55780029296898</v>
      </c>
      <c r="P1666" s="8">
        <v>0</v>
      </c>
    </row>
    <row r="1667" spans="1:16" ht="15.75" customHeight="1" x14ac:dyDescent="0.35">
      <c r="A1667" s="5">
        <v>45153</v>
      </c>
      <c r="B1667" s="6" t="s">
        <v>1599</v>
      </c>
      <c r="C1667" s="6" t="str">
        <f t="shared" ref="C1667:C1730" si="40">IFERROR(MID(B1667, SEARCH("B", B1667)+1,4),"N/A")</f>
        <v>2040</v>
      </c>
      <c r="D1667" s="7">
        <v>23416.69</v>
      </c>
      <c r="E1667" s="8">
        <v>1.2087744474411</v>
      </c>
      <c r="F1667" s="8">
        <v>6.26358091831207E-2</v>
      </c>
      <c r="G1667" s="8">
        <v>5.1817615201675382</v>
      </c>
      <c r="H1667" s="8">
        <v>2.2378411695932949</v>
      </c>
      <c r="I1667" s="8">
        <v>690.57135009765602</v>
      </c>
      <c r="J1667" s="8">
        <v>18.3245029449463</v>
      </c>
      <c r="K1667" s="8">
        <v>0</v>
      </c>
      <c r="L1667" s="8">
        <v>44.1605224609375</v>
      </c>
      <c r="M1667" s="8">
        <v>2.70504522323608</v>
      </c>
      <c r="N1667" s="8">
        <v>287.22027587890602</v>
      </c>
      <c r="O1667" s="8">
        <v>867.05364990234398</v>
      </c>
      <c r="P1667" s="8">
        <v>0</v>
      </c>
    </row>
    <row r="1668" spans="1:16" ht="15.75" customHeight="1" x14ac:dyDescent="0.35">
      <c r="A1668" s="5">
        <v>45154</v>
      </c>
      <c r="B1668" s="6" t="s">
        <v>1600</v>
      </c>
      <c r="C1668" s="6" t="str">
        <f t="shared" si="40"/>
        <v>2040</v>
      </c>
      <c r="D1668" s="7">
        <v>31098.09</v>
      </c>
      <c r="E1668" s="8">
        <v>1.0948516130447401</v>
      </c>
      <c r="F1668" s="8">
        <v>5.3963202983140897E-2</v>
      </c>
      <c r="G1668" s="8">
        <v>4.9288143105595204</v>
      </c>
      <c r="H1668" s="8">
        <v>2.1659054203589752</v>
      </c>
      <c r="I1668" s="8">
        <v>657.04010009765602</v>
      </c>
      <c r="J1668" s="8">
        <v>16.515321731567401</v>
      </c>
      <c r="K1668" s="8">
        <v>18.404182434081999</v>
      </c>
      <c r="L1668" s="8">
        <v>61.502456665039098</v>
      </c>
      <c r="M1668" s="8">
        <v>2.3713450431823699</v>
      </c>
      <c r="N1668" s="8">
        <v>241.31298828125</v>
      </c>
      <c r="O1668" s="8">
        <v>1022.50006103516</v>
      </c>
      <c r="P1668" s="8">
        <v>0</v>
      </c>
    </row>
    <row r="1669" spans="1:16" ht="15.75" customHeight="1" x14ac:dyDescent="0.35">
      <c r="A1669" s="5">
        <v>45155</v>
      </c>
      <c r="B1669" s="6" t="s">
        <v>1601</v>
      </c>
      <c r="C1669" s="6" t="str">
        <f t="shared" si="40"/>
        <v>2040</v>
      </c>
      <c r="D1669" s="7">
        <v>28589.09</v>
      </c>
      <c r="E1669" s="8">
        <v>1.71437215805054</v>
      </c>
      <c r="F1669" s="8">
        <v>6.1504289507865899E-2</v>
      </c>
      <c r="G1669" s="8">
        <v>3.5875693162098559</v>
      </c>
      <c r="H1669" s="8">
        <v>1.5889923202493017</v>
      </c>
      <c r="I1669" s="8">
        <v>300.62054443359398</v>
      </c>
      <c r="J1669" s="8">
        <v>21.905834197998001</v>
      </c>
      <c r="K1669" s="8">
        <v>16.605873107910199</v>
      </c>
      <c r="L1669" s="8">
        <v>29.538169860839801</v>
      </c>
      <c r="M1669" s="8">
        <v>2.7241241931915301</v>
      </c>
      <c r="N1669" s="8">
        <v>190.87213134765599</v>
      </c>
      <c r="O1669" s="8">
        <v>730.255859375</v>
      </c>
      <c r="P1669" s="8">
        <v>0</v>
      </c>
    </row>
    <row r="1670" spans="1:16" ht="15.75" customHeight="1" x14ac:dyDescent="0.35">
      <c r="A1670" s="5">
        <v>45156</v>
      </c>
      <c r="B1670" s="6" t="s">
        <v>1602</v>
      </c>
      <c r="C1670" s="6" t="str">
        <f t="shared" si="40"/>
        <v>2040</v>
      </c>
      <c r="D1670" s="7">
        <v>23252.639999999999</v>
      </c>
      <c r="E1670" s="8">
        <v>1.26487636566162</v>
      </c>
      <c r="F1670" s="8">
        <v>2.8992863371968301E-2</v>
      </c>
      <c r="G1670" s="8">
        <v>2.2921499807455867</v>
      </c>
      <c r="H1670" s="8">
        <v>2.2188134981101877</v>
      </c>
      <c r="I1670" s="8">
        <v>289.68536376953102</v>
      </c>
      <c r="J1670" s="8">
        <v>19.455541610717798</v>
      </c>
      <c r="K1670" s="8">
        <v>12.7222948074341</v>
      </c>
      <c r="L1670" s="8">
        <v>0</v>
      </c>
      <c r="M1670" s="8">
        <v>2.8065247535705602</v>
      </c>
      <c r="N1670" s="8">
        <v>217.27770996093801</v>
      </c>
      <c r="O1670" s="8">
        <v>2032.34484863281</v>
      </c>
      <c r="P1670" s="8">
        <v>0</v>
      </c>
    </row>
    <row r="1671" spans="1:16" ht="15.75" customHeight="1" x14ac:dyDescent="0.35">
      <c r="A1671" s="5">
        <v>45157</v>
      </c>
      <c r="B1671" s="6" t="s">
        <v>1603</v>
      </c>
      <c r="C1671" s="6" t="str">
        <f t="shared" si="40"/>
        <v>2040</v>
      </c>
      <c r="D1671" s="7">
        <v>36878.44</v>
      </c>
      <c r="E1671" s="8">
        <v>1.6312890052795399</v>
      </c>
      <c r="F1671" s="8">
        <v>6.4016893506050096E-2</v>
      </c>
      <c r="G1671" s="8">
        <v>3.9243134293717667</v>
      </c>
      <c r="H1671" s="8">
        <v>2.2314400415543618</v>
      </c>
      <c r="I1671" s="8">
        <v>624.80047607421898</v>
      </c>
      <c r="J1671" s="8">
        <v>26.7891941070557</v>
      </c>
      <c r="K1671" s="8">
        <v>22.239555358886701</v>
      </c>
      <c r="L1671" s="8">
        <v>24.698886871337901</v>
      </c>
      <c r="M1671" s="8">
        <v>3.6401236057281499</v>
      </c>
      <c r="N1671" s="8">
        <v>115.56731414794901</v>
      </c>
      <c r="O1671" s="8">
        <v>939.890380859375</v>
      </c>
      <c r="P1671" s="8">
        <v>0</v>
      </c>
    </row>
    <row r="1672" spans="1:16" ht="15.75" customHeight="1" x14ac:dyDescent="0.35">
      <c r="A1672" s="5">
        <v>45158</v>
      </c>
      <c r="B1672" s="6" t="s">
        <v>1604</v>
      </c>
      <c r="C1672" s="6" t="str">
        <f t="shared" si="40"/>
        <v>2040</v>
      </c>
      <c r="D1672" s="7">
        <v>7270.3099999999995</v>
      </c>
      <c r="E1672" s="8">
        <v>1.40501153469086</v>
      </c>
      <c r="F1672" s="8">
        <v>3.8496270775794997E-2</v>
      </c>
      <c r="G1672" s="8">
        <v>2.7399256038325124</v>
      </c>
      <c r="H1672" s="8">
        <v>3.2959192322543536</v>
      </c>
      <c r="I1672" s="8">
        <v>214.29008483886699</v>
      </c>
      <c r="J1672" s="8">
        <v>16.755752563476602</v>
      </c>
      <c r="K1672" s="8">
        <v>161.55010986328099</v>
      </c>
      <c r="L1672" s="8">
        <v>20.9584045410156</v>
      </c>
      <c r="M1672" s="8">
        <v>4.6308045387268102</v>
      </c>
      <c r="N1672" s="8">
        <v>308.75677490234398</v>
      </c>
      <c r="O1672" s="8">
        <v>3240.95654296875</v>
      </c>
      <c r="P1672" s="8">
        <v>0</v>
      </c>
    </row>
    <row r="1673" spans="1:16" ht="15.75" customHeight="1" x14ac:dyDescent="0.35">
      <c r="A1673" s="5">
        <v>45163</v>
      </c>
      <c r="B1673" s="6" t="s">
        <v>1605</v>
      </c>
      <c r="C1673" s="6" t="str">
        <f t="shared" si="40"/>
        <v>2040</v>
      </c>
      <c r="D1673" s="7">
        <v>39237.344009551984</v>
      </c>
      <c r="E1673" s="8">
        <v>1.01416647434235</v>
      </c>
      <c r="F1673" s="8">
        <v>5.51202148199081E-2</v>
      </c>
      <c r="G1673" s="8">
        <v>5.4350263210634679</v>
      </c>
      <c r="H1673" s="8">
        <v>3.0059840527913977</v>
      </c>
      <c r="I1673" s="8">
        <v>387.62161254882801</v>
      </c>
      <c r="J1673" s="8">
        <v>17.468341827392599</v>
      </c>
      <c r="K1673" s="8">
        <v>69.684280395507798</v>
      </c>
      <c r="L1673" s="8">
        <v>27.547321319580099</v>
      </c>
      <c r="M1673" s="8">
        <v>3.0485682487487802</v>
      </c>
      <c r="N1673" s="8">
        <v>151.31184387207</v>
      </c>
      <c r="O1673" s="8">
        <v>1039.98974609375</v>
      </c>
      <c r="P1673" s="8">
        <v>0</v>
      </c>
    </row>
    <row r="1674" spans="1:16" ht="15.75" customHeight="1" x14ac:dyDescent="0.35">
      <c r="A1674" s="5">
        <v>45164</v>
      </c>
      <c r="B1674" s="6" t="s">
        <v>1606</v>
      </c>
      <c r="C1674" s="6" t="str">
        <f t="shared" si="40"/>
        <v>2040</v>
      </c>
      <c r="D1674" s="7">
        <v>7932.4351288604785</v>
      </c>
      <c r="E1674" s="8">
        <v>1.17773485183716</v>
      </c>
      <c r="F1674" s="8">
        <v>6.2310375273227699E-2</v>
      </c>
      <c r="G1674" s="8">
        <v>5.2906963885826368</v>
      </c>
      <c r="H1674" s="8">
        <v>3.2969038284716379</v>
      </c>
      <c r="I1674" s="8">
        <v>400.13250732421898</v>
      </c>
      <c r="J1674" s="8">
        <v>21.549781799316399</v>
      </c>
      <c r="K1674" s="8">
        <v>87.147628784179702</v>
      </c>
      <c r="L1674" s="8">
        <v>34.374607086181598</v>
      </c>
      <c r="M1674" s="8">
        <v>3.8828785419464098</v>
      </c>
      <c r="N1674" s="8">
        <v>300.90347290039102</v>
      </c>
      <c r="O1674" s="8">
        <v>2877.76684570313</v>
      </c>
      <c r="P1674" s="8">
        <v>0</v>
      </c>
    </row>
    <row r="1675" spans="1:16" ht="15.75" customHeight="1" x14ac:dyDescent="0.35">
      <c r="A1675" s="5">
        <v>45165</v>
      </c>
      <c r="B1675" s="6" t="s">
        <v>1607</v>
      </c>
      <c r="C1675" s="6" t="str">
        <f t="shared" si="40"/>
        <v>2040</v>
      </c>
      <c r="D1675" s="7">
        <v>25238.320688476579</v>
      </c>
      <c r="E1675" s="8">
        <v>2.3382320404052699</v>
      </c>
      <c r="F1675" s="8">
        <v>0.115106381475925</v>
      </c>
      <c r="G1675" s="8">
        <v>4.9227954919296373</v>
      </c>
      <c r="H1675" s="8">
        <v>1.5012204229195236</v>
      </c>
      <c r="I1675" s="8">
        <v>355.35409545898398</v>
      </c>
      <c r="J1675" s="8">
        <v>27.523002624511701</v>
      </c>
      <c r="K1675" s="8">
        <v>64.921066284179702</v>
      </c>
      <c r="L1675" s="8">
        <v>25.7816982269287</v>
      </c>
      <c r="M1675" s="8">
        <v>3.5102016925811799</v>
      </c>
      <c r="N1675" s="8">
        <v>142.80223083496099</v>
      </c>
      <c r="O1675" s="8">
        <v>1118.0947265625</v>
      </c>
      <c r="P1675" s="8">
        <v>0</v>
      </c>
    </row>
    <row r="1676" spans="1:16" ht="15.75" customHeight="1" x14ac:dyDescent="0.35">
      <c r="A1676" s="5">
        <v>45166</v>
      </c>
      <c r="B1676" s="6" t="s">
        <v>1608</v>
      </c>
      <c r="C1676" s="6" t="str">
        <f t="shared" si="40"/>
        <v>2040</v>
      </c>
      <c r="D1676" s="7">
        <v>20202.265428924551</v>
      </c>
      <c r="E1676" s="8">
        <v>2.0835273265838601</v>
      </c>
      <c r="F1676" s="8">
        <v>0.10090167820453599</v>
      </c>
      <c r="G1676" s="8">
        <v>4.8428296052144333</v>
      </c>
      <c r="H1676" s="8">
        <v>1.5824160508125298</v>
      </c>
      <c r="I1676" s="8">
        <v>297.04257202148398</v>
      </c>
      <c r="J1676" s="8">
        <v>24.307582855224599</v>
      </c>
      <c r="K1676" s="8">
        <v>93.528846740722699</v>
      </c>
      <c r="L1676" s="8">
        <v>51.872165679931598</v>
      </c>
      <c r="M1676" s="8">
        <v>3.29700708389282</v>
      </c>
      <c r="N1676" s="8">
        <v>101.12807464599599</v>
      </c>
      <c r="O1676" s="8">
        <v>845.14538574218795</v>
      </c>
      <c r="P1676" s="8">
        <v>0</v>
      </c>
    </row>
    <row r="1677" spans="1:16" ht="15.75" customHeight="1" x14ac:dyDescent="0.35">
      <c r="A1677" s="5">
        <v>45166</v>
      </c>
      <c r="B1677" s="6" t="s">
        <v>1609</v>
      </c>
      <c r="C1677" s="6" t="str">
        <f t="shared" si="40"/>
        <v>2040</v>
      </c>
      <c r="D1677" s="7">
        <v>9422.26</v>
      </c>
      <c r="E1677" s="8">
        <v>0.94322836399078402</v>
      </c>
      <c r="F1677" s="8">
        <v>9.6868768334388705E-2</v>
      </c>
      <c r="G1677" s="8">
        <v>10.269916812566843</v>
      </c>
      <c r="H1677" s="8">
        <v>3.3804657591344598</v>
      </c>
      <c r="I1677" s="8">
        <v>371.38156127929699</v>
      </c>
      <c r="J1677" s="8">
        <v>19.849790573120099</v>
      </c>
      <c r="K1677" s="8">
        <v>20.456090927123999</v>
      </c>
      <c r="L1677" s="8">
        <v>23.2297267913818</v>
      </c>
      <c r="M1677" s="8">
        <v>3.1885511875152601</v>
      </c>
      <c r="N1677" s="8">
        <v>155.13439941406301</v>
      </c>
      <c r="O1677" s="8">
        <v>933.61669921875</v>
      </c>
      <c r="P1677" s="8">
        <v>0</v>
      </c>
    </row>
    <row r="1678" spans="1:16" ht="15.75" customHeight="1" x14ac:dyDescent="0.35">
      <c r="A1678" s="5">
        <v>45167</v>
      </c>
      <c r="B1678" s="6" t="s">
        <v>1610</v>
      </c>
      <c r="C1678" s="6" t="str">
        <f t="shared" si="40"/>
        <v>2040</v>
      </c>
      <c r="D1678" s="7">
        <v>1766.915</v>
      </c>
      <c r="E1678" s="8">
        <v>2.1539614200592001</v>
      </c>
      <c r="F1678" s="8">
        <v>9.6256613731384305E-2</v>
      </c>
      <c r="G1678" s="8">
        <v>4.4688179108026347</v>
      </c>
      <c r="H1678" s="8">
        <v>1.6292530225409227</v>
      </c>
      <c r="I1678" s="8">
        <v>201.36404418945301</v>
      </c>
      <c r="J1678" s="8">
        <v>26.5454998016357</v>
      </c>
      <c r="K1678" s="8">
        <v>241.22221374511699</v>
      </c>
      <c r="L1678" s="8">
        <v>35.190586090087898</v>
      </c>
      <c r="M1678" s="8">
        <v>3.5093481540679901</v>
      </c>
      <c r="N1678" s="8">
        <v>114.24846649169901</v>
      </c>
      <c r="O1678" s="8">
        <v>770.97351074218795</v>
      </c>
      <c r="P1678" s="8">
        <v>0</v>
      </c>
    </row>
    <row r="1679" spans="1:16" ht="15.75" customHeight="1" x14ac:dyDescent="0.35">
      <c r="A1679" s="5">
        <v>45167</v>
      </c>
      <c r="B1679" s="6" t="s">
        <v>1611</v>
      </c>
      <c r="C1679" s="6" t="str">
        <f t="shared" si="40"/>
        <v>2040</v>
      </c>
      <c r="D1679" s="7">
        <v>39265.85</v>
      </c>
      <c r="E1679" s="8">
        <v>0.51333600282669101</v>
      </c>
      <c r="F1679" s="8">
        <v>5.59916459023952E-2</v>
      </c>
      <c r="G1679" s="8">
        <v>10.907406765564174</v>
      </c>
      <c r="H1679" s="8">
        <v>4.9508894727791448</v>
      </c>
      <c r="I1679" s="8">
        <v>467.43765258789102</v>
      </c>
      <c r="J1679" s="8">
        <v>12.404696464538601</v>
      </c>
      <c r="K1679" s="8">
        <v>7.7729139328002903</v>
      </c>
      <c r="L1679" s="8">
        <v>41.220695495605497</v>
      </c>
      <c r="M1679" s="8">
        <v>2.5414698123931898</v>
      </c>
      <c r="N1679" s="8">
        <v>125.340621948242</v>
      </c>
      <c r="O1679" s="8">
        <v>792.41937255859398</v>
      </c>
      <c r="P1679" s="8">
        <v>0</v>
      </c>
    </row>
    <row r="1680" spans="1:16" ht="15.75" customHeight="1" x14ac:dyDescent="0.35">
      <c r="A1680" s="5">
        <v>45168</v>
      </c>
      <c r="B1680" s="6" t="s">
        <v>1612</v>
      </c>
      <c r="C1680" s="6" t="str">
        <f t="shared" si="40"/>
        <v>2040</v>
      </c>
      <c r="D1680" s="7">
        <v>4000.6969882202156</v>
      </c>
      <c r="E1680" s="8">
        <v>0.50496098524232103</v>
      </c>
      <c r="F1680" s="8">
        <v>6.4024136484603256E-2</v>
      </c>
      <c r="G1680" s="8">
        <v>12.679026371488741</v>
      </c>
      <c r="H1680" s="8">
        <v>2.1353456918804361</v>
      </c>
      <c r="I1680" s="8">
        <v>21.769137674524448</v>
      </c>
      <c r="J1680" s="8">
        <v>1.6013481688271212</v>
      </c>
      <c r="K1680" s="8">
        <v>165.68094953093893</v>
      </c>
      <c r="L1680" s="8">
        <v>0</v>
      </c>
      <c r="M1680" s="8">
        <v>1.0782662644048906</v>
      </c>
      <c r="N1680" s="8">
        <v>0</v>
      </c>
      <c r="O1680" s="8">
        <v>75.522107146082064</v>
      </c>
      <c r="P1680" s="8">
        <v>0</v>
      </c>
    </row>
    <row r="1681" spans="1:16" ht="15.75" customHeight="1" x14ac:dyDescent="0.35">
      <c r="A1681" s="5">
        <v>45168</v>
      </c>
      <c r="B1681" s="6" t="s">
        <v>1613</v>
      </c>
      <c r="C1681" s="6" t="str">
        <f t="shared" si="40"/>
        <v>2040</v>
      </c>
      <c r="D1681" s="7">
        <v>13514.979418258668</v>
      </c>
      <c r="E1681" s="8">
        <v>0.50496098524232103</v>
      </c>
      <c r="F1681" s="8">
        <v>6.4024136484603256E-2</v>
      </c>
      <c r="G1681" s="8">
        <v>12.679026371488741</v>
      </c>
      <c r="H1681" s="8">
        <v>2.1353456918804361</v>
      </c>
      <c r="I1681" s="8">
        <v>21.769137674524448</v>
      </c>
      <c r="J1681" s="8">
        <v>1.6013481688271212</v>
      </c>
      <c r="K1681" s="8">
        <v>165.68094953093893</v>
      </c>
      <c r="L1681" s="8">
        <v>0</v>
      </c>
      <c r="M1681" s="8">
        <v>1.0782662644048906</v>
      </c>
      <c r="N1681" s="8">
        <v>0</v>
      </c>
      <c r="O1681" s="8">
        <v>75.522107146082064</v>
      </c>
      <c r="P1681" s="8">
        <v>0</v>
      </c>
    </row>
    <row r="1682" spans="1:16" ht="15.75" customHeight="1" x14ac:dyDescent="0.35">
      <c r="A1682" s="5">
        <v>45175</v>
      </c>
      <c r="B1682" s="6" t="s">
        <v>1614</v>
      </c>
      <c r="C1682" s="6" t="str">
        <f t="shared" si="40"/>
        <v>2040</v>
      </c>
      <c r="D1682" s="7">
        <v>14066.997864532497</v>
      </c>
      <c r="E1682" s="8">
        <v>1.4779131412506099</v>
      </c>
      <c r="F1682" s="8">
        <v>6.4574182033538804E-2</v>
      </c>
      <c r="G1682" s="8">
        <v>4.3692812676999502</v>
      </c>
      <c r="H1682" s="8">
        <v>1.9009972386666676</v>
      </c>
      <c r="I1682" s="8">
        <v>372.244873046875</v>
      </c>
      <c r="J1682" s="8">
        <v>29.7584342956543</v>
      </c>
      <c r="K1682" s="8">
        <v>79.756019592285199</v>
      </c>
      <c r="L1682" s="8">
        <v>13.9143314361572</v>
      </c>
      <c r="M1682" s="8">
        <v>2.80950880050659</v>
      </c>
      <c r="N1682" s="8">
        <v>185.95941162109401</v>
      </c>
      <c r="O1682" s="8">
        <v>582.57965087890602</v>
      </c>
      <c r="P1682" s="8">
        <v>0</v>
      </c>
    </row>
    <row r="1683" spans="1:16" ht="15.75" customHeight="1" x14ac:dyDescent="0.35">
      <c r="A1683" s="5">
        <v>45176</v>
      </c>
      <c r="B1683" s="6" t="s">
        <v>1615</v>
      </c>
      <c r="C1683" s="6" t="str">
        <f t="shared" si="40"/>
        <v>2040</v>
      </c>
      <c r="D1683" s="7">
        <v>1867.2749999999999</v>
      </c>
      <c r="E1683" s="8">
        <v>0.80599999427795399</v>
      </c>
      <c r="F1683" s="8">
        <v>9.00000035762787E-2</v>
      </c>
      <c r="G1683" s="8">
        <v>11.166253624716733</v>
      </c>
      <c r="H1683" s="8">
        <v>4.4168734094951523</v>
      </c>
      <c r="I1683" s="8">
        <v>130</v>
      </c>
      <c r="J1683" s="8">
        <v>13</v>
      </c>
      <c r="K1683" s="8">
        <v>0</v>
      </c>
      <c r="L1683" s="8">
        <v>0</v>
      </c>
      <c r="M1683" s="8">
        <v>3.5599999427795401</v>
      </c>
      <c r="N1683" s="8">
        <v>190</v>
      </c>
      <c r="O1683" s="8">
        <v>750</v>
      </c>
      <c r="P1683" s="8">
        <v>0</v>
      </c>
    </row>
    <row r="1684" spans="1:16" ht="15.75" customHeight="1" x14ac:dyDescent="0.35">
      <c r="A1684" s="5">
        <v>45176</v>
      </c>
      <c r="B1684" s="6" t="s">
        <v>1616</v>
      </c>
      <c r="C1684" s="6" t="str">
        <f t="shared" si="40"/>
        <v>2040</v>
      </c>
      <c r="D1684" s="7">
        <v>15821.17517669677</v>
      </c>
      <c r="E1684" s="8">
        <v>0.83794701099395796</v>
      </c>
      <c r="F1684" s="8">
        <v>2.1460339426994299E-2</v>
      </c>
      <c r="G1684" s="8">
        <v>2.5610616358113654</v>
      </c>
      <c r="H1684" s="8">
        <v>4.3338990205014474</v>
      </c>
      <c r="I1684" s="8">
        <v>31.741971969604499</v>
      </c>
      <c r="J1684" s="8">
        <v>11.614966392517101</v>
      </c>
      <c r="K1684" s="8">
        <v>107.936149597168</v>
      </c>
      <c r="L1684" s="8">
        <v>2.5544877052307098</v>
      </c>
      <c r="M1684" s="8">
        <v>3.6315777301788299</v>
      </c>
      <c r="N1684" s="8">
        <v>261.38442993164102</v>
      </c>
      <c r="O1684" s="8">
        <v>1055.43615722656</v>
      </c>
      <c r="P1684" s="8">
        <v>0</v>
      </c>
    </row>
    <row r="1685" spans="1:16" ht="15.75" customHeight="1" x14ac:dyDescent="0.35">
      <c r="A1685" s="5">
        <v>45176</v>
      </c>
      <c r="B1685" s="6" t="s">
        <v>1617</v>
      </c>
      <c r="C1685" s="6" t="str">
        <f t="shared" si="40"/>
        <v>2040</v>
      </c>
      <c r="D1685" s="7">
        <v>7758.5999999999995</v>
      </c>
      <c r="E1685" s="8">
        <v>0.64998906850814797</v>
      </c>
      <c r="F1685" s="8">
        <v>6.9151952862739605E-2</v>
      </c>
      <c r="G1685" s="8">
        <v>10.638940901184208</v>
      </c>
      <c r="H1685" s="8">
        <v>5.8436712603669214</v>
      </c>
      <c r="I1685" s="8">
        <v>288.80062866210898</v>
      </c>
      <c r="J1685" s="8">
        <v>8.2078666687011701</v>
      </c>
      <c r="K1685" s="8">
        <v>8.7647867202758807</v>
      </c>
      <c r="L1685" s="8">
        <v>28.930686950683601</v>
      </c>
      <c r="M1685" s="8">
        <v>3.79832243919373</v>
      </c>
      <c r="N1685" s="8">
        <v>96.458587646484403</v>
      </c>
      <c r="O1685" s="8">
        <v>490.01272583007801</v>
      </c>
      <c r="P1685" s="8">
        <v>0</v>
      </c>
    </row>
    <row r="1686" spans="1:16" ht="15.75" customHeight="1" x14ac:dyDescent="0.35">
      <c r="A1686" s="5">
        <v>45177</v>
      </c>
      <c r="B1686" s="6" t="s">
        <v>1618</v>
      </c>
      <c r="C1686" s="6" t="str">
        <f t="shared" si="40"/>
        <v>2040</v>
      </c>
      <c r="D1686" s="7">
        <v>2081.3119882202159</v>
      </c>
      <c r="E1686" s="8">
        <v>0.65894800424575795</v>
      </c>
      <c r="F1686" s="8">
        <v>0.14141102135181399</v>
      </c>
      <c r="G1686" s="8">
        <v>21.46011831596261</v>
      </c>
      <c r="H1686" s="8">
        <v>6.8312848311033774</v>
      </c>
      <c r="I1686" s="8">
        <v>242.31968688964801</v>
      </c>
      <c r="J1686" s="8">
        <v>10.4990692138672</v>
      </c>
      <c r="K1686" s="8">
        <v>14.046067237854</v>
      </c>
      <c r="L1686" s="8">
        <v>22.789003372192401</v>
      </c>
      <c r="M1686" s="8">
        <v>4.5014615058898899</v>
      </c>
      <c r="N1686" s="8">
        <v>179.22471618652301</v>
      </c>
      <c r="O1686" s="8">
        <v>311.71157836914102</v>
      </c>
      <c r="P1686" s="8">
        <v>0</v>
      </c>
    </row>
    <row r="1687" spans="1:16" ht="15.75" customHeight="1" x14ac:dyDescent="0.35">
      <c r="A1687" s="5">
        <v>45177</v>
      </c>
      <c r="B1687" s="6" t="s">
        <v>1619</v>
      </c>
      <c r="C1687" s="6" t="str">
        <f t="shared" si="40"/>
        <v>2040</v>
      </c>
      <c r="D1687" s="7">
        <v>10413.507923431389</v>
      </c>
      <c r="E1687" s="8">
        <v>2.0717631816863999</v>
      </c>
      <c r="F1687" s="8">
        <v>0.12970630824565901</v>
      </c>
      <c r="G1687" s="8">
        <v>6.2606725224298581</v>
      </c>
      <c r="H1687" s="8">
        <v>1.7063257400687719</v>
      </c>
      <c r="I1687" s="8">
        <v>2916.599609375</v>
      </c>
      <c r="J1687" s="8">
        <v>67.6142578125</v>
      </c>
      <c r="K1687" s="8">
        <v>46.134601593017599</v>
      </c>
      <c r="L1687" s="8">
        <v>325.24700927734398</v>
      </c>
      <c r="M1687" s="8">
        <v>3.5351028442382799</v>
      </c>
      <c r="N1687" s="8">
        <v>150.35702514648401</v>
      </c>
      <c r="O1687" s="8">
        <v>748.20947265625</v>
      </c>
      <c r="P1687" s="8">
        <v>0</v>
      </c>
    </row>
    <row r="1688" spans="1:16" ht="15.75" customHeight="1" x14ac:dyDescent="0.35">
      <c r="A1688" s="5">
        <v>45178</v>
      </c>
      <c r="B1688" s="6" t="s">
        <v>1620</v>
      </c>
      <c r="C1688" s="6" t="str">
        <f t="shared" si="40"/>
        <v>2040</v>
      </c>
      <c r="D1688" s="7">
        <v>23808.673026504493</v>
      </c>
      <c r="E1688" s="8">
        <v>1.01979172229767</v>
      </c>
      <c r="F1688" s="8">
        <v>9.8095193505287198E-2</v>
      </c>
      <c r="G1688" s="8">
        <v>9.6191400028499068</v>
      </c>
      <c r="H1688" s="8">
        <v>3.4943998182037723</v>
      </c>
      <c r="I1688" s="8">
        <v>267.08639526367199</v>
      </c>
      <c r="J1688" s="8">
        <v>14.4243221282959</v>
      </c>
      <c r="K1688" s="8">
        <v>5.3926844596862802</v>
      </c>
      <c r="L1688" s="8">
        <v>19.534112930297901</v>
      </c>
      <c r="M1688" s="8">
        <v>3.56356000900269</v>
      </c>
      <c r="N1688" s="8">
        <v>185.21517944335901</v>
      </c>
      <c r="O1688" s="8">
        <v>921.93695068359398</v>
      </c>
      <c r="P1688" s="8">
        <v>0</v>
      </c>
    </row>
    <row r="1689" spans="1:16" ht="15.75" customHeight="1" x14ac:dyDescent="0.35">
      <c r="A1689" s="5">
        <v>45178</v>
      </c>
      <c r="B1689" s="6" t="s">
        <v>1621</v>
      </c>
      <c r="C1689" s="6" t="str">
        <f t="shared" si="40"/>
        <v>2040</v>
      </c>
      <c r="D1689" s="7">
        <v>1690.100994110107</v>
      </c>
      <c r="E1689" s="8">
        <v>1.97102379798889</v>
      </c>
      <c r="F1689" s="8">
        <v>9.0575158596038804E-2</v>
      </c>
      <c r="G1689" s="8">
        <v>4.5953356163662793</v>
      </c>
      <c r="H1689" s="8">
        <v>1.676964386306979</v>
      </c>
      <c r="I1689" s="8">
        <v>2825.96069335938</v>
      </c>
      <c r="J1689" s="8">
        <v>41.151676177978501</v>
      </c>
      <c r="K1689" s="8">
        <v>28.070632934570298</v>
      </c>
      <c r="L1689" s="8">
        <v>276.03213500976602</v>
      </c>
      <c r="M1689" s="8">
        <v>3.30533671379089</v>
      </c>
      <c r="N1689" s="8">
        <v>137.318603515625</v>
      </c>
      <c r="O1689" s="8">
        <v>899.89605712890602</v>
      </c>
      <c r="P1689" s="8">
        <v>0</v>
      </c>
    </row>
    <row r="1690" spans="1:16" ht="15.75" customHeight="1" x14ac:dyDescent="0.35">
      <c r="A1690" s="5">
        <v>45179</v>
      </c>
      <c r="B1690" s="6" t="s">
        <v>1622</v>
      </c>
      <c r="C1690" s="6" t="str">
        <f t="shared" si="40"/>
        <v>2040</v>
      </c>
      <c r="D1690" s="7">
        <v>1102.03</v>
      </c>
      <c r="E1690" s="8">
        <v>0.92896187305450395</v>
      </c>
      <c r="F1690" s="8">
        <v>3.6569070070982E-2</v>
      </c>
      <c r="G1690" s="8">
        <v>3.9365523098100734</v>
      </c>
      <c r="H1690" s="8">
        <v>2.67963915445449</v>
      </c>
      <c r="I1690" s="8">
        <v>92.311462402343807</v>
      </c>
      <c r="J1690" s="8">
        <v>5.9506340026855504</v>
      </c>
      <c r="K1690" s="8">
        <v>1.53164265467265</v>
      </c>
      <c r="L1690" s="8">
        <v>25.773828506469702</v>
      </c>
      <c r="M1690" s="8">
        <v>2.4892826080322301</v>
      </c>
      <c r="N1690" s="8">
        <v>52.187221527099602</v>
      </c>
      <c r="O1690" s="8">
        <v>433.06271362304699</v>
      </c>
      <c r="P1690" s="8">
        <v>0</v>
      </c>
    </row>
    <row r="1691" spans="1:16" ht="15.75" customHeight="1" x14ac:dyDescent="0.35">
      <c r="A1691" s="5">
        <v>45179</v>
      </c>
      <c r="B1691" s="6" t="s">
        <v>1623</v>
      </c>
      <c r="C1691" s="6" t="str">
        <f t="shared" si="40"/>
        <v>2040</v>
      </c>
      <c r="D1691" s="7">
        <v>1341.35</v>
      </c>
      <c r="E1691" s="8">
        <v>6.5353693962097203</v>
      </c>
      <c r="F1691" s="8">
        <v>0.17490549385547599</v>
      </c>
      <c r="G1691" s="8">
        <v>2.6762908605734652</v>
      </c>
      <c r="H1691" s="8">
        <v>0.88162841885139021</v>
      </c>
      <c r="I1691" s="8">
        <v>2487.06079101563</v>
      </c>
      <c r="J1691" s="8">
        <v>110.867225646973</v>
      </c>
      <c r="K1691" s="8">
        <v>8.4855594635009801</v>
      </c>
      <c r="L1691" s="8">
        <v>302.64974975585898</v>
      </c>
      <c r="M1691" s="8">
        <v>5.7617673873901403</v>
      </c>
      <c r="N1691" s="8">
        <v>141.84376525878901</v>
      </c>
      <c r="O1691" s="8">
        <v>910.49163818359398</v>
      </c>
      <c r="P1691" s="8">
        <v>0</v>
      </c>
    </row>
    <row r="1692" spans="1:16" ht="15.75" customHeight="1" x14ac:dyDescent="0.35">
      <c r="A1692" s="5">
        <v>45180</v>
      </c>
      <c r="B1692" s="6" t="s">
        <v>1624</v>
      </c>
      <c r="C1692" s="6" t="str">
        <f t="shared" si="40"/>
        <v>2040</v>
      </c>
      <c r="D1692" s="7">
        <v>35040.114999999998</v>
      </c>
      <c r="E1692" s="8">
        <v>0.99792975187301602</v>
      </c>
      <c r="F1692" s="8">
        <v>3.5755801945924801E-2</v>
      </c>
      <c r="G1692" s="8">
        <v>3.5829978892617116</v>
      </c>
      <c r="H1692" s="8">
        <v>3.0471446797945139</v>
      </c>
      <c r="I1692" s="8">
        <v>107.12745666503901</v>
      </c>
      <c r="J1692" s="8">
        <v>14.367077827453601</v>
      </c>
      <c r="K1692" s="8">
        <v>186.78387451171901</v>
      </c>
      <c r="L1692" s="8">
        <v>13.645549774169901</v>
      </c>
      <c r="M1692" s="8">
        <v>3.0408363342285201</v>
      </c>
      <c r="N1692" s="8">
        <v>350.19967651367199</v>
      </c>
      <c r="O1692" s="8">
        <v>1535.91760253906</v>
      </c>
      <c r="P1692" s="8">
        <v>0</v>
      </c>
    </row>
    <row r="1693" spans="1:16" ht="15.75" customHeight="1" x14ac:dyDescent="0.35">
      <c r="A1693" s="5">
        <v>45181</v>
      </c>
      <c r="B1693" s="6" t="s">
        <v>1625</v>
      </c>
      <c r="C1693" s="6" t="str">
        <f t="shared" si="40"/>
        <v>2040</v>
      </c>
      <c r="D1693" s="7">
        <v>30442.855</v>
      </c>
      <c r="E1693" s="8">
        <v>1.27628982067108</v>
      </c>
      <c r="F1693" s="8">
        <v>2.6629954576492299E-2</v>
      </c>
      <c r="G1693" s="8">
        <v>2.0865131214860058</v>
      </c>
      <c r="H1693" s="8">
        <v>2.5089263839638316</v>
      </c>
      <c r="I1693" s="8">
        <v>131.47799682617199</v>
      </c>
      <c r="J1693" s="8">
        <v>12.440111160278301</v>
      </c>
      <c r="K1693" s="8">
        <v>108.76141357421901</v>
      </c>
      <c r="L1693" s="8">
        <v>1.4244301319122299</v>
      </c>
      <c r="M1693" s="8">
        <v>3.2021172046661399</v>
      </c>
      <c r="N1693" s="8">
        <v>546.39898681640602</v>
      </c>
      <c r="O1693" s="8">
        <v>2214.36743164063</v>
      </c>
      <c r="P1693" s="8">
        <v>0</v>
      </c>
    </row>
    <row r="1694" spans="1:16" ht="15.75" customHeight="1" x14ac:dyDescent="0.35">
      <c r="A1694" s="5">
        <v>45181</v>
      </c>
      <c r="B1694" s="6" t="s">
        <v>1626</v>
      </c>
      <c r="C1694" s="6" t="str">
        <f t="shared" si="40"/>
        <v>2040</v>
      </c>
      <c r="D1694" s="7">
        <v>3778.94</v>
      </c>
      <c r="E1694" s="8">
        <v>1.0074964761734</v>
      </c>
      <c r="F1694" s="8">
        <v>7.9829610884189606E-2</v>
      </c>
      <c r="G1694" s="8">
        <v>7.9235622924848963</v>
      </c>
      <c r="H1694" s="8">
        <v>3.4819682155567131</v>
      </c>
      <c r="I1694" s="8">
        <v>553.37261962890602</v>
      </c>
      <c r="J1694" s="8">
        <v>25.8612880706787</v>
      </c>
      <c r="K1694" s="8">
        <v>13.9614343643188</v>
      </c>
      <c r="L1694" s="8">
        <v>26.151025772094702</v>
      </c>
      <c r="M1694" s="8">
        <v>3.5080707073211701</v>
      </c>
      <c r="N1694" s="8">
        <v>270.65988159179699</v>
      </c>
      <c r="O1694" s="8">
        <v>1358.55432128906</v>
      </c>
      <c r="P1694" s="8">
        <v>0</v>
      </c>
    </row>
    <row r="1695" spans="1:16" ht="15.75" customHeight="1" x14ac:dyDescent="0.35">
      <c r="A1695" s="5">
        <v>45182</v>
      </c>
      <c r="B1695" s="6" t="s">
        <v>1627</v>
      </c>
      <c r="C1695" s="6" t="str">
        <f t="shared" si="40"/>
        <v>2040</v>
      </c>
      <c r="D1695" s="7">
        <v>17797.6879234314</v>
      </c>
      <c r="E1695" s="8">
        <v>0.93872278928756703</v>
      </c>
      <c r="F1695" s="8">
        <v>6.0062091797590297E-2</v>
      </c>
      <c r="G1695" s="8">
        <v>6.3982777964913087</v>
      </c>
      <c r="H1695" s="8">
        <v>3.6618543661548855</v>
      </c>
      <c r="I1695" s="8">
        <v>560.87713623046898</v>
      </c>
      <c r="J1695" s="8">
        <v>17.265243530273398</v>
      </c>
      <c r="K1695" s="8">
        <v>9.7511024475097692</v>
      </c>
      <c r="L1695" s="8">
        <v>34.574626922607401</v>
      </c>
      <c r="M1695" s="8">
        <v>3.4374661445617698</v>
      </c>
      <c r="N1695" s="8">
        <v>253.48558044433599</v>
      </c>
      <c r="O1695" s="8">
        <v>1082.34020996094</v>
      </c>
      <c r="P1695" s="8">
        <v>0</v>
      </c>
    </row>
    <row r="1696" spans="1:16" ht="15.75" customHeight="1" x14ac:dyDescent="0.35">
      <c r="A1696" s="5">
        <v>45183</v>
      </c>
      <c r="B1696" s="6" t="s">
        <v>1628</v>
      </c>
      <c r="C1696" s="6" t="str">
        <f t="shared" si="40"/>
        <v>2040</v>
      </c>
      <c r="D1696" s="7">
        <v>20769.695</v>
      </c>
      <c r="E1696" s="8">
        <v>1.1826354265212999</v>
      </c>
      <c r="F1696" s="8">
        <v>7.9451553523540497E-2</v>
      </c>
      <c r="G1696" s="8">
        <v>6.7181780404841893</v>
      </c>
      <c r="H1696" s="8">
        <v>3.6658425619653534</v>
      </c>
      <c r="I1696" s="8">
        <v>1309.13525390625</v>
      </c>
      <c r="J1696" s="8">
        <v>12.056835174560501</v>
      </c>
      <c r="K1696" s="8">
        <v>1.4809216260910001</v>
      </c>
      <c r="L1696" s="8">
        <v>133.545822143555</v>
      </c>
      <c r="M1696" s="8">
        <v>4.3353552818298304</v>
      </c>
      <c r="N1696" s="8">
        <v>117.77337646484401</v>
      </c>
      <c r="O1696" s="8">
        <v>622.57141113281295</v>
      </c>
      <c r="P1696" s="8">
        <v>0</v>
      </c>
    </row>
    <row r="1697" spans="1:16" ht="15.75" customHeight="1" x14ac:dyDescent="0.35">
      <c r="A1697" s="5">
        <v>45184</v>
      </c>
      <c r="B1697" s="6" t="s">
        <v>1629</v>
      </c>
      <c r="C1697" s="6" t="str">
        <f t="shared" si="40"/>
        <v>2040</v>
      </c>
      <c r="D1697" s="7">
        <v>15921.535</v>
      </c>
      <c r="E1697" s="8">
        <v>0.72826653718948398</v>
      </c>
      <c r="F1697" s="8">
        <v>7.7642828226089505E-2</v>
      </c>
      <c r="G1697" s="8">
        <v>10.661320308046504</v>
      </c>
      <c r="H1697" s="8">
        <v>4.3060747068839822</v>
      </c>
      <c r="I1697" s="8">
        <v>338.09146118164102</v>
      </c>
      <c r="J1697" s="8">
        <v>12.4628820419312</v>
      </c>
      <c r="K1697" s="8">
        <v>8.5935287475585902</v>
      </c>
      <c r="L1697" s="8">
        <v>23.2548732757568</v>
      </c>
      <c r="M1697" s="8">
        <v>3.1359701156616202</v>
      </c>
      <c r="N1697" s="8">
        <v>137.71270751953099</v>
      </c>
      <c r="O1697" s="8">
        <v>230.11865234375</v>
      </c>
      <c r="P1697" s="8">
        <v>0</v>
      </c>
    </row>
    <row r="1698" spans="1:16" ht="15.75" customHeight="1" x14ac:dyDescent="0.35">
      <c r="A1698" s="5">
        <v>45243</v>
      </c>
      <c r="B1698" s="6" t="s">
        <v>1630</v>
      </c>
      <c r="C1698" s="6" t="str">
        <f t="shared" si="40"/>
        <v>2040</v>
      </c>
      <c r="D1698" s="7">
        <v>3303.6774999999998</v>
      </c>
      <c r="E1698" s="8">
        <v>1.1248898506164999</v>
      </c>
      <c r="F1698" s="8">
        <v>7.5677923858165699E-2</v>
      </c>
      <c r="G1698" s="8">
        <v>6.7275852668321381</v>
      </c>
      <c r="H1698" s="8">
        <v>4.7596785167002782</v>
      </c>
      <c r="I1698" s="8">
        <v>714.59954833984398</v>
      </c>
      <c r="J1698" s="8">
        <v>31.204816818237301</v>
      </c>
      <c r="K1698" s="8">
        <v>60</v>
      </c>
      <c r="L1698" s="8">
        <v>92.757255554199205</v>
      </c>
      <c r="M1698" s="8">
        <v>5.3541140556335396</v>
      </c>
      <c r="N1698" s="8">
        <v>56.873298645019503</v>
      </c>
      <c r="O1698" s="8">
        <v>632.66802978515602</v>
      </c>
      <c r="P1698" s="8">
        <v>0</v>
      </c>
    </row>
    <row r="1699" spans="1:16" ht="15.75" customHeight="1" x14ac:dyDescent="0.35">
      <c r="A1699" s="5">
        <v>45245</v>
      </c>
      <c r="B1699" s="6" t="s">
        <v>1631</v>
      </c>
      <c r="C1699" s="6" t="str">
        <f t="shared" si="40"/>
        <v>2040</v>
      </c>
      <c r="D1699" s="7">
        <v>31014.810511779833</v>
      </c>
      <c r="E1699" s="8">
        <v>0.68</v>
      </c>
      <c r="F1699" s="8">
        <v>2.59990468621254E-2</v>
      </c>
      <c r="G1699" s="8">
        <v>5.4279525636119912</v>
      </c>
      <c r="H1699" s="8">
        <v>8.5339814149408539</v>
      </c>
      <c r="I1699" s="8">
        <v>100.11931610107401</v>
      </c>
      <c r="J1699" s="8">
        <v>6.79502296447754</v>
      </c>
      <c r="K1699" s="8">
        <v>1.5761868953704801</v>
      </c>
      <c r="L1699" s="8">
        <v>14.0969285964966</v>
      </c>
      <c r="M1699" s="8">
        <v>4.0876441001892099</v>
      </c>
      <c r="N1699" s="8">
        <v>60.305179595947301</v>
      </c>
      <c r="O1699" s="8">
        <v>386.52713012695301</v>
      </c>
      <c r="P1699" s="8">
        <v>0</v>
      </c>
    </row>
    <row r="1700" spans="1:16" ht="15.75" customHeight="1" x14ac:dyDescent="0.35">
      <c r="A1700" s="5">
        <v>45246</v>
      </c>
      <c r="B1700" s="6" t="s">
        <v>1632</v>
      </c>
      <c r="C1700" s="6" t="str">
        <f t="shared" si="40"/>
        <v>2040</v>
      </c>
      <c r="D1700" s="7">
        <v>13566.240142822231</v>
      </c>
      <c r="E1700" s="8">
        <v>0.82570797200000001</v>
      </c>
      <c r="F1700" s="8">
        <v>6.7893921999999995E-2</v>
      </c>
      <c r="G1700" s="8">
        <v>8.2225101733667163</v>
      </c>
      <c r="H1700" s="8">
        <v>3.3764073129234609</v>
      </c>
      <c r="I1700" s="8">
        <v>893.40332030000002</v>
      </c>
      <c r="J1700" s="8">
        <v>16.66641426</v>
      </c>
      <c r="K1700" s="8">
        <v>23.333337780000001</v>
      </c>
      <c r="L1700" s="8">
        <v>56.679164890000003</v>
      </c>
      <c r="M1700" s="8">
        <v>2.7879264350000001</v>
      </c>
      <c r="N1700" s="8">
        <v>143.35836789999999</v>
      </c>
      <c r="O1700" s="8">
        <v>542.44104000000004</v>
      </c>
      <c r="P1700" s="8">
        <v>0</v>
      </c>
    </row>
    <row r="1701" spans="1:16" ht="15.75" customHeight="1" x14ac:dyDescent="0.35">
      <c r="A1701" s="5">
        <v>45246</v>
      </c>
      <c r="B1701" s="6" t="s">
        <v>1633</v>
      </c>
      <c r="C1701" s="6" t="str">
        <f t="shared" si="40"/>
        <v>2040</v>
      </c>
      <c r="D1701" s="7">
        <v>19157.599960327141</v>
      </c>
      <c r="E1701" s="8">
        <v>0.82</v>
      </c>
      <c r="F1701" s="8">
        <v>4.2385819999999998E-2</v>
      </c>
      <c r="G1701" s="8">
        <v>5.8742905193839778</v>
      </c>
      <c r="H1701" s="8">
        <v>5.1101674286345586</v>
      </c>
      <c r="I1701" s="8">
        <v>156.0715027</v>
      </c>
      <c r="J1701" s="8">
        <v>9.7567882539999999</v>
      </c>
      <c r="K1701" s="8">
        <v>0</v>
      </c>
      <c r="L1701" s="8">
        <v>62.439323430000002</v>
      </c>
      <c r="M1701" s="8">
        <v>3.6872305870000002</v>
      </c>
      <c r="N1701" s="8">
        <v>50.12420273</v>
      </c>
      <c r="O1701" s="8">
        <v>394.408905</v>
      </c>
      <c r="P1701" s="8">
        <v>0</v>
      </c>
    </row>
    <row r="1702" spans="1:16" ht="15.75" customHeight="1" x14ac:dyDescent="0.35">
      <c r="A1702" s="5">
        <v>45247</v>
      </c>
      <c r="B1702" s="6" t="s">
        <v>1634</v>
      </c>
      <c r="C1702" s="6" t="str">
        <f t="shared" si="40"/>
        <v>2040</v>
      </c>
      <c r="D1702" s="7">
        <v>5426.8415187835717</v>
      </c>
      <c r="E1702" s="8">
        <v>0.45895177125930797</v>
      </c>
      <c r="F1702" s="8">
        <v>2.2921141237020499E-2</v>
      </c>
      <c r="G1702" s="8">
        <v>4.9942374498583302</v>
      </c>
      <c r="H1702" s="8">
        <v>8.0207149854420852</v>
      </c>
      <c r="I1702" s="8">
        <v>164.26979064941401</v>
      </c>
      <c r="J1702" s="8">
        <v>9.9444370269775408</v>
      </c>
      <c r="K1702" s="8">
        <v>0</v>
      </c>
      <c r="L1702" s="8">
        <v>33.119464874267599</v>
      </c>
      <c r="M1702" s="8">
        <v>3.6811213493347199</v>
      </c>
      <c r="N1702" s="8">
        <v>66.063415527343807</v>
      </c>
      <c r="O1702" s="8">
        <v>494.36749267578102</v>
      </c>
      <c r="P1702" s="8">
        <v>0</v>
      </c>
    </row>
    <row r="1703" spans="1:16" ht="15.75" customHeight="1" x14ac:dyDescent="0.35">
      <c r="A1703" s="5">
        <v>45247</v>
      </c>
      <c r="B1703" s="6" t="s">
        <v>1635</v>
      </c>
      <c r="C1703" s="6" t="str">
        <f t="shared" si="40"/>
        <v>2040</v>
      </c>
      <c r="D1703" s="7">
        <v>44522.204970550541</v>
      </c>
      <c r="E1703" s="8">
        <v>0.84</v>
      </c>
      <c r="F1703" s="8">
        <v>4.9383476376533501E-2</v>
      </c>
      <c r="G1703" s="8">
        <v>7.712357937554561</v>
      </c>
      <c r="H1703" s="8">
        <v>5.2333882201002417</v>
      </c>
      <c r="I1703" s="8">
        <v>151.21754455566401</v>
      </c>
      <c r="J1703" s="8">
        <v>10.930144309997599</v>
      </c>
      <c r="K1703" s="8">
        <v>4.9899058341979998</v>
      </c>
      <c r="L1703" s="8">
        <v>50.093341827392599</v>
      </c>
      <c r="M1703" s="8">
        <v>3.35102319717407</v>
      </c>
      <c r="N1703" s="8">
        <v>56.143142700195298</v>
      </c>
      <c r="O1703" s="8">
        <v>411.316162109375</v>
      </c>
      <c r="P1703" s="8">
        <v>0</v>
      </c>
    </row>
    <row r="1704" spans="1:16" ht="15.75" customHeight="1" x14ac:dyDescent="0.35">
      <c r="A1704" s="5">
        <v>45248</v>
      </c>
      <c r="B1704" s="6" t="s">
        <v>1636</v>
      </c>
      <c r="C1704" s="6" t="str">
        <f t="shared" si="40"/>
        <v>2040</v>
      </c>
      <c r="D1704" s="7">
        <v>31512.075000000001</v>
      </c>
      <c r="E1704" s="8">
        <v>2.1378707885742201</v>
      </c>
      <c r="F1704" s="8">
        <v>0.10590361058712</v>
      </c>
      <c r="G1704" s="8">
        <v>4.9536955719269073</v>
      </c>
      <c r="H1704" s="8">
        <v>1.5139459879021471</v>
      </c>
      <c r="I1704" s="8">
        <v>479.45850282033501</v>
      </c>
      <c r="J1704" s="8">
        <v>27.521652636270201</v>
      </c>
      <c r="K1704" s="8">
        <v>0</v>
      </c>
      <c r="L1704" s="8">
        <v>10</v>
      </c>
      <c r="M1704" s="8">
        <v>3.2366209030151398</v>
      </c>
      <c r="N1704" s="8">
        <v>0</v>
      </c>
      <c r="O1704" s="8">
        <v>1022.89971923828</v>
      </c>
      <c r="P1704" s="8">
        <v>0</v>
      </c>
    </row>
    <row r="1705" spans="1:16" ht="15.75" customHeight="1" x14ac:dyDescent="0.35">
      <c r="A1705" s="5">
        <v>45248</v>
      </c>
      <c r="B1705" s="6" t="s">
        <v>1637</v>
      </c>
      <c r="C1705" s="6" t="str">
        <f t="shared" si="40"/>
        <v>2040</v>
      </c>
      <c r="D1705" s="7">
        <v>27188.875</v>
      </c>
      <c r="E1705" s="8">
        <v>0.63</v>
      </c>
      <c r="F1705" s="8">
        <v>2.26756632328033E-2</v>
      </c>
      <c r="G1705" s="8">
        <v>5.226490242365422</v>
      </c>
      <c r="H1705" s="8">
        <v>5.4206559804433798</v>
      </c>
      <c r="I1705" s="8">
        <v>82.308021545410199</v>
      </c>
      <c r="J1705" s="8">
        <v>8.6398344039916992</v>
      </c>
      <c r="K1705" s="8">
        <v>0.200634360313416</v>
      </c>
      <c r="L1705" s="8">
        <v>44.306541442871101</v>
      </c>
      <c r="M1705" s="8">
        <v>2.35180711746216</v>
      </c>
      <c r="N1705" s="8">
        <v>57.351593017578097</v>
      </c>
      <c r="O1705" s="8">
        <v>318.44421386718801</v>
      </c>
      <c r="P1705" s="8">
        <v>0</v>
      </c>
    </row>
    <row r="1706" spans="1:16" ht="15.75" customHeight="1" x14ac:dyDescent="0.35">
      <c r="A1706" s="5">
        <v>45249</v>
      </c>
      <c r="B1706" s="6" t="s">
        <v>1638</v>
      </c>
      <c r="C1706" s="6" t="str">
        <f t="shared" si="40"/>
        <v>2040</v>
      </c>
      <c r="D1706" s="7">
        <v>34792.466912765514</v>
      </c>
      <c r="E1706" s="8">
        <v>2.4519386291503902</v>
      </c>
      <c r="F1706" s="8">
        <v>0.107270918786526</v>
      </c>
      <c r="G1706" s="8">
        <v>4.3749430557197897</v>
      </c>
      <c r="H1706" s="8">
        <v>1.3112530357317889</v>
      </c>
      <c r="I1706" s="8">
        <v>16.224077224731399</v>
      </c>
      <c r="J1706" s="8">
        <v>11.012806892395</v>
      </c>
      <c r="K1706" s="8">
        <v>108.61555480957</v>
      </c>
      <c r="L1706" s="8">
        <v>0</v>
      </c>
      <c r="M1706" s="8">
        <v>3.2151119709014901</v>
      </c>
      <c r="N1706" s="8">
        <v>67.001510620117202</v>
      </c>
      <c r="O1706" s="8">
        <v>236.37376403808599</v>
      </c>
      <c r="P1706" s="8">
        <v>0</v>
      </c>
    </row>
    <row r="1707" spans="1:16" ht="15.75" customHeight="1" x14ac:dyDescent="0.35">
      <c r="A1707" s="5">
        <v>45249</v>
      </c>
      <c r="B1707" s="6" t="s">
        <v>1639</v>
      </c>
      <c r="C1707" s="6" t="str">
        <f t="shared" si="40"/>
        <v>2040</v>
      </c>
      <c r="D1707" s="7">
        <v>3015.1424999999999</v>
      </c>
      <c r="E1707" s="8">
        <v>1.0221421718597401</v>
      </c>
      <c r="F1707" s="8">
        <v>5.1380593329668003E-2</v>
      </c>
      <c r="G1707" s="8">
        <v>5.0267560369007578</v>
      </c>
      <c r="H1707" s="8">
        <v>3.7606190556718602</v>
      </c>
      <c r="I1707" s="8">
        <v>109.451377868652</v>
      </c>
      <c r="J1707" s="8">
        <v>30.4945964813232</v>
      </c>
      <c r="K1707" s="8">
        <v>0</v>
      </c>
      <c r="L1707" s="8">
        <v>38.462181091308601</v>
      </c>
      <c r="M1707" s="8">
        <v>3.8438873291015598</v>
      </c>
      <c r="N1707" s="8">
        <v>83.516204833984403</v>
      </c>
      <c r="O1707" s="8">
        <v>118.948081970215</v>
      </c>
      <c r="P1707" s="8">
        <v>0</v>
      </c>
    </row>
    <row r="1708" spans="1:16" ht="15.75" customHeight="1" x14ac:dyDescent="0.35">
      <c r="A1708" s="5">
        <v>45175</v>
      </c>
      <c r="B1708" s="6" t="s">
        <v>1640</v>
      </c>
      <c r="C1708" s="6" t="str">
        <f t="shared" si="40"/>
        <v>2040</v>
      </c>
      <c r="D1708" s="7">
        <v>12111.521811523437</v>
      </c>
      <c r="E1708" s="8">
        <v>0.45161667466163602</v>
      </c>
      <c r="F1708" s="8">
        <v>4.9096960574388497E-2</v>
      </c>
      <c r="G1708" s="8">
        <v>10.871379054188672</v>
      </c>
      <c r="H1708" s="8">
        <v>5.6111482966483477</v>
      </c>
      <c r="I1708" s="8">
        <v>390.86007690429699</v>
      </c>
      <c r="J1708" s="8">
        <v>9.3819446563720703</v>
      </c>
      <c r="K1708" s="8">
        <v>2.7602794170379599</v>
      </c>
      <c r="L1708" s="8">
        <v>55.406253814697301</v>
      </c>
      <c r="M1708" s="8">
        <v>2.5340881347656299</v>
      </c>
      <c r="N1708" s="8">
        <v>108.30052947998</v>
      </c>
      <c r="O1708" s="8">
        <v>821.11541748046898</v>
      </c>
      <c r="P1708" s="8">
        <v>0</v>
      </c>
    </row>
    <row r="1709" spans="1:16" ht="15.75" customHeight="1" x14ac:dyDescent="0.35">
      <c r="A1709" s="5">
        <v>45179</v>
      </c>
      <c r="B1709" s="6" t="s">
        <v>1640</v>
      </c>
      <c r="C1709" s="6" t="str">
        <f t="shared" si="40"/>
        <v>2040</v>
      </c>
      <c r="D1709" s="7">
        <v>2743.4949999999999</v>
      </c>
      <c r="E1709" s="8">
        <v>0.45161667466163602</v>
      </c>
      <c r="F1709" s="8">
        <v>4.9096960574388497E-2</v>
      </c>
      <c r="G1709" s="8">
        <v>10.871379054188672</v>
      </c>
      <c r="H1709" s="8">
        <v>5.6111482966483477</v>
      </c>
      <c r="I1709" s="8">
        <v>390.86007690429699</v>
      </c>
      <c r="J1709" s="8">
        <v>9.3819446563720703</v>
      </c>
      <c r="K1709" s="8">
        <v>2.7602794170379599</v>
      </c>
      <c r="L1709" s="8">
        <v>55.406253814697301</v>
      </c>
      <c r="M1709" s="8">
        <v>2.5340881347656299</v>
      </c>
      <c r="N1709" s="8">
        <v>108.30052947998</v>
      </c>
      <c r="O1709" s="8">
        <v>821.11541748046898</v>
      </c>
      <c r="P1709" s="8">
        <v>0</v>
      </c>
    </row>
    <row r="1710" spans="1:16" ht="15.75" customHeight="1" x14ac:dyDescent="0.35">
      <c r="A1710" s="5">
        <v>45180</v>
      </c>
      <c r="B1710" s="6" t="s">
        <v>1640</v>
      </c>
      <c r="C1710" s="6" t="str">
        <f t="shared" si="40"/>
        <v>2040</v>
      </c>
      <c r="D1710" s="7">
        <v>29302.224999999999</v>
      </c>
      <c r="E1710" s="8">
        <v>0.45161667466163602</v>
      </c>
      <c r="F1710" s="8">
        <v>4.9096960574388497E-2</v>
      </c>
      <c r="G1710" s="8">
        <v>10.871379054188672</v>
      </c>
      <c r="H1710" s="8">
        <v>5.6111482966483477</v>
      </c>
      <c r="I1710" s="8">
        <v>390.86007690429699</v>
      </c>
      <c r="J1710" s="8">
        <v>9.3819446563720703</v>
      </c>
      <c r="K1710" s="8">
        <v>2.7602794170379599</v>
      </c>
      <c r="L1710" s="8">
        <v>55.406253814697301</v>
      </c>
      <c r="M1710" s="8">
        <v>2.5340881347656299</v>
      </c>
      <c r="N1710" s="8">
        <v>108.30052947998</v>
      </c>
      <c r="O1710" s="8">
        <v>821.11541748046898</v>
      </c>
      <c r="P1710" s="8">
        <v>0</v>
      </c>
    </row>
    <row r="1711" spans="1:16" ht="15.75" customHeight="1" x14ac:dyDescent="0.35">
      <c r="A1711" s="5">
        <v>45183</v>
      </c>
      <c r="B1711" s="6" t="s">
        <v>1640</v>
      </c>
      <c r="C1711" s="6" t="str">
        <f t="shared" si="40"/>
        <v>2040</v>
      </c>
      <c r="D1711" s="7">
        <v>31744.639999999999</v>
      </c>
      <c r="E1711" s="8">
        <v>1.6859206867218</v>
      </c>
      <c r="F1711" s="8">
        <v>0.105715952813625</v>
      </c>
      <c r="G1711" s="8">
        <v>6.2705175662317263</v>
      </c>
      <c r="H1711" s="8">
        <v>1.8518269466702491</v>
      </c>
      <c r="I1711" s="8">
        <v>3014.67456054688</v>
      </c>
      <c r="J1711" s="8">
        <v>52.500949859619098</v>
      </c>
      <c r="K1711" s="8">
        <v>0</v>
      </c>
      <c r="L1711" s="8">
        <v>52.111148834228501</v>
      </c>
      <c r="M1711" s="8">
        <v>3.1220333576202401</v>
      </c>
      <c r="N1711" s="8">
        <v>1004.72100830078</v>
      </c>
      <c r="O1711" s="8">
        <v>1640.43249511719</v>
      </c>
      <c r="P1711" s="8">
        <v>0</v>
      </c>
    </row>
    <row r="1712" spans="1:16" ht="15.75" customHeight="1" x14ac:dyDescent="0.35">
      <c r="A1712" s="5">
        <v>45188</v>
      </c>
      <c r="B1712" s="6" t="s">
        <v>1640</v>
      </c>
      <c r="C1712" s="6" t="str">
        <f t="shared" si="40"/>
        <v>2040</v>
      </c>
      <c r="D1712" s="7">
        <v>11988.195</v>
      </c>
      <c r="E1712" s="8">
        <v>0.75770765542983998</v>
      </c>
      <c r="F1712" s="8">
        <v>6.5984681248664898E-2</v>
      </c>
      <c r="G1712" s="8">
        <v>8.7084617366354102</v>
      </c>
      <c r="H1712" s="8">
        <v>4.3931875025811795</v>
      </c>
      <c r="I1712" s="8">
        <v>233.10273742675801</v>
      </c>
      <c r="J1712" s="8">
        <v>10.8074350357056</v>
      </c>
      <c r="K1712" s="8">
        <v>19.068923950195298</v>
      </c>
      <c r="L1712" s="8">
        <v>26.732250213623001</v>
      </c>
      <c r="M1712" s="8">
        <v>3.3287518024444598</v>
      </c>
      <c r="N1712" s="8">
        <v>136.13627624511699</v>
      </c>
      <c r="O1712" s="8">
        <v>523.22015380859398</v>
      </c>
      <c r="P1712" s="8">
        <v>0</v>
      </c>
    </row>
    <row r="1713" spans="1:16" ht="15.75" customHeight="1" x14ac:dyDescent="0.35">
      <c r="A1713" s="5">
        <v>45189</v>
      </c>
      <c r="B1713" s="6" t="s">
        <v>1640</v>
      </c>
      <c r="C1713" s="6" t="str">
        <f t="shared" si="40"/>
        <v>2040</v>
      </c>
      <c r="D1713" s="7">
        <v>23892.434999999998</v>
      </c>
      <c r="E1713" s="8">
        <v>0.75770765542983998</v>
      </c>
      <c r="F1713" s="8">
        <v>6.5984681248664898E-2</v>
      </c>
      <c r="G1713" s="8">
        <v>8.7084617366354102</v>
      </c>
      <c r="H1713" s="8">
        <v>4.3931875025811795</v>
      </c>
      <c r="I1713" s="8">
        <v>233.10273742675801</v>
      </c>
      <c r="J1713" s="8">
        <v>10.8074350357056</v>
      </c>
      <c r="K1713" s="8">
        <v>19.068923950195298</v>
      </c>
      <c r="L1713" s="8">
        <v>26.732250213623001</v>
      </c>
      <c r="M1713" s="8">
        <v>3.3287518024444598</v>
      </c>
      <c r="N1713" s="8">
        <v>136.13627624511699</v>
      </c>
      <c r="O1713" s="8">
        <v>523.22015380859398</v>
      </c>
      <c r="P1713" s="8">
        <v>0</v>
      </c>
    </row>
    <row r="1714" spans="1:16" ht="15.75" customHeight="1" x14ac:dyDescent="0.35">
      <c r="A1714" s="5">
        <v>45190</v>
      </c>
      <c r="B1714" s="6" t="s">
        <v>1640</v>
      </c>
      <c r="C1714" s="6" t="str">
        <f t="shared" si="40"/>
        <v>2040</v>
      </c>
      <c r="D1714" s="7">
        <v>4109.9349999999995</v>
      </c>
      <c r="E1714" s="8">
        <v>0.97026115655899003</v>
      </c>
      <c r="F1714" s="8">
        <v>6.6974349319934803E-2</v>
      </c>
      <c r="G1714" s="8">
        <v>6.9027136526270798</v>
      </c>
      <c r="H1714" s="8">
        <v>5.0003206112488234</v>
      </c>
      <c r="I1714" s="8">
        <v>205.24095153808599</v>
      </c>
      <c r="J1714" s="8">
        <v>11.756793975830099</v>
      </c>
      <c r="K1714" s="8">
        <v>42.5206909179688</v>
      </c>
      <c r="L1714" s="8">
        <v>16.3358459472656</v>
      </c>
      <c r="M1714" s="8">
        <v>4.8516168594360396</v>
      </c>
      <c r="N1714" s="8">
        <v>134.91696166992199</v>
      </c>
      <c r="O1714" s="8">
        <v>384.930908203125</v>
      </c>
      <c r="P1714" s="8">
        <v>0</v>
      </c>
    </row>
    <row r="1715" spans="1:16" ht="15.75" customHeight="1" x14ac:dyDescent="0.35">
      <c r="A1715" s="5">
        <v>45246</v>
      </c>
      <c r="B1715" s="6" t="s">
        <v>1641</v>
      </c>
      <c r="C1715" s="6" t="str">
        <f t="shared" si="40"/>
        <v>2040</v>
      </c>
      <c r="D1715" s="7">
        <v>13198.240020752</v>
      </c>
      <c r="E1715" s="8">
        <v>0.71</v>
      </c>
      <c r="F1715" s="8">
        <v>3.9980911000000001E-2</v>
      </c>
      <c r="G1715" s="8">
        <v>7.9132266892851275</v>
      </c>
      <c r="H1715" s="8">
        <v>7.5266478180329788</v>
      </c>
      <c r="I1715" s="8">
        <v>58.103576660000002</v>
      </c>
      <c r="J1715" s="8">
        <v>7.7109622959999999</v>
      </c>
      <c r="K1715" s="8">
        <v>1.7848552470000001</v>
      </c>
      <c r="L1715" s="8">
        <v>31.191782</v>
      </c>
      <c r="M1715" s="8">
        <v>3.8027753830000002</v>
      </c>
      <c r="N1715" s="8">
        <v>45.086799620000001</v>
      </c>
      <c r="O1715" s="8">
        <v>359.33468629999999</v>
      </c>
      <c r="P1715" s="8">
        <v>0</v>
      </c>
    </row>
    <row r="1716" spans="1:16" ht="15.75" customHeight="1" x14ac:dyDescent="0.35">
      <c r="A1716" s="5">
        <v>45247</v>
      </c>
      <c r="B1716" s="6" t="s">
        <v>1641</v>
      </c>
      <c r="C1716" s="6" t="str">
        <f t="shared" si="40"/>
        <v>2040</v>
      </c>
      <c r="D1716" s="7">
        <v>422.22610824584973</v>
      </c>
      <c r="E1716" s="8">
        <v>0.50524157300000005</v>
      </c>
      <c r="F1716" s="8">
        <v>3.9980911000000001E-2</v>
      </c>
      <c r="G1716" s="8">
        <v>7.9132266892851275</v>
      </c>
      <c r="H1716" s="8">
        <v>7.5266478180329788</v>
      </c>
      <c r="I1716" s="8">
        <v>58.103576660000002</v>
      </c>
      <c r="J1716" s="8">
        <v>7.7109622959999999</v>
      </c>
      <c r="K1716" s="8">
        <v>1.7848552470000001</v>
      </c>
      <c r="L1716" s="8">
        <v>31.191782</v>
      </c>
      <c r="M1716" s="8">
        <v>3.8027753830000002</v>
      </c>
      <c r="N1716" s="8">
        <v>45.086799620000001</v>
      </c>
      <c r="O1716" s="8">
        <v>359.33468629999999</v>
      </c>
      <c r="P1716" s="8">
        <v>0</v>
      </c>
    </row>
    <row r="1717" spans="1:16" ht="15.75" customHeight="1" x14ac:dyDescent="0.35">
      <c r="A1717" s="5">
        <v>45249</v>
      </c>
      <c r="B1717" s="6" t="s">
        <v>1641</v>
      </c>
      <c r="C1717" s="6" t="str">
        <f t="shared" si="40"/>
        <v>2040</v>
      </c>
      <c r="D1717" s="7">
        <v>5439.0295471191448</v>
      </c>
      <c r="E1717" s="8">
        <v>0.50524157300000005</v>
      </c>
      <c r="F1717" s="8">
        <v>3.9980911000000001E-2</v>
      </c>
      <c r="G1717" s="8">
        <v>7.9132266892851275</v>
      </c>
      <c r="H1717" s="8">
        <v>7.5266478180329788</v>
      </c>
      <c r="I1717" s="8">
        <v>58.103576660000002</v>
      </c>
      <c r="J1717" s="8">
        <v>7.7109622959999999</v>
      </c>
      <c r="K1717" s="8">
        <v>1.7848552470000001</v>
      </c>
      <c r="L1717" s="8">
        <v>31.191782</v>
      </c>
      <c r="M1717" s="8">
        <v>3.8027753830000002</v>
      </c>
      <c r="N1717" s="8">
        <v>45.086799620000001</v>
      </c>
      <c r="O1717" s="8">
        <v>359.33468629999999</v>
      </c>
      <c r="P1717" s="8">
        <v>0</v>
      </c>
    </row>
    <row r="1718" spans="1:16" ht="15.75" customHeight="1" x14ac:dyDescent="0.35">
      <c r="A1718" s="5">
        <v>45343</v>
      </c>
      <c r="B1718" s="6" t="s">
        <v>1641</v>
      </c>
      <c r="C1718" s="6" t="str">
        <f t="shared" si="40"/>
        <v>2040</v>
      </c>
      <c r="D1718" s="7">
        <v>8044.6260235595682</v>
      </c>
      <c r="E1718" s="8">
        <v>0.57102058859820903</v>
      </c>
      <c r="F1718" s="8">
        <v>5.1539107434638083E-2</v>
      </c>
      <c r="G1718" s="8">
        <v>9.0257879424559384</v>
      </c>
      <c r="H1718" s="8">
        <v>6.0096314354613627</v>
      </c>
      <c r="I1718" s="9">
        <v>771.41763722515168</v>
      </c>
      <c r="J1718" s="8">
        <v>9.9936500267098527</v>
      </c>
      <c r="K1718" s="8">
        <v>11.59174137308756</v>
      </c>
      <c r="L1718" s="8">
        <v>90.343476332237188</v>
      </c>
      <c r="M1718" s="8">
        <v>3.4316232795354473</v>
      </c>
      <c r="N1718" s="8">
        <v>406.66327696336219</v>
      </c>
      <c r="O1718" s="8">
        <v>911.31958052793118</v>
      </c>
      <c r="P1718" s="8">
        <v>0</v>
      </c>
    </row>
    <row r="1719" spans="1:16" ht="15.75" customHeight="1" x14ac:dyDescent="0.35">
      <c r="A1719" s="5">
        <v>45375</v>
      </c>
      <c r="B1719" s="6" t="s">
        <v>1642</v>
      </c>
      <c r="C1719" s="6" t="str">
        <f t="shared" si="40"/>
        <v>2040</v>
      </c>
      <c r="D1719" s="7">
        <v>8223.9230117797833</v>
      </c>
      <c r="E1719" s="8">
        <v>0.96235460700516295</v>
      </c>
      <c r="F1719" s="8">
        <v>4.9005203460555799E-2</v>
      </c>
      <c r="G1719" s="8">
        <v>5.092218928847803</v>
      </c>
      <c r="H1719" s="8">
        <v>3.2782894291553948</v>
      </c>
      <c r="I1719" s="9">
        <v>234.79432897157599</v>
      </c>
      <c r="J1719" s="8">
        <v>13.920403412637</v>
      </c>
      <c r="K1719" s="8">
        <v>65.782763419649797</v>
      </c>
      <c r="L1719" s="8">
        <v>24.375612168728502</v>
      </c>
      <c r="M1719" s="8">
        <v>3.1548769352440198</v>
      </c>
      <c r="N1719" s="8">
        <v>327.02190767390999</v>
      </c>
      <c r="O1719" s="8">
        <v>869.64963440096994</v>
      </c>
      <c r="P1719" s="8">
        <v>0</v>
      </c>
    </row>
    <row r="1720" spans="1:16" ht="15.75" customHeight="1" x14ac:dyDescent="0.35">
      <c r="A1720" s="12">
        <v>45376</v>
      </c>
      <c r="B1720" s="57" t="s">
        <v>1642</v>
      </c>
      <c r="C1720" s="6" t="str">
        <f t="shared" si="40"/>
        <v>2040</v>
      </c>
      <c r="D1720" s="7">
        <v>15202</v>
      </c>
      <c r="E1720" s="8">
        <v>0.79</v>
      </c>
      <c r="F1720" s="8">
        <v>2.7E-2</v>
      </c>
      <c r="G1720" s="8">
        <v>3.4177215189873413</v>
      </c>
      <c r="H1720" s="8">
        <v>3.584810126582278</v>
      </c>
      <c r="I1720" s="9">
        <v>29.643000000000001</v>
      </c>
      <c r="J1720" s="8">
        <v>5.24</v>
      </c>
      <c r="K1720" s="8">
        <v>24.48</v>
      </c>
      <c r="L1720" s="8">
        <v>20.39</v>
      </c>
      <c r="M1720" s="8">
        <v>2.8319999999999999</v>
      </c>
      <c r="N1720" s="8">
        <v>219.67</v>
      </c>
      <c r="O1720" s="8">
        <v>1148.52</v>
      </c>
      <c r="P1720" s="8">
        <v>0</v>
      </c>
    </row>
    <row r="1721" spans="1:16" ht="15.75" customHeight="1" x14ac:dyDescent="0.35">
      <c r="A1721" s="5">
        <v>44490</v>
      </c>
      <c r="B1721" s="6" t="s">
        <v>1643</v>
      </c>
      <c r="C1721" s="6" t="str">
        <f t="shared" si="40"/>
        <v>2040</v>
      </c>
      <c r="D1721" s="7">
        <v>3736.48</v>
      </c>
      <c r="E1721" s="8">
        <v>2.7043428421020499</v>
      </c>
      <c r="F1721" s="8">
        <v>0.18024182319641099</v>
      </c>
      <c r="G1721" s="9">
        <v>6.6649028514561932</v>
      </c>
      <c r="H1721" s="8">
        <v>2.1065506016308442</v>
      </c>
      <c r="I1721" s="8">
        <v>697.70935058593795</v>
      </c>
      <c r="J1721" s="8">
        <v>21.2726345062256</v>
      </c>
      <c r="K1721" s="8">
        <v>9.1489391326904297</v>
      </c>
      <c r="L1721" s="8">
        <v>11.1610460281372</v>
      </c>
      <c r="M1721" s="8">
        <v>5.6968350410461399</v>
      </c>
      <c r="N1721" s="8">
        <v>414.7314453125</v>
      </c>
      <c r="O1721" s="8">
        <v>2080.8662109375</v>
      </c>
      <c r="P1721" s="8">
        <v>0</v>
      </c>
    </row>
    <row r="1722" spans="1:16" ht="15.75" customHeight="1" x14ac:dyDescent="0.35">
      <c r="A1722" s="5">
        <v>44492</v>
      </c>
      <c r="B1722" s="6" t="s">
        <v>1644</v>
      </c>
      <c r="C1722" s="6" t="str">
        <f t="shared" si="40"/>
        <v>2040</v>
      </c>
      <c r="D1722" s="7">
        <v>10481.550112304687</v>
      </c>
      <c r="E1722" s="8">
        <v>1.5756261348724401</v>
      </c>
      <c r="F1722" s="8">
        <v>0.145696356892586</v>
      </c>
      <c r="G1722" s="9">
        <v>9.246886280188626</v>
      </c>
      <c r="H1722" s="8">
        <v>3.7346594730697795</v>
      </c>
      <c r="I1722" s="8">
        <v>738.61029052734398</v>
      </c>
      <c r="J1722" s="8">
        <v>13.405586242675801</v>
      </c>
      <c r="K1722" s="8">
        <v>0</v>
      </c>
      <c r="L1722" s="8">
        <v>2.55062007904053</v>
      </c>
      <c r="M1722" s="8">
        <v>5.8844270706176802</v>
      </c>
      <c r="N1722" s="8">
        <v>480.86032104492199</v>
      </c>
      <c r="O1722" s="8">
        <v>3256.58813476563</v>
      </c>
      <c r="P1722" s="8">
        <v>0</v>
      </c>
    </row>
    <row r="1723" spans="1:16" ht="15.75" customHeight="1" x14ac:dyDescent="0.35">
      <c r="A1723" s="5">
        <v>44493</v>
      </c>
      <c r="B1723" s="6" t="s">
        <v>1645</v>
      </c>
      <c r="C1723" s="6" t="str">
        <f t="shared" si="40"/>
        <v>2040</v>
      </c>
      <c r="D1723" s="7">
        <v>12703.30828239441</v>
      </c>
      <c r="E1723" s="8">
        <v>1.83373102854101</v>
      </c>
      <c r="F1723" s="8">
        <v>0.143897516563286</v>
      </c>
      <c r="G1723" s="9">
        <v>7.847253186187106</v>
      </c>
      <c r="H1723" s="8">
        <v>2.9975409643310407</v>
      </c>
      <c r="I1723" s="8">
        <v>1258.27250136161</v>
      </c>
      <c r="J1723" s="8">
        <v>45.978939778586302</v>
      </c>
      <c r="K1723" s="8">
        <v>11.9823482434692</v>
      </c>
      <c r="L1723" s="8">
        <v>205.24124714908899</v>
      </c>
      <c r="M1723" s="8">
        <v>5.4966838756165703</v>
      </c>
      <c r="N1723" s="8">
        <v>831.18287029277496</v>
      </c>
      <c r="O1723" s="8">
        <v>3392.3406626217402</v>
      </c>
      <c r="P1723" s="8">
        <v>0</v>
      </c>
    </row>
    <row r="1724" spans="1:16" ht="15.75" customHeight="1" x14ac:dyDescent="0.35">
      <c r="A1724" s="5">
        <v>44505</v>
      </c>
      <c r="B1724" s="6" t="s">
        <v>1646</v>
      </c>
      <c r="C1724" s="6" t="str">
        <f t="shared" si="40"/>
        <v>2040</v>
      </c>
      <c r="D1724" s="7">
        <v>610.01511413574258</v>
      </c>
      <c r="E1724" s="8">
        <v>1.02110648155212</v>
      </c>
      <c r="F1724" s="8">
        <v>9.6161141991615295E-2</v>
      </c>
      <c r="G1724" s="9">
        <v>9.4173471355746141</v>
      </c>
      <c r="H1724" s="8">
        <v>3.9892374926771734</v>
      </c>
      <c r="I1724" s="8">
        <v>1245.32727050781</v>
      </c>
      <c r="J1724" s="8">
        <v>28.230510711669901</v>
      </c>
      <c r="K1724" s="8">
        <v>0</v>
      </c>
      <c r="L1724" s="8">
        <v>115.00668334960901</v>
      </c>
      <c r="M1724" s="8">
        <v>4.0734362602233896</v>
      </c>
      <c r="N1724" s="8">
        <v>588.96032714843795</v>
      </c>
      <c r="O1724" s="8">
        <v>2341.359375</v>
      </c>
      <c r="P1724" s="8">
        <v>0</v>
      </c>
    </row>
    <row r="1725" spans="1:16" ht="15.75" customHeight="1" x14ac:dyDescent="0.35">
      <c r="A1725" s="5">
        <v>44506</v>
      </c>
      <c r="B1725" s="6" t="s">
        <v>1646</v>
      </c>
      <c r="C1725" s="6" t="str">
        <f t="shared" si="40"/>
        <v>2040</v>
      </c>
      <c r="D1725" s="7">
        <v>7463.4933818054151</v>
      </c>
      <c r="E1725" s="8">
        <v>1.02110648155212</v>
      </c>
      <c r="F1725" s="8">
        <v>9.6161141991615295E-2</v>
      </c>
      <c r="G1725" s="9">
        <v>9.4173471355746141</v>
      </c>
      <c r="H1725" s="8">
        <v>3.9892374926771734</v>
      </c>
      <c r="I1725" s="8">
        <v>1245.32727050781</v>
      </c>
      <c r="J1725" s="8">
        <v>28.230510711669901</v>
      </c>
      <c r="K1725" s="8">
        <v>0</v>
      </c>
      <c r="L1725" s="8">
        <v>115.00668334960901</v>
      </c>
      <c r="M1725" s="8">
        <v>4.0734362602233896</v>
      </c>
      <c r="N1725" s="8">
        <v>588.96032714843795</v>
      </c>
      <c r="O1725" s="8">
        <v>2341.359375</v>
      </c>
      <c r="P1725" s="8">
        <v>0</v>
      </c>
    </row>
    <row r="1726" spans="1:16" ht="15.75" customHeight="1" x14ac:dyDescent="0.35">
      <c r="A1726" s="5">
        <v>45044</v>
      </c>
      <c r="B1726" s="6" t="s">
        <v>1647</v>
      </c>
      <c r="C1726" s="6" t="str">
        <f t="shared" si="40"/>
        <v>2040</v>
      </c>
      <c r="D1726" s="6">
        <v>11330.065000000001</v>
      </c>
      <c r="E1726" s="8">
        <v>0.72052931785583496</v>
      </c>
      <c r="F1726" s="8">
        <v>8.8665790855884594E-2</v>
      </c>
      <c r="G1726" s="8">
        <v>12.30564650994882</v>
      </c>
      <c r="H1726" s="8">
        <v>3.4956684366168194</v>
      </c>
      <c r="I1726" s="8">
        <v>311.73916625976602</v>
      </c>
      <c r="J1726" s="8">
        <v>14.198626518249499</v>
      </c>
      <c r="K1726" s="8">
        <v>12.315915107727101</v>
      </c>
      <c r="L1726" s="8">
        <v>51.404064178466797</v>
      </c>
      <c r="M1726" s="8">
        <v>2.5187315940856898</v>
      </c>
      <c r="N1726" s="8">
        <v>161.38050842285199</v>
      </c>
      <c r="O1726" s="8">
        <v>547.374755859375</v>
      </c>
      <c r="P1726" s="8">
        <v>0</v>
      </c>
    </row>
    <row r="1727" spans="1:16" ht="15.75" customHeight="1" x14ac:dyDescent="0.35">
      <c r="A1727" s="5">
        <v>45044</v>
      </c>
      <c r="B1727" s="6" t="s">
        <v>1648</v>
      </c>
      <c r="C1727" s="6" t="str">
        <f t="shared" si="40"/>
        <v>2040</v>
      </c>
      <c r="D1727" s="6">
        <v>6498.3099999999995</v>
      </c>
      <c r="E1727" s="8">
        <v>0.82556784152984597</v>
      </c>
      <c r="F1727" s="8">
        <v>6.6210716962814303E-2</v>
      </c>
      <c r="G1727" s="8">
        <v>8.0200213273957388</v>
      </c>
      <c r="H1727" s="8">
        <v>4.3422499752720576</v>
      </c>
      <c r="I1727" s="8">
        <v>521.55676269531295</v>
      </c>
      <c r="J1727" s="8">
        <v>7.5323786735534703</v>
      </c>
      <c r="K1727" s="8">
        <v>7.7776856422424299</v>
      </c>
      <c r="L1727" s="8">
        <v>26.172794342041001</v>
      </c>
      <c r="M1727" s="8">
        <v>3.5848219394683798</v>
      </c>
      <c r="N1727" s="8">
        <v>124.584030151367</v>
      </c>
      <c r="O1727" s="8">
        <v>1200.39526367188</v>
      </c>
      <c r="P1727" s="8">
        <v>0</v>
      </c>
    </row>
    <row r="1728" spans="1:16" ht="15.75" customHeight="1" x14ac:dyDescent="0.35">
      <c r="A1728" s="5">
        <v>45045</v>
      </c>
      <c r="B1728" s="6" t="s">
        <v>1648</v>
      </c>
      <c r="C1728" s="6" t="str">
        <f t="shared" si="40"/>
        <v>2040</v>
      </c>
      <c r="D1728" s="6">
        <v>7568.4949999999999</v>
      </c>
      <c r="E1728" s="8">
        <v>0.82556784152984597</v>
      </c>
      <c r="F1728" s="8">
        <v>6.6210716962814303E-2</v>
      </c>
      <c r="G1728" s="8">
        <v>8.0200213273957388</v>
      </c>
      <c r="H1728" s="8">
        <v>4.3422499752720576</v>
      </c>
      <c r="I1728" s="8">
        <v>521.55676269531295</v>
      </c>
      <c r="J1728" s="8">
        <v>7.5323786735534703</v>
      </c>
      <c r="K1728" s="8">
        <v>7.7776856422424299</v>
      </c>
      <c r="L1728" s="8">
        <v>26.172794342041001</v>
      </c>
      <c r="M1728" s="8">
        <v>3.5848219394683798</v>
      </c>
      <c r="N1728" s="8">
        <v>124.584030151367</v>
      </c>
      <c r="O1728" s="8">
        <v>1200.39526367188</v>
      </c>
      <c r="P1728" s="8">
        <v>0</v>
      </c>
    </row>
    <row r="1729" spans="1:16" ht="15.75" customHeight="1" x14ac:dyDescent="0.35">
      <c r="A1729" s="5">
        <v>45046</v>
      </c>
      <c r="B1729" s="6" t="s">
        <v>1647</v>
      </c>
      <c r="C1729" s="6" t="str">
        <f t="shared" si="40"/>
        <v>2040</v>
      </c>
      <c r="D1729" s="6">
        <v>6191.44</v>
      </c>
      <c r="E1729" s="8">
        <v>1.26860535144806</v>
      </c>
      <c r="F1729" s="8">
        <v>9.0716414153575897E-2</v>
      </c>
      <c r="G1729" s="8">
        <v>7.1508774616177444</v>
      </c>
      <c r="H1729" s="8">
        <v>2.9201078423237758</v>
      </c>
      <c r="I1729" s="8">
        <v>443.59588623046898</v>
      </c>
      <c r="J1729" s="8">
        <v>23.0363063812256</v>
      </c>
      <c r="K1729" s="8">
        <v>8.7152290344238299</v>
      </c>
      <c r="L1729" s="8">
        <v>30.397138595581101</v>
      </c>
      <c r="M1729" s="8">
        <v>3.7044644355773899</v>
      </c>
      <c r="N1729" s="8">
        <v>148.92135620117199</v>
      </c>
      <c r="O1729" s="8">
        <v>608.92303466796898</v>
      </c>
      <c r="P1729" s="8">
        <v>0</v>
      </c>
    </row>
    <row r="1730" spans="1:16" ht="15.75" customHeight="1" x14ac:dyDescent="0.35">
      <c r="A1730" s="5">
        <v>45046</v>
      </c>
      <c r="B1730" s="6" t="s">
        <v>1648</v>
      </c>
      <c r="C1730" s="6" t="str">
        <f t="shared" si="40"/>
        <v>2040</v>
      </c>
      <c r="D1730" s="6">
        <v>8845.3829823303186</v>
      </c>
      <c r="E1730" s="8">
        <v>0.82556784152984597</v>
      </c>
      <c r="F1730" s="8">
        <v>6.6210716962814303E-2</v>
      </c>
      <c r="G1730" s="8">
        <v>8.0200213273957388</v>
      </c>
      <c r="H1730" s="8">
        <v>4.3422499752720576</v>
      </c>
      <c r="I1730" s="8">
        <v>521.55676269531295</v>
      </c>
      <c r="J1730" s="8">
        <v>40.532378673553403</v>
      </c>
      <c r="K1730" s="8">
        <v>7.7776856422424299</v>
      </c>
      <c r="L1730" s="8">
        <v>26.172794342041001</v>
      </c>
      <c r="M1730" s="8">
        <v>3.5848219394683798</v>
      </c>
      <c r="N1730" s="8">
        <v>124.584030151367</v>
      </c>
      <c r="O1730" s="8">
        <v>1200.39526367188</v>
      </c>
      <c r="P1730" s="8">
        <v>0</v>
      </c>
    </row>
    <row r="1731" spans="1:16" ht="15.75" customHeight="1" x14ac:dyDescent="0.35">
      <c r="A1731" s="5">
        <v>45049</v>
      </c>
      <c r="B1731" s="6" t="s">
        <v>1649</v>
      </c>
      <c r="C1731" s="6" t="str">
        <f t="shared" ref="C1731:C1794" si="41">IFERROR(MID(B1731, SEARCH("B", B1731)+1,4),"N/A")</f>
        <v>2040</v>
      </c>
      <c r="D1731" s="7">
        <v>9864.9054970550496</v>
      </c>
      <c r="E1731" s="8">
        <v>1.01810479164124</v>
      </c>
      <c r="F1731" s="8">
        <v>8.1805236637592302E-2</v>
      </c>
      <c r="G1731" s="8">
        <v>15.44580277753014</v>
      </c>
      <c r="H1731" s="8">
        <v>5.5754484455787967</v>
      </c>
      <c r="I1731" s="8">
        <v>527.20660400390602</v>
      </c>
      <c r="J1731" s="8">
        <v>18.916316986083999</v>
      </c>
      <c r="K1731" s="8">
        <v>10.1853475570679</v>
      </c>
      <c r="L1731" s="8">
        <v>31.680627822876001</v>
      </c>
      <c r="M1731" s="8">
        <v>3.4297566413879399</v>
      </c>
      <c r="N1731" s="8">
        <v>155.10789489746099</v>
      </c>
      <c r="O1731" s="8">
        <v>594.32806396484398</v>
      </c>
      <c r="P1731" s="8">
        <v>0</v>
      </c>
    </row>
    <row r="1732" spans="1:16" ht="15.75" customHeight="1" x14ac:dyDescent="0.35">
      <c r="A1732" s="5">
        <v>45050</v>
      </c>
      <c r="B1732" s="6" t="s">
        <v>1650</v>
      </c>
      <c r="C1732" s="6" t="str">
        <f t="shared" si="41"/>
        <v>2040</v>
      </c>
      <c r="D1732" s="7">
        <v>18006.707047119115</v>
      </c>
      <c r="E1732" s="8">
        <v>1.2884877920150799</v>
      </c>
      <c r="F1732" s="8">
        <v>9.0854354202747303E-2</v>
      </c>
      <c r="G1732" s="8">
        <v>7.0512390389558295</v>
      </c>
      <c r="H1732" s="8">
        <v>2.7269361608545828</v>
      </c>
      <c r="I1732" s="8">
        <v>343.11215209960898</v>
      </c>
      <c r="J1732" s="8">
        <v>22.502723693847699</v>
      </c>
      <c r="K1732" s="8">
        <v>18.007919311523398</v>
      </c>
      <c r="L1732" s="8">
        <v>33.221298217773402</v>
      </c>
      <c r="M1732" s="8">
        <v>3.5136239528656001</v>
      </c>
      <c r="N1732" s="8">
        <v>133.18394470214801</v>
      </c>
      <c r="O1732" s="8">
        <v>780.08361816406295</v>
      </c>
      <c r="P1732" s="8">
        <v>0</v>
      </c>
    </row>
    <row r="1733" spans="1:16" ht="15.75" customHeight="1" x14ac:dyDescent="0.35">
      <c r="A1733" s="5">
        <v>45050</v>
      </c>
      <c r="B1733" s="6" t="s">
        <v>1651</v>
      </c>
      <c r="C1733" s="6" t="str">
        <f t="shared" si="41"/>
        <v>2040</v>
      </c>
      <c r="D1733" s="7">
        <v>16489.437470550514</v>
      </c>
      <c r="E1733" s="8">
        <v>0.60685169696807895</v>
      </c>
      <c r="F1733" s="8">
        <v>6.0587126761674902E-2</v>
      </c>
      <c r="G1733" s="8">
        <v>9.9838440041244301</v>
      </c>
      <c r="H1733" s="8">
        <v>5.159423341775617</v>
      </c>
      <c r="I1733" s="8">
        <v>542.09045410156295</v>
      </c>
      <c r="J1733" s="8">
        <v>14.456270217895501</v>
      </c>
      <c r="K1733" s="8">
        <v>6.0554318428039604</v>
      </c>
      <c r="L1733" s="8">
        <v>42.008415222167997</v>
      </c>
      <c r="M1733" s="8">
        <v>3.1310048103332502</v>
      </c>
      <c r="N1733" s="8">
        <v>182.88600158691401</v>
      </c>
      <c r="O1733" s="8">
        <v>915.30712890625</v>
      </c>
      <c r="P1733" s="8">
        <v>0</v>
      </c>
    </row>
    <row r="1734" spans="1:16" ht="15.75" customHeight="1" x14ac:dyDescent="0.35">
      <c r="A1734" s="5">
        <v>45050</v>
      </c>
      <c r="B1734" s="6" t="s">
        <v>1649</v>
      </c>
      <c r="C1734" s="6" t="str">
        <f t="shared" si="41"/>
        <v>2040</v>
      </c>
      <c r="D1734" s="7">
        <v>15975.8645765686</v>
      </c>
      <c r="E1734" s="8">
        <v>0.80383253526687604</v>
      </c>
      <c r="F1734" s="8">
        <v>5.42761269211769E-2</v>
      </c>
      <c r="G1734" s="8">
        <v>6.752168460456379</v>
      </c>
      <c r="H1734" s="8">
        <v>3.6866135472629771</v>
      </c>
      <c r="I1734" s="8">
        <v>246.53729248046901</v>
      </c>
      <c r="J1734" s="8">
        <v>14.258056640625</v>
      </c>
      <c r="K1734" s="8">
        <v>14.2814788818359</v>
      </c>
      <c r="L1734" s="8">
        <v>20.695823669433601</v>
      </c>
      <c r="M1734" s="8">
        <v>2.9634199142456099</v>
      </c>
      <c r="N1734" s="8">
        <v>133.95347595214801</v>
      </c>
      <c r="O1734" s="8">
        <v>901.38690185546898</v>
      </c>
      <c r="P1734" s="8">
        <v>0</v>
      </c>
    </row>
    <row r="1735" spans="1:16" ht="15.75" customHeight="1" x14ac:dyDescent="0.35">
      <c r="A1735" s="5">
        <v>45051</v>
      </c>
      <c r="B1735" s="6" t="s">
        <v>1650</v>
      </c>
      <c r="C1735" s="6" t="str">
        <f t="shared" si="41"/>
        <v>2040</v>
      </c>
      <c r="D1735" s="7">
        <v>9705.8998107910193</v>
      </c>
      <c r="E1735" s="8">
        <v>1.2884877920150799</v>
      </c>
      <c r="F1735" s="8">
        <v>9.0854354202747303E-2</v>
      </c>
      <c r="G1735" s="8">
        <v>7.0512390389558295</v>
      </c>
      <c r="H1735" s="8">
        <v>2.7269361608545828</v>
      </c>
      <c r="I1735" s="8">
        <v>343.11215209960898</v>
      </c>
      <c r="J1735" s="8">
        <v>22.502723693847699</v>
      </c>
      <c r="K1735" s="8">
        <v>18.007919311523398</v>
      </c>
      <c r="L1735" s="8">
        <v>33.221298217773402</v>
      </c>
      <c r="M1735" s="8">
        <v>3.5136239528656001</v>
      </c>
      <c r="N1735" s="8">
        <v>133.18394470214801</v>
      </c>
      <c r="O1735" s="8">
        <v>780.08361816406295</v>
      </c>
      <c r="P1735" s="8">
        <v>0</v>
      </c>
    </row>
    <row r="1736" spans="1:16" ht="15.75" customHeight="1" x14ac:dyDescent="0.35">
      <c r="A1736" s="5">
        <v>45051</v>
      </c>
      <c r="B1736" s="6" t="s">
        <v>1649</v>
      </c>
      <c r="C1736" s="6" t="str">
        <f t="shared" si="41"/>
        <v>2040</v>
      </c>
      <c r="D1736" s="7">
        <v>10811.180221557637</v>
      </c>
      <c r="E1736" s="8">
        <v>0.80383253526687604</v>
      </c>
      <c r="F1736" s="8">
        <v>5.42761269211769E-2</v>
      </c>
      <c r="G1736" s="8">
        <v>6.752168460456379</v>
      </c>
      <c r="H1736" s="8">
        <v>3.6866135472629771</v>
      </c>
      <c r="I1736" s="8">
        <v>246.53729248046901</v>
      </c>
      <c r="J1736" s="8">
        <v>14.258056640625</v>
      </c>
      <c r="K1736" s="8">
        <v>14.2814788818359</v>
      </c>
      <c r="L1736" s="8">
        <v>20.695823669433601</v>
      </c>
      <c r="M1736" s="8">
        <v>2.9634199142456099</v>
      </c>
      <c r="N1736" s="8">
        <v>133.95347595214801</v>
      </c>
      <c r="O1736" s="8">
        <v>901.38690185546898</v>
      </c>
      <c r="P1736" s="8">
        <v>0</v>
      </c>
    </row>
    <row r="1737" spans="1:16" ht="15.75" customHeight="1" x14ac:dyDescent="0.35">
      <c r="A1737" s="5">
        <v>45066</v>
      </c>
      <c r="B1737" s="6" t="s">
        <v>1651</v>
      </c>
      <c r="C1737" s="6" t="str">
        <f t="shared" si="41"/>
        <v>2040</v>
      </c>
      <c r="D1737" s="7">
        <v>5613.7909941101025</v>
      </c>
      <c r="E1737" s="8">
        <v>0.72830855846404996</v>
      </c>
      <c r="F1737" s="8">
        <v>6.21179789304733E-2</v>
      </c>
      <c r="G1737" s="8">
        <v>8.5290744161342307</v>
      </c>
      <c r="H1737" s="8">
        <v>3.3673630962951902</v>
      </c>
      <c r="I1737" s="8">
        <v>135.23303222656301</v>
      </c>
      <c r="J1737" s="8">
        <v>12.4792156219482</v>
      </c>
      <c r="K1737" s="8">
        <v>4.9512972831726101</v>
      </c>
      <c r="L1737" s="8">
        <v>18.080461502075199</v>
      </c>
      <c r="M1737" s="8">
        <v>2.4524793624877899</v>
      </c>
      <c r="N1737" s="8">
        <v>123.69293975830099</v>
      </c>
      <c r="O1737" s="8">
        <v>810.24377441406295</v>
      </c>
      <c r="P1737" s="8">
        <v>0</v>
      </c>
    </row>
    <row r="1738" spans="1:16" ht="15.75" customHeight="1" x14ac:dyDescent="0.35">
      <c r="A1738" s="5">
        <v>45067</v>
      </c>
      <c r="B1738" s="6" t="s">
        <v>1651</v>
      </c>
      <c r="C1738" s="6" t="str">
        <f t="shared" si="41"/>
        <v>2040</v>
      </c>
      <c r="D1738" s="6">
        <v>2350</v>
      </c>
      <c r="E1738" s="8">
        <v>0.72830855846404996</v>
      </c>
      <c r="F1738" s="8">
        <v>6.21179789304733E-2</v>
      </c>
      <c r="G1738" s="8">
        <v>8.5290744161342307</v>
      </c>
      <c r="H1738" s="8">
        <v>3.3673630962951902</v>
      </c>
      <c r="I1738" s="8">
        <v>135.23303222656301</v>
      </c>
      <c r="J1738" s="8">
        <v>12.4792156219482</v>
      </c>
      <c r="K1738" s="8">
        <v>4.9512972831726101</v>
      </c>
      <c r="L1738" s="8">
        <v>18.080461502075199</v>
      </c>
      <c r="M1738" s="8">
        <v>2.4524793624877899</v>
      </c>
      <c r="N1738" s="8">
        <v>123.69293975830099</v>
      </c>
      <c r="O1738" s="8">
        <v>810.24377441406295</v>
      </c>
      <c r="P1738" s="8">
        <v>0</v>
      </c>
    </row>
    <row r="1739" spans="1:16" ht="15.75" customHeight="1" x14ac:dyDescent="0.35">
      <c r="A1739" s="5">
        <v>45152</v>
      </c>
      <c r="B1739" s="6" t="s">
        <v>1648</v>
      </c>
      <c r="C1739" s="6" t="str">
        <f t="shared" si="41"/>
        <v>2040</v>
      </c>
      <c r="D1739" s="7">
        <v>39358.49</v>
      </c>
      <c r="E1739" s="8">
        <v>1.0650518679832355</v>
      </c>
      <c r="F1739" s="8">
        <v>6.8737286240307269E-2</v>
      </c>
      <c r="G1739" s="8">
        <v>6.8100732334262686</v>
      </c>
      <c r="H1739" s="8">
        <v>3.5556633531679087</v>
      </c>
      <c r="I1739" s="8">
        <v>571.87798252390428</v>
      </c>
      <c r="J1739" s="8">
        <v>24.023130103723339</v>
      </c>
      <c r="K1739" s="8">
        <v>21.239509810262632</v>
      </c>
      <c r="L1739" s="8">
        <v>42.364603526556678</v>
      </c>
      <c r="M1739" s="8">
        <v>3.339493406352708</v>
      </c>
      <c r="N1739" s="8">
        <v>158.35609868747107</v>
      </c>
      <c r="O1739" s="8">
        <v>908.07675854127808</v>
      </c>
      <c r="P1739" s="8">
        <v>0</v>
      </c>
    </row>
    <row r="1740" spans="1:16" ht="15.75" customHeight="1" x14ac:dyDescent="0.35">
      <c r="A1740" s="5">
        <v>45153</v>
      </c>
      <c r="B1740" s="6" t="s">
        <v>1648</v>
      </c>
      <c r="C1740" s="6" t="str">
        <f t="shared" si="41"/>
        <v>2040</v>
      </c>
      <c r="D1740" s="7">
        <v>17888.204999999998</v>
      </c>
      <c r="E1740" s="8">
        <v>1.0650518679832355</v>
      </c>
      <c r="F1740" s="8">
        <v>6.8737286240307269E-2</v>
      </c>
      <c r="G1740" s="8">
        <v>6.8100732334262686</v>
      </c>
      <c r="H1740" s="8">
        <v>3.5556633531679087</v>
      </c>
      <c r="I1740" s="8">
        <v>571.87798252390428</v>
      </c>
      <c r="J1740" s="8">
        <v>24.023130103723339</v>
      </c>
      <c r="K1740" s="8">
        <v>21.239509810262632</v>
      </c>
      <c r="L1740" s="8">
        <v>42.364603526556678</v>
      </c>
      <c r="M1740" s="8">
        <v>3.339493406352708</v>
      </c>
      <c r="N1740" s="8">
        <v>158.35609868747107</v>
      </c>
      <c r="O1740" s="8">
        <v>908.07675854127808</v>
      </c>
      <c r="P1740" s="8">
        <v>0</v>
      </c>
    </row>
    <row r="1741" spans="1:16" ht="15.75" customHeight="1" x14ac:dyDescent="0.35">
      <c r="A1741" s="5">
        <v>45154</v>
      </c>
      <c r="B1741" s="6" t="s">
        <v>1648</v>
      </c>
      <c r="C1741" s="6" t="str">
        <f t="shared" si="41"/>
        <v>2040</v>
      </c>
      <c r="D1741" s="7">
        <v>16557.47</v>
      </c>
      <c r="E1741" s="8">
        <v>0.97</v>
      </c>
      <c r="F1741" s="8">
        <v>3.3407028764486299E-2</v>
      </c>
      <c r="G1741" s="8">
        <v>3.4440235839676601</v>
      </c>
      <c r="H1741" s="8">
        <v>2.5060894563026079</v>
      </c>
      <c r="I1741" s="8">
        <v>132.20240783691401</v>
      </c>
      <c r="J1741" s="8">
        <v>12.3406972885132</v>
      </c>
      <c r="K1741" s="8">
        <v>179.72518920898401</v>
      </c>
      <c r="L1741" s="8">
        <v>6.0202741622924796</v>
      </c>
      <c r="M1741" s="8">
        <v>2.4309067726135298</v>
      </c>
      <c r="N1741" s="8">
        <v>128.75021362304699</v>
      </c>
      <c r="O1741" s="8">
        <v>923.51873779296898</v>
      </c>
      <c r="P1741" s="8">
        <v>0</v>
      </c>
    </row>
    <row r="1742" spans="1:16" ht="15.75" customHeight="1" x14ac:dyDescent="0.35">
      <c r="A1742" s="5">
        <v>45155</v>
      </c>
      <c r="B1742" s="6" t="s">
        <v>1648</v>
      </c>
      <c r="C1742" s="6" t="str">
        <f t="shared" si="41"/>
        <v>2040</v>
      </c>
      <c r="D1742" s="7">
        <v>3738.5065058898967</v>
      </c>
      <c r="E1742" s="8">
        <v>0.97</v>
      </c>
      <c r="F1742" s="8">
        <v>3.3407028764486299E-2</v>
      </c>
      <c r="G1742" s="8">
        <v>3.4440235839676601</v>
      </c>
      <c r="H1742" s="8">
        <v>2.5060894563026079</v>
      </c>
      <c r="I1742" s="8">
        <v>132.20240783691401</v>
      </c>
      <c r="J1742" s="8">
        <v>12.3406972885132</v>
      </c>
      <c r="K1742" s="8">
        <v>179.72518920898401</v>
      </c>
      <c r="L1742" s="8">
        <v>6.0202741622924796</v>
      </c>
      <c r="M1742" s="8">
        <v>2.4309067726135298</v>
      </c>
      <c r="N1742" s="8">
        <v>128.75021362304699</v>
      </c>
      <c r="O1742" s="8">
        <v>923.51873779296898</v>
      </c>
      <c r="P1742" s="8">
        <v>0</v>
      </c>
    </row>
    <row r="1743" spans="1:16" ht="15.75" customHeight="1" x14ac:dyDescent="0.35">
      <c r="A1743" s="5">
        <v>45156</v>
      </c>
      <c r="B1743" s="6" t="s">
        <v>1648</v>
      </c>
      <c r="C1743" s="6" t="str">
        <f t="shared" si="41"/>
        <v>2040</v>
      </c>
      <c r="D1743" s="7">
        <v>22053.145</v>
      </c>
      <c r="E1743" s="8">
        <v>1.71437215805054</v>
      </c>
      <c r="F1743" s="8">
        <v>6.1504289507865899E-2</v>
      </c>
      <c r="G1743" s="8">
        <v>3.5875693162098559</v>
      </c>
      <c r="H1743" s="8">
        <v>1.5889923202493017</v>
      </c>
      <c r="I1743" s="8">
        <v>300.62054443359398</v>
      </c>
      <c r="J1743" s="8">
        <v>21.905834197998001</v>
      </c>
      <c r="K1743" s="8">
        <v>16.605873107910199</v>
      </c>
      <c r="L1743" s="8">
        <v>29.538169860839801</v>
      </c>
      <c r="M1743" s="8">
        <v>2.7241241931915301</v>
      </c>
      <c r="N1743" s="8">
        <v>190.87213134765599</v>
      </c>
      <c r="O1743" s="8">
        <v>730.255859375</v>
      </c>
      <c r="P1743" s="8">
        <v>0</v>
      </c>
    </row>
    <row r="1744" spans="1:16" ht="15.75" customHeight="1" x14ac:dyDescent="0.35">
      <c r="A1744" s="5">
        <v>45157</v>
      </c>
      <c r="B1744" s="6" t="s">
        <v>1648</v>
      </c>
      <c r="C1744" s="6" t="str">
        <f t="shared" si="41"/>
        <v>2040</v>
      </c>
      <c r="D1744" s="7">
        <v>10105.48</v>
      </c>
      <c r="E1744" s="8">
        <v>1.26487636566162</v>
      </c>
      <c r="F1744" s="8">
        <v>2.8992863371968301E-2</v>
      </c>
      <c r="G1744" s="8">
        <v>2.2921499807455867</v>
      </c>
      <c r="H1744" s="8">
        <v>2.2188134981101877</v>
      </c>
      <c r="I1744" s="8">
        <v>289.68536376953102</v>
      </c>
      <c r="J1744" s="8">
        <v>19.455541610717798</v>
      </c>
      <c r="K1744" s="8">
        <v>12.7222948074341</v>
      </c>
      <c r="L1744" s="8">
        <v>0</v>
      </c>
      <c r="M1744" s="8">
        <v>2.8065247535705602</v>
      </c>
      <c r="N1744" s="8">
        <v>217.27770996093801</v>
      </c>
      <c r="O1744" s="8">
        <v>2032.34484863281</v>
      </c>
      <c r="P1744" s="8">
        <v>0</v>
      </c>
    </row>
    <row r="1745" spans="1:16" ht="15.75" customHeight="1" x14ac:dyDescent="0.35">
      <c r="A1745" s="5">
        <v>45163</v>
      </c>
      <c r="B1745" s="6" t="s">
        <v>1652</v>
      </c>
      <c r="C1745" s="6" t="str">
        <f t="shared" si="41"/>
        <v>2040</v>
      </c>
      <c r="D1745" s="7">
        <v>38639.564646606479</v>
      </c>
      <c r="E1745" s="8">
        <v>1.20886986255646</v>
      </c>
      <c r="F1745" s="8">
        <v>7.5827173888683305E-2</v>
      </c>
      <c r="G1745" s="8">
        <v>6.2725671503074478</v>
      </c>
      <c r="H1745" s="8">
        <v>2.829371132196187</v>
      </c>
      <c r="I1745" s="8">
        <v>271.93484497070301</v>
      </c>
      <c r="J1745" s="8">
        <v>20.385993957519499</v>
      </c>
      <c r="K1745" s="8">
        <v>37.329578399658203</v>
      </c>
      <c r="L1745" s="8">
        <v>43.316276550292997</v>
      </c>
      <c r="M1745" s="8">
        <v>3.4203414916992201</v>
      </c>
      <c r="N1745" s="8">
        <v>148.08512878418</v>
      </c>
      <c r="O1745" s="8">
        <v>777.36462402343795</v>
      </c>
      <c r="P1745" s="8">
        <v>0</v>
      </c>
    </row>
    <row r="1746" spans="1:16" ht="15.75" customHeight="1" x14ac:dyDescent="0.35">
      <c r="A1746" s="5">
        <v>45164</v>
      </c>
      <c r="B1746" s="6" t="s">
        <v>1652</v>
      </c>
      <c r="C1746" s="6" t="str">
        <f t="shared" si="41"/>
        <v>2040</v>
      </c>
      <c r="D1746" s="7">
        <v>19400.649370422318</v>
      </c>
      <c r="E1746" s="8">
        <v>1.3804820060730001</v>
      </c>
      <c r="F1746" s="8">
        <v>3.0946174636483199E-2</v>
      </c>
      <c r="G1746" s="8">
        <v>2.2416934447783565</v>
      </c>
      <c r="H1746" s="8">
        <v>1.6211854343537047</v>
      </c>
      <c r="I1746" s="8">
        <v>88.993331909999995</v>
      </c>
      <c r="J1746" s="8">
        <v>7.5568833350000002</v>
      </c>
      <c r="K1746" s="8">
        <v>23.939323430000002</v>
      </c>
      <c r="L1746" s="8">
        <v>13.16019344</v>
      </c>
      <c r="M1746" s="8">
        <v>2.2380173206329301</v>
      </c>
      <c r="N1746" s="8">
        <v>332.2931213</v>
      </c>
      <c r="O1746" s="8">
        <v>780.03704833984398</v>
      </c>
      <c r="P1746" s="8">
        <v>0</v>
      </c>
    </row>
    <row r="1747" spans="1:16" ht="15.75" customHeight="1" x14ac:dyDescent="0.35">
      <c r="A1747" s="5">
        <v>45164</v>
      </c>
      <c r="B1747" s="6" t="s">
        <v>1652</v>
      </c>
      <c r="C1747" s="6" t="str">
        <f t="shared" si="41"/>
        <v>2040</v>
      </c>
      <c r="D1747" s="7">
        <v>27079.347588348355</v>
      </c>
      <c r="E1747" s="8">
        <v>1.6040752563960234</v>
      </c>
      <c r="F1747" s="8">
        <v>6.0430491851789316E-2</v>
      </c>
      <c r="G1747" s="8">
        <v>3.767310268694144</v>
      </c>
      <c r="H1747" s="8">
        <v>1.5341162375619988</v>
      </c>
      <c r="I1747" s="8">
        <v>77.184675303737421</v>
      </c>
      <c r="J1747" s="8">
        <v>5.2101168697100668</v>
      </c>
      <c r="K1747" s="8">
        <v>16.082125097808873</v>
      </c>
      <c r="L1747" s="8">
        <v>14.065251961942169</v>
      </c>
      <c r="M1747" s="8">
        <v>2.4608378971085658</v>
      </c>
      <c r="N1747" s="8">
        <v>350.76512444504402</v>
      </c>
      <c r="O1747" s="8">
        <v>609.52796695603672</v>
      </c>
      <c r="P1747" s="8">
        <v>0</v>
      </c>
    </row>
    <row r="1748" spans="1:16" ht="15.75" customHeight="1" x14ac:dyDescent="0.35">
      <c r="A1748" s="5">
        <v>45165</v>
      </c>
      <c r="B1748" s="6" t="s">
        <v>1652</v>
      </c>
      <c r="C1748" s="6" t="str">
        <f t="shared" si="41"/>
        <v>2040</v>
      </c>
      <c r="D1748" s="7">
        <v>26483.334471664428</v>
      </c>
      <c r="E1748" s="8">
        <v>1.20886986255646</v>
      </c>
      <c r="F1748" s="8">
        <v>7.5827173888683305E-2</v>
      </c>
      <c r="G1748" s="8">
        <v>6.2725671503074478</v>
      </c>
      <c r="H1748" s="8">
        <v>2.829371132196187</v>
      </c>
      <c r="I1748" s="8">
        <v>271.93484497070301</v>
      </c>
      <c r="J1748" s="8">
        <v>20.385993957519499</v>
      </c>
      <c r="K1748" s="8">
        <v>37.329578399658203</v>
      </c>
      <c r="L1748" s="8">
        <v>43.316276550292997</v>
      </c>
      <c r="M1748" s="8">
        <v>3.4203414916992201</v>
      </c>
      <c r="N1748" s="8">
        <v>148.08512878418</v>
      </c>
      <c r="O1748" s="8">
        <v>777.36462402343795</v>
      </c>
      <c r="P1748" s="8">
        <v>0</v>
      </c>
    </row>
    <row r="1749" spans="1:16" ht="15.75" customHeight="1" x14ac:dyDescent="0.35">
      <c r="A1749" s="5">
        <v>45165</v>
      </c>
      <c r="B1749" s="6" t="s">
        <v>1652</v>
      </c>
      <c r="C1749" s="6" t="str">
        <f t="shared" si="41"/>
        <v>2040</v>
      </c>
      <c r="D1749" s="7">
        <v>4500</v>
      </c>
      <c r="E1749" s="8">
        <v>0.51672881841659501</v>
      </c>
      <c r="F1749" s="8">
        <v>6.3519798219203893E-2</v>
      </c>
      <c r="G1749" s="8">
        <v>12.292675762471838</v>
      </c>
      <c r="H1749" s="8">
        <v>9.0654146121398309</v>
      </c>
      <c r="I1749" s="8">
        <v>186.32029724121099</v>
      </c>
      <c r="J1749" s="8">
        <v>7.3408508300781303</v>
      </c>
      <c r="K1749" s="8">
        <v>0</v>
      </c>
      <c r="L1749" s="8">
        <v>78.925689697265597</v>
      </c>
      <c r="M1749" s="8">
        <v>4.6843609809875497</v>
      </c>
      <c r="N1749" s="8">
        <v>67.3677978515625</v>
      </c>
      <c r="O1749" s="8">
        <v>306.60714721679699</v>
      </c>
      <c r="P1749" s="8">
        <v>0</v>
      </c>
    </row>
    <row r="1750" spans="1:16" ht="15.75" customHeight="1" x14ac:dyDescent="0.35">
      <c r="A1750" s="5">
        <v>45165</v>
      </c>
      <c r="B1750" s="6" t="s">
        <v>1652</v>
      </c>
      <c r="C1750" s="6" t="str">
        <f t="shared" si="41"/>
        <v>2040</v>
      </c>
      <c r="D1750" s="7">
        <v>4001.8428645324689</v>
      </c>
      <c r="E1750" s="8">
        <v>1.3804820060730001</v>
      </c>
      <c r="F1750" s="8">
        <v>3.0946174636483199E-2</v>
      </c>
      <c r="G1750" s="8">
        <v>2.2416934447783565</v>
      </c>
      <c r="H1750" s="8">
        <v>1.6211854343537047</v>
      </c>
      <c r="I1750" s="8">
        <v>88.993331909999995</v>
      </c>
      <c r="J1750" s="8">
        <v>7.5568833350000002</v>
      </c>
      <c r="K1750" s="8">
        <v>23.939323430000002</v>
      </c>
      <c r="L1750" s="8">
        <v>13.16019344</v>
      </c>
      <c r="M1750" s="8">
        <v>2.2380173206329301</v>
      </c>
      <c r="N1750" s="8">
        <v>332.2931213</v>
      </c>
      <c r="O1750" s="8">
        <v>780.03704833984398</v>
      </c>
      <c r="P1750" s="8">
        <v>0</v>
      </c>
    </row>
    <row r="1751" spans="1:16" ht="15.75" customHeight="1" x14ac:dyDescent="0.35">
      <c r="A1751" s="5">
        <v>45175</v>
      </c>
      <c r="B1751" s="6" t="s">
        <v>1652</v>
      </c>
      <c r="C1751" s="6" t="str">
        <f t="shared" si="41"/>
        <v>2040</v>
      </c>
      <c r="D1751" s="7">
        <v>38141.817952880825</v>
      </c>
      <c r="E1751" s="8">
        <v>1.0007839040756199</v>
      </c>
      <c r="F1751" s="8">
        <v>2.6879716664552699E-2</v>
      </c>
      <c r="G1751" s="8">
        <v>2.6858662049906079</v>
      </c>
      <c r="H1751" s="8">
        <v>2.2312657237116214</v>
      </c>
      <c r="I1751" s="8">
        <v>205.77914428710901</v>
      </c>
      <c r="J1751" s="8">
        <v>17.129798889160199</v>
      </c>
      <c r="K1751" s="8">
        <v>81.982490539550795</v>
      </c>
      <c r="L1751" s="8">
        <v>29.3147373199463</v>
      </c>
      <c r="M1751" s="8">
        <v>2.23301482200623</v>
      </c>
      <c r="N1751" s="8">
        <v>107.534255981445</v>
      </c>
      <c r="O1751" s="8">
        <v>607.92510986328102</v>
      </c>
      <c r="P1751" s="8">
        <v>0</v>
      </c>
    </row>
    <row r="1752" spans="1:16" ht="15.75" customHeight="1" x14ac:dyDescent="0.35">
      <c r="A1752" s="5">
        <v>45176</v>
      </c>
      <c r="B1752" s="6" t="s">
        <v>1653</v>
      </c>
      <c r="C1752" s="6" t="str">
        <f t="shared" si="41"/>
        <v>2040</v>
      </c>
      <c r="D1752" s="7">
        <v>7981.5149999999994</v>
      </c>
      <c r="E1752" s="8">
        <v>0.84142166376113903</v>
      </c>
      <c r="F1752" s="8">
        <v>1.9729821011424099E-2</v>
      </c>
      <c r="G1752" s="8">
        <v>2.3448197094465302</v>
      </c>
      <c r="H1752" s="8">
        <v>3.4602451718045106</v>
      </c>
      <c r="I1752" s="8">
        <v>38.4021186828613</v>
      </c>
      <c r="J1752" s="8">
        <v>12.267728805541999</v>
      </c>
      <c r="K1752" s="8">
        <v>138.95756530761699</v>
      </c>
      <c r="L1752" s="8">
        <v>3.9751048088073699</v>
      </c>
      <c r="M1752" s="8">
        <v>2.9115252494811998</v>
      </c>
      <c r="N1752" s="8">
        <v>290.4248046875</v>
      </c>
      <c r="O1752" s="8">
        <v>1271.03356933594</v>
      </c>
      <c r="P1752" s="8">
        <v>0</v>
      </c>
    </row>
    <row r="1753" spans="1:16" ht="15.75" customHeight="1" x14ac:dyDescent="0.35">
      <c r="A1753" s="5">
        <v>45176</v>
      </c>
      <c r="B1753" s="6" t="s">
        <v>1652</v>
      </c>
      <c r="C1753" s="6" t="str">
        <f t="shared" si="41"/>
        <v>2040</v>
      </c>
      <c r="D1753" s="7">
        <v>38141.817952880825</v>
      </c>
      <c r="E1753" s="8">
        <v>1.0007839040756199</v>
      </c>
      <c r="F1753" s="8">
        <v>2.6879716664552699E-2</v>
      </c>
      <c r="G1753" s="8">
        <v>2.6858662049906079</v>
      </c>
      <c r="H1753" s="8">
        <v>2.2312657237116214</v>
      </c>
      <c r="I1753" s="8">
        <v>205.77914428710901</v>
      </c>
      <c r="J1753" s="8">
        <v>17.129798889160199</v>
      </c>
      <c r="K1753" s="8">
        <v>81.982490539550795</v>
      </c>
      <c r="L1753" s="8">
        <v>29.3147373199463</v>
      </c>
      <c r="M1753" s="8">
        <v>2.23301482200623</v>
      </c>
      <c r="N1753" s="8">
        <v>107.534255981445</v>
      </c>
      <c r="O1753" s="8">
        <v>607.92510986328102</v>
      </c>
      <c r="P1753" s="8">
        <v>0</v>
      </c>
    </row>
    <row r="1754" spans="1:16" ht="15.75" customHeight="1" x14ac:dyDescent="0.35">
      <c r="A1754" s="5">
        <v>45176</v>
      </c>
      <c r="B1754" s="6" t="s">
        <v>1652</v>
      </c>
      <c r="C1754" s="6" t="str">
        <f t="shared" si="41"/>
        <v>2040</v>
      </c>
      <c r="D1754" s="7">
        <v>5539.1965353393516</v>
      </c>
      <c r="E1754" s="8">
        <v>1.1499999999999999</v>
      </c>
      <c r="F1754" s="8">
        <v>4.9285529982358189E-2</v>
      </c>
      <c r="G1754" s="8">
        <v>4.2856982593354953</v>
      </c>
      <c r="H1754" s="8">
        <v>2.6615909062764569</v>
      </c>
      <c r="I1754" s="8">
        <v>231.82695602121061</v>
      </c>
      <c r="J1754" s="8">
        <v>18.400968882176389</v>
      </c>
      <c r="K1754" s="8">
        <v>66.046356737253205</v>
      </c>
      <c r="L1754" s="8">
        <v>94.794313680098497</v>
      </c>
      <c r="M1754" s="8">
        <v>3.0608295422179252</v>
      </c>
      <c r="N1754" s="8">
        <v>158.40921307839494</v>
      </c>
      <c r="O1754" s="8">
        <v>1227.1847915769772</v>
      </c>
      <c r="P1754" s="8">
        <v>0</v>
      </c>
    </row>
    <row r="1755" spans="1:16" ht="15.75" customHeight="1" x14ac:dyDescent="0.35">
      <c r="A1755" s="5">
        <v>45176</v>
      </c>
      <c r="B1755" s="6" t="s">
        <v>1652</v>
      </c>
      <c r="C1755" s="6" t="str">
        <f t="shared" si="41"/>
        <v>2040</v>
      </c>
      <c r="D1755" s="7">
        <v>2472.5229528808641</v>
      </c>
      <c r="E1755" s="8">
        <v>1.74</v>
      </c>
      <c r="F1755" s="8">
        <v>3.0514039099216499E-2</v>
      </c>
      <c r="G1755" s="8">
        <v>1.753680408000948</v>
      </c>
      <c r="H1755" s="8">
        <v>1.5354001659086378</v>
      </c>
      <c r="I1755" s="8">
        <v>568.582763671875</v>
      </c>
      <c r="J1755" s="8">
        <v>35.3470649719238</v>
      </c>
      <c r="K1755" s="8">
        <v>69.6488037109375</v>
      </c>
      <c r="L1755" s="8">
        <v>20.482173919677699</v>
      </c>
      <c r="M1755" s="8">
        <v>2.6715962886810298</v>
      </c>
      <c r="N1755" s="8">
        <v>147.47993469238301</v>
      </c>
      <c r="O1755" s="8">
        <v>653.15289306640602</v>
      </c>
      <c r="P1755" s="8">
        <v>0</v>
      </c>
    </row>
    <row r="1756" spans="1:16" ht="15.75" customHeight="1" x14ac:dyDescent="0.35">
      <c r="A1756" s="5">
        <v>45177</v>
      </c>
      <c r="B1756" s="6" t="s">
        <v>1652</v>
      </c>
      <c r="C1756" s="6" t="str">
        <f t="shared" si="41"/>
        <v>2040</v>
      </c>
      <c r="D1756" s="7">
        <v>46822.765117797899</v>
      </c>
      <c r="E1756" s="8">
        <v>1.1499999999999999</v>
      </c>
      <c r="F1756" s="8">
        <v>4.9285529982358189E-2</v>
      </c>
      <c r="G1756" s="8">
        <v>4.2856982593354953</v>
      </c>
      <c r="H1756" s="8">
        <v>2.6615909062764569</v>
      </c>
      <c r="I1756" s="8">
        <v>231.82695602121061</v>
      </c>
      <c r="J1756" s="8">
        <v>18.400968882176389</v>
      </c>
      <c r="K1756" s="8">
        <v>66.046356737253205</v>
      </c>
      <c r="L1756" s="8">
        <v>94.794313680098497</v>
      </c>
      <c r="M1756" s="8">
        <v>3.0608295422179252</v>
      </c>
      <c r="N1756" s="8">
        <v>158.40921307839494</v>
      </c>
      <c r="O1756" s="8">
        <v>1227.1847915769772</v>
      </c>
      <c r="P1756" s="8">
        <v>0</v>
      </c>
    </row>
    <row r="1757" spans="1:16" ht="15.75" customHeight="1" x14ac:dyDescent="0.35">
      <c r="A1757" s="5">
        <v>45178</v>
      </c>
      <c r="B1757" s="6" t="s">
        <v>1653</v>
      </c>
      <c r="C1757" s="6" t="str">
        <f t="shared" si="41"/>
        <v>2040</v>
      </c>
      <c r="D1757" s="7">
        <v>10095.44403533936</v>
      </c>
      <c r="E1757" s="8">
        <v>2.0758297443389901</v>
      </c>
      <c r="F1757" s="8">
        <v>0.119397319853306</v>
      </c>
      <c r="G1757" s="8">
        <v>5.7517876973733157</v>
      </c>
      <c r="H1757" s="8">
        <v>1.843986115917456</v>
      </c>
      <c r="I1757" s="8">
        <v>2283.45776367188</v>
      </c>
      <c r="J1757" s="8">
        <v>70.391693115234403</v>
      </c>
      <c r="K1757" s="8">
        <v>33.677627563476598</v>
      </c>
      <c r="L1757" s="8">
        <v>219.31314086914099</v>
      </c>
      <c r="M1757" s="8">
        <v>3.8278012275695801</v>
      </c>
      <c r="N1757" s="8">
        <v>138.35296630859401</v>
      </c>
      <c r="O1757" s="8">
        <v>849.04644775390602</v>
      </c>
      <c r="P1757" s="8">
        <v>0</v>
      </c>
    </row>
    <row r="1758" spans="1:16" ht="15.75" customHeight="1" x14ac:dyDescent="0.35">
      <c r="A1758" s="5">
        <v>45178</v>
      </c>
      <c r="B1758" s="6" t="s">
        <v>1654</v>
      </c>
      <c r="C1758" s="6" t="str">
        <f t="shared" si="41"/>
        <v>2040</v>
      </c>
      <c r="D1758" s="7">
        <v>9550.6049116516151</v>
      </c>
      <c r="E1758" s="8">
        <v>0.4</v>
      </c>
      <c r="F1758" s="8">
        <v>7.0950865745544406E-2</v>
      </c>
      <c r="G1758" s="8">
        <v>17.737716436386101</v>
      </c>
      <c r="H1758" s="8">
        <v>5.7149183750152499</v>
      </c>
      <c r="I1758" s="8">
        <v>407.08480834960898</v>
      </c>
      <c r="J1758" s="8">
        <v>14.199537277221699</v>
      </c>
      <c r="K1758" s="8">
        <v>19.198408126831101</v>
      </c>
      <c r="L1758" s="8">
        <v>34.255573272705099</v>
      </c>
      <c r="M1758" s="8">
        <v>2.2859673500061</v>
      </c>
      <c r="N1758" s="8">
        <v>191.4521484375</v>
      </c>
      <c r="O1758" s="8">
        <v>519.1435546875</v>
      </c>
      <c r="P1758" s="8">
        <v>0</v>
      </c>
    </row>
    <row r="1759" spans="1:16" ht="15.75" customHeight="1" x14ac:dyDescent="0.35">
      <c r="A1759" s="5">
        <v>45178</v>
      </c>
      <c r="B1759" s="6" t="s">
        <v>1654</v>
      </c>
      <c r="C1759" s="6" t="str">
        <f t="shared" si="41"/>
        <v>2040</v>
      </c>
      <c r="D1759" s="7">
        <v>13354.442076568599</v>
      </c>
      <c r="E1759" s="8">
        <v>0.44581404328346302</v>
      </c>
      <c r="F1759" s="8">
        <v>8.3173878490924794E-2</v>
      </c>
      <c r="G1759" s="8">
        <v>18.65663043683892</v>
      </c>
      <c r="H1759" s="8">
        <v>7.65396275174664</v>
      </c>
      <c r="I1759" s="8">
        <v>145.60884094238301</v>
      </c>
      <c r="J1759" s="8">
        <v>7.5597085952758798</v>
      </c>
      <c r="K1759" s="8">
        <v>1.25058770179749</v>
      </c>
      <c r="L1759" s="8">
        <v>69.541610717773395</v>
      </c>
      <c r="M1759" s="8">
        <v>3.4122440814971902</v>
      </c>
      <c r="N1759" s="8">
        <v>158.65852355957</v>
      </c>
      <c r="O1759" s="8">
        <v>974.77038574218795</v>
      </c>
      <c r="P1759" s="8">
        <v>0</v>
      </c>
    </row>
    <row r="1760" spans="1:16" ht="15.75" customHeight="1" x14ac:dyDescent="0.35">
      <c r="A1760" s="5">
        <v>45178</v>
      </c>
      <c r="B1760" s="6" t="s">
        <v>1652</v>
      </c>
      <c r="C1760" s="6" t="str">
        <f t="shared" si="41"/>
        <v>2040</v>
      </c>
      <c r="D1760" s="7">
        <v>4780.1275294494644</v>
      </c>
      <c r="E1760" s="8">
        <v>1.1499999999999999</v>
      </c>
      <c r="F1760" s="8">
        <v>4.9285529982358189E-2</v>
      </c>
      <c r="G1760" s="8">
        <v>4.2856982593354953</v>
      </c>
      <c r="H1760" s="8">
        <v>2.6615909062764569</v>
      </c>
      <c r="I1760" s="8">
        <v>231.82695602121061</v>
      </c>
      <c r="J1760" s="8">
        <v>18.400968882176389</v>
      </c>
      <c r="K1760" s="8">
        <v>66.046356737253205</v>
      </c>
      <c r="L1760" s="8">
        <v>94.794313680098497</v>
      </c>
      <c r="M1760" s="8">
        <v>3.0608295422179252</v>
      </c>
      <c r="N1760" s="8">
        <v>158.40921307839494</v>
      </c>
      <c r="O1760" s="8">
        <v>1227.1847915769772</v>
      </c>
      <c r="P1760" s="8">
        <v>0</v>
      </c>
    </row>
    <row r="1761" spans="1:16" ht="15.75" customHeight="1" x14ac:dyDescent="0.35">
      <c r="A1761" s="5">
        <v>45179</v>
      </c>
      <c r="B1761" s="6" t="s">
        <v>1653</v>
      </c>
      <c r="C1761" s="6" t="str">
        <f t="shared" si="41"/>
        <v>2040</v>
      </c>
      <c r="D1761" s="7">
        <v>6840.3059941101028</v>
      </c>
      <c r="E1761" s="8">
        <v>2.0758297443389901</v>
      </c>
      <c r="F1761" s="8">
        <v>0.119397319853306</v>
      </c>
      <c r="G1761" s="8">
        <v>5.7517876973733157</v>
      </c>
      <c r="H1761" s="8">
        <v>1.843986115917456</v>
      </c>
      <c r="I1761" s="8">
        <v>2283.45776367188</v>
      </c>
      <c r="J1761" s="8">
        <v>70.391693115234403</v>
      </c>
      <c r="K1761" s="8">
        <v>33.677627563476598</v>
      </c>
      <c r="L1761" s="8">
        <v>219.31314086914099</v>
      </c>
      <c r="M1761" s="8">
        <v>3.8278012275695801</v>
      </c>
      <c r="N1761" s="8">
        <v>138.35296630859401</v>
      </c>
      <c r="O1761" s="8">
        <v>849.04644775390602</v>
      </c>
      <c r="P1761" s="8">
        <v>0</v>
      </c>
    </row>
    <row r="1762" spans="1:16" ht="15.75" customHeight="1" x14ac:dyDescent="0.35">
      <c r="A1762" s="59">
        <v>45179</v>
      </c>
      <c r="B1762" s="60" t="s">
        <v>1654</v>
      </c>
      <c r="C1762" s="6" t="str">
        <f t="shared" si="41"/>
        <v>2040</v>
      </c>
      <c r="D1762" s="61">
        <v>5889.588041229249</v>
      </c>
      <c r="E1762" s="62">
        <v>0.44581404328346302</v>
      </c>
      <c r="F1762" s="62">
        <v>8.3173878490924794E-2</v>
      </c>
      <c r="G1762" s="62">
        <v>18.65663043683892</v>
      </c>
      <c r="H1762" s="62">
        <v>7.65396275174664</v>
      </c>
      <c r="I1762" s="62">
        <v>145.60884094238301</v>
      </c>
      <c r="J1762" s="62">
        <v>7.5597085952758798</v>
      </c>
      <c r="K1762" s="62">
        <v>1.25058770179749</v>
      </c>
      <c r="L1762" s="62">
        <v>69.541610717773395</v>
      </c>
      <c r="M1762" s="62">
        <v>3.4122440814971902</v>
      </c>
      <c r="N1762" s="62">
        <v>158.65852355957</v>
      </c>
      <c r="O1762" s="62">
        <v>974.77038574218795</v>
      </c>
      <c r="P1762" s="62">
        <v>0</v>
      </c>
    </row>
    <row r="1763" spans="1:16" ht="15.75" customHeight="1" x14ac:dyDescent="0.35">
      <c r="A1763" s="5">
        <v>45179</v>
      </c>
      <c r="B1763" s="6" t="s">
        <v>1655</v>
      </c>
      <c r="C1763" s="6" t="str">
        <f t="shared" si="41"/>
        <v>2040</v>
      </c>
      <c r="D1763" s="7">
        <v>15726.219084421795</v>
      </c>
      <c r="E1763" s="8">
        <v>2.33897733688354</v>
      </c>
      <c r="F1763" s="8">
        <v>0.11466717720031699</v>
      </c>
      <c r="G1763" s="8">
        <v>4.9024492624242288</v>
      </c>
      <c r="H1763" s="8">
        <v>1.6018295719779345</v>
      </c>
      <c r="I1763" s="8">
        <v>415.81488037109398</v>
      </c>
      <c r="J1763" s="8">
        <v>26.52121925354</v>
      </c>
      <c r="K1763" s="8">
        <v>46.604225158691399</v>
      </c>
      <c r="L1763" s="8">
        <v>66.964691162109403</v>
      </c>
      <c r="M1763" s="8">
        <v>3.74664306640625</v>
      </c>
      <c r="N1763" s="8">
        <v>110.59063720703099</v>
      </c>
      <c r="O1763" s="8">
        <v>1080.31665039063</v>
      </c>
      <c r="P1763" s="8">
        <v>0</v>
      </c>
    </row>
    <row r="1764" spans="1:16" ht="15.75" customHeight="1" x14ac:dyDescent="0.35">
      <c r="A1764" s="5">
        <v>45179</v>
      </c>
      <c r="B1764" s="6" t="s">
        <v>1655</v>
      </c>
      <c r="C1764" s="6" t="str">
        <f t="shared" si="41"/>
        <v>2040</v>
      </c>
      <c r="D1764" s="7">
        <v>12330.384084421796</v>
      </c>
      <c r="E1764" s="8">
        <v>0.49288547039031999</v>
      </c>
      <c r="F1764" s="8">
        <v>6.15050308406353E-2</v>
      </c>
      <c r="G1764" s="8">
        <v>12.478564399946496</v>
      </c>
      <c r="H1764" s="8">
        <v>6.6253914806742982</v>
      </c>
      <c r="I1764" s="8">
        <v>244.62985229492199</v>
      </c>
      <c r="J1764" s="8">
        <v>7.4056873321533203</v>
      </c>
      <c r="K1764" s="8">
        <v>6.4281930923461896</v>
      </c>
      <c r="L1764" s="8">
        <v>52.8918647766113</v>
      </c>
      <c r="M1764" s="8">
        <v>3.2655591964721702</v>
      </c>
      <c r="N1764" s="8">
        <v>227.38984680175801</v>
      </c>
      <c r="O1764" s="8">
        <v>1055.37390136719</v>
      </c>
      <c r="P1764" s="8">
        <v>0</v>
      </c>
    </row>
    <row r="1765" spans="1:16" ht="15.75" customHeight="1" x14ac:dyDescent="0.35">
      <c r="A1765" s="5">
        <v>45180</v>
      </c>
      <c r="B1765" s="6" t="s">
        <v>1655</v>
      </c>
      <c r="C1765" s="6" t="str">
        <f t="shared" si="41"/>
        <v>2040</v>
      </c>
      <c r="D1765" s="7">
        <v>1156.4560235595679</v>
      </c>
      <c r="E1765" s="8">
        <v>2.33897733688354</v>
      </c>
      <c r="F1765" s="8">
        <v>0.11466717720031699</v>
      </c>
      <c r="G1765" s="8">
        <v>4.9024492624242288</v>
      </c>
      <c r="H1765" s="8">
        <v>1.6018295719779345</v>
      </c>
      <c r="I1765" s="8">
        <v>415.81488037109398</v>
      </c>
      <c r="J1765" s="8">
        <v>26.52121925354</v>
      </c>
      <c r="K1765" s="8">
        <v>46.604225158691399</v>
      </c>
      <c r="L1765" s="8">
        <v>66.964691162109403</v>
      </c>
      <c r="M1765" s="8">
        <v>3.74664306640625</v>
      </c>
      <c r="N1765" s="8">
        <v>110.59063720703099</v>
      </c>
      <c r="O1765" s="8">
        <v>1080.31665039063</v>
      </c>
      <c r="P1765" s="8">
        <v>0</v>
      </c>
    </row>
    <row r="1766" spans="1:16" ht="15.75" customHeight="1" x14ac:dyDescent="0.35">
      <c r="A1766" s="5">
        <v>45181</v>
      </c>
      <c r="B1766" s="6" t="s">
        <v>1652</v>
      </c>
      <c r="C1766" s="6" t="str">
        <f t="shared" si="41"/>
        <v>2040</v>
      </c>
      <c r="D1766" s="7">
        <v>30794.114823303189</v>
      </c>
      <c r="E1766" s="8">
        <v>0.99792975187301602</v>
      </c>
      <c r="F1766" s="8">
        <v>3.5755801945924801E-2</v>
      </c>
      <c r="G1766" s="8">
        <v>3.5829978892617116</v>
      </c>
      <c r="H1766" s="8">
        <v>3.0471446797945139</v>
      </c>
      <c r="I1766" s="8">
        <v>107.12745666503901</v>
      </c>
      <c r="J1766" s="8">
        <v>14.367077827453601</v>
      </c>
      <c r="K1766" s="8">
        <v>186.78387451171901</v>
      </c>
      <c r="L1766" s="8">
        <v>13.645549774169901</v>
      </c>
      <c r="M1766" s="8">
        <v>3.0408363342285201</v>
      </c>
      <c r="N1766" s="8">
        <v>350.19967651367199</v>
      </c>
      <c r="O1766" s="8">
        <v>1535.91760253906</v>
      </c>
      <c r="P1766" s="8">
        <v>0</v>
      </c>
    </row>
    <row r="1767" spans="1:16" ht="15.75" customHeight="1" x14ac:dyDescent="0.35">
      <c r="A1767" s="5">
        <v>45182</v>
      </c>
      <c r="B1767" s="6" t="s">
        <v>1652</v>
      </c>
      <c r="C1767" s="6" t="str">
        <f t="shared" si="41"/>
        <v>2040</v>
      </c>
      <c r="D1767" s="7">
        <v>15831.114547119116</v>
      </c>
      <c r="E1767" s="8">
        <v>0.99792975187301602</v>
      </c>
      <c r="F1767" s="8">
        <v>3.5755801945924801E-2</v>
      </c>
      <c r="G1767" s="8">
        <v>3.5829978892617116</v>
      </c>
      <c r="H1767" s="8">
        <v>3.0471446797945139</v>
      </c>
      <c r="I1767" s="8">
        <v>107.12745666503901</v>
      </c>
      <c r="J1767" s="8">
        <v>14.367077827453601</v>
      </c>
      <c r="K1767" s="8">
        <v>186.78387451171901</v>
      </c>
      <c r="L1767" s="8">
        <v>13.645549774169901</v>
      </c>
      <c r="M1767" s="8">
        <v>3.0408363342285201</v>
      </c>
      <c r="N1767" s="8">
        <v>350.19967651367199</v>
      </c>
      <c r="O1767" s="8">
        <v>1535.91760253906</v>
      </c>
      <c r="P1767" s="8">
        <v>0</v>
      </c>
    </row>
    <row r="1768" spans="1:16" ht="16.5" customHeight="1" x14ac:dyDescent="0.35">
      <c r="A1768" s="5">
        <v>45183</v>
      </c>
      <c r="B1768" s="6" t="s">
        <v>1652</v>
      </c>
      <c r="C1768" s="6" t="str">
        <f t="shared" si="41"/>
        <v>2040</v>
      </c>
      <c r="D1768" s="7">
        <v>11780.720117797839</v>
      </c>
      <c r="E1768" s="8">
        <v>0.99792975187301602</v>
      </c>
      <c r="F1768" s="8">
        <v>3.5755801945924801E-2</v>
      </c>
      <c r="G1768" s="8">
        <v>3.5829978892617116</v>
      </c>
      <c r="H1768" s="8">
        <v>3.0471446797945139</v>
      </c>
      <c r="I1768" s="8">
        <v>107.12745666503901</v>
      </c>
      <c r="J1768" s="8">
        <v>14.367077827453601</v>
      </c>
      <c r="K1768" s="8">
        <v>186.78387451171901</v>
      </c>
      <c r="L1768" s="8">
        <v>13.645549774169901</v>
      </c>
      <c r="M1768" s="8">
        <v>3.0408363342285201</v>
      </c>
      <c r="N1768" s="8">
        <v>350.19967651367199</v>
      </c>
      <c r="O1768" s="8">
        <v>1535.91760253906</v>
      </c>
      <c r="P1768" s="8">
        <v>0</v>
      </c>
    </row>
    <row r="1769" spans="1:16" ht="15.75" customHeight="1" x14ac:dyDescent="0.35">
      <c r="A1769" s="5">
        <v>45184</v>
      </c>
      <c r="B1769" s="6" t="s">
        <v>1652</v>
      </c>
      <c r="C1769" s="6" t="str">
        <f t="shared" si="41"/>
        <v>2040</v>
      </c>
      <c r="D1769" s="7">
        <v>25634.839064788845</v>
      </c>
      <c r="E1769" s="8">
        <v>1.4</v>
      </c>
      <c r="F1769" s="8">
        <v>6.6892787814140306E-2</v>
      </c>
      <c r="G1769" s="8">
        <v>4.5994993779622133</v>
      </c>
      <c r="H1769" s="8">
        <v>1.5989780207852269</v>
      </c>
      <c r="I1769" s="8">
        <v>53.045597076416001</v>
      </c>
      <c r="J1769" s="8">
        <v>19.9565105438232</v>
      </c>
      <c r="K1769" s="8">
        <v>174.17662048339801</v>
      </c>
      <c r="L1769" s="8">
        <v>3.96974444389343</v>
      </c>
      <c r="M1769" s="8">
        <v>2.3254725933075</v>
      </c>
      <c r="N1769" s="8">
        <v>82.829872131347699</v>
      </c>
      <c r="O1769" s="8">
        <v>257.64111328125</v>
      </c>
      <c r="P1769" s="8">
        <v>0</v>
      </c>
    </row>
    <row r="1770" spans="1:16" ht="15.75" customHeight="1" x14ac:dyDescent="0.35">
      <c r="A1770" s="5">
        <v>45188</v>
      </c>
      <c r="B1770" s="6" t="s">
        <v>1655</v>
      </c>
      <c r="C1770" s="6" t="str">
        <f t="shared" si="41"/>
        <v>2040</v>
      </c>
      <c r="D1770" s="7">
        <v>9898.9699999999993</v>
      </c>
      <c r="E1770" s="8">
        <v>0.52942651510238603</v>
      </c>
      <c r="F1770" s="8">
        <v>4.4848438352346399E-2</v>
      </c>
      <c r="G1770" s="8">
        <v>8.4711356671800129</v>
      </c>
      <c r="H1770" s="8">
        <v>7.090119758355474</v>
      </c>
      <c r="I1770" s="8">
        <v>4254.57763671875</v>
      </c>
      <c r="J1770" s="8">
        <v>0</v>
      </c>
      <c r="K1770" s="8">
        <v>0</v>
      </c>
      <c r="L1770" s="8">
        <v>68.776168823242202</v>
      </c>
      <c r="M1770" s="8">
        <v>3.7536973953247101</v>
      </c>
      <c r="N1770" s="8">
        <v>407.6845703125</v>
      </c>
      <c r="O1770" s="8">
        <v>1611.87622070313</v>
      </c>
      <c r="P1770" s="8">
        <v>0</v>
      </c>
    </row>
    <row r="1771" spans="1:16" ht="15.75" customHeight="1" x14ac:dyDescent="0.35">
      <c r="A1771" s="5">
        <v>45190</v>
      </c>
      <c r="B1771" s="6" t="s">
        <v>1652</v>
      </c>
      <c r="C1771" s="6" t="str">
        <f t="shared" si="41"/>
        <v>2040</v>
      </c>
      <c r="D1771" s="7">
        <v>10203.91</v>
      </c>
      <c r="E1771" s="8">
        <v>0.81019765138626099</v>
      </c>
      <c r="F1771" s="8">
        <v>7.2672024369239793E-2</v>
      </c>
      <c r="G1771" s="8">
        <v>8.9696661357752401</v>
      </c>
      <c r="H1771" s="8">
        <v>4.4845084489571407</v>
      </c>
      <c r="I1771" s="8">
        <v>194.40869140625</v>
      </c>
      <c r="J1771" s="8">
        <v>11.9599657058716</v>
      </c>
      <c r="K1771" s="8">
        <v>13.4733438491821</v>
      </c>
      <c r="L1771" s="8">
        <v>13.659696578979499</v>
      </c>
      <c r="M1771" s="8">
        <v>3.6333382129669198</v>
      </c>
      <c r="N1771" s="8">
        <v>120.74282073974599</v>
      </c>
      <c r="O1771" s="8">
        <v>278.49139404296898</v>
      </c>
      <c r="P1771" s="8">
        <v>0</v>
      </c>
    </row>
    <row r="1772" spans="1:16" ht="15.75" customHeight="1" x14ac:dyDescent="0.35">
      <c r="A1772" s="5">
        <v>45191</v>
      </c>
      <c r="B1772" s="6" t="s">
        <v>1652</v>
      </c>
      <c r="C1772" s="6" t="str">
        <f t="shared" si="41"/>
        <v>2040</v>
      </c>
      <c r="D1772" s="7">
        <v>27655</v>
      </c>
      <c r="E1772" s="8">
        <v>0.81019765138626099</v>
      </c>
      <c r="F1772" s="8">
        <v>7.2672024369239793E-2</v>
      </c>
      <c r="G1772" s="8">
        <v>8.9696661357752401</v>
      </c>
      <c r="H1772" s="8">
        <v>4.4845084489571407</v>
      </c>
      <c r="I1772" s="8">
        <v>194.40869140625</v>
      </c>
      <c r="J1772" s="8">
        <v>11.9599657058716</v>
      </c>
      <c r="K1772" s="8">
        <v>13.4733438491821</v>
      </c>
      <c r="L1772" s="8">
        <v>13.659696578979499</v>
      </c>
      <c r="M1772" s="8">
        <v>3.6333382129669198</v>
      </c>
      <c r="N1772" s="8">
        <v>120.74282073974599</v>
      </c>
      <c r="O1772" s="8">
        <v>278.49139404296898</v>
      </c>
      <c r="P1772" s="8">
        <v>0</v>
      </c>
    </row>
    <row r="1773" spans="1:16" ht="15.75" customHeight="1" x14ac:dyDescent="0.35">
      <c r="A1773" s="5">
        <v>45192</v>
      </c>
      <c r="B1773" s="6" t="s">
        <v>1656</v>
      </c>
      <c r="C1773" s="6" t="str">
        <f t="shared" si="41"/>
        <v>2040</v>
      </c>
      <c r="D1773" s="7">
        <v>25598.555</v>
      </c>
      <c r="E1773" s="8">
        <v>1.2387515306472801</v>
      </c>
      <c r="F1773" s="8">
        <v>4.3583430349826799E-2</v>
      </c>
      <c r="G1773" s="8">
        <v>3.518335135945569</v>
      </c>
      <c r="H1773" s="8">
        <v>2.6855841671397291</v>
      </c>
      <c r="I1773" s="8">
        <v>163.28762817382801</v>
      </c>
      <c r="J1773" s="8">
        <v>22.310152053833001</v>
      </c>
      <c r="K1773" s="8">
        <v>53.965236663818402</v>
      </c>
      <c r="L1773" s="8">
        <v>24.950223922729499</v>
      </c>
      <c r="M1773" s="8">
        <v>3.32677149772644</v>
      </c>
      <c r="N1773" s="8">
        <v>146.536056518555</v>
      </c>
      <c r="O1773" s="8">
        <v>1023.10803222656</v>
      </c>
      <c r="P1773" s="8">
        <v>0</v>
      </c>
    </row>
    <row r="1774" spans="1:16" ht="15.75" customHeight="1" x14ac:dyDescent="0.35">
      <c r="A1774" s="5">
        <v>45193</v>
      </c>
      <c r="B1774" s="6" t="s">
        <v>1656</v>
      </c>
      <c r="C1774" s="6" t="str">
        <f t="shared" si="41"/>
        <v>2040</v>
      </c>
      <c r="D1774" s="7">
        <v>12468.764999999999</v>
      </c>
      <c r="E1774" s="8">
        <v>1.2387515306472801</v>
      </c>
      <c r="F1774" s="8">
        <v>4.3583430349826799E-2</v>
      </c>
      <c r="G1774" s="8">
        <v>3.518335135945569</v>
      </c>
      <c r="H1774" s="8">
        <v>2.6855841671397291</v>
      </c>
      <c r="I1774" s="8">
        <v>163.28762817382801</v>
      </c>
      <c r="J1774" s="8">
        <v>22.310152053833001</v>
      </c>
      <c r="K1774" s="8">
        <v>53.965236663818402</v>
      </c>
      <c r="L1774" s="8">
        <v>24.950223922729499</v>
      </c>
      <c r="M1774" s="8">
        <v>3.32677149772644</v>
      </c>
      <c r="N1774" s="8">
        <v>146.536056518555</v>
      </c>
      <c r="O1774" s="8">
        <v>1023.10803222656</v>
      </c>
      <c r="P1774" s="8">
        <v>0</v>
      </c>
    </row>
    <row r="1775" spans="1:16" ht="15.75" customHeight="1" x14ac:dyDescent="0.35">
      <c r="A1775" s="5">
        <v>45193</v>
      </c>
      <c r="B1775" s="6" t="s">
        <v>1655</v>
      </c>
      <c r="C1775" s="6" t="str">
        <f t="shared" si="41"/>
        <v>2040</v>
      </c>
      <c r="D1775" s="7">
        <v>11582.895</v>
      </c>
      <c r="E1775" s="8">
        <v>2.33897733688354</v>
      </c>
      <c r="F1775" s="8">
        <v>0.11466717720031699</v>
      </c>
      <c r="G1775" s="8">
        <v>4.9024492624242288</v>
      </c>
      <c r="H1775" s="8">
        <v>1.6018295719779345</v>
      </c>
      <c r="I1775" s="8">
        <v>415.81488037109398</v>
      </c>
      <c r="J1775" s="8">
        <v>26.52121925354</v>
      </c>
      <c r="K1775" s="8">
        <v>46.604225158691399</v>
      </c>
      <c r="L1775" s="8">
        <v>66.964691162109403</v>
      </c>
      <c r="M1775" s="8">
        <v>3.74664306640625</v>
      </c>
      <c r="N1775" s="8">
        <v>110.59063720703099</v>
      </c>
      <c r="O1775" s="8">
        <v>1080.31665039063</v>
      </c>
      <c r="P1775" s="8">
        <v>0</v>
      </c>
    </row>
    <row r="1776" spans="1:16" ht="15.75" customHeight="1" x14ac:dyDescent="0.35">
      <c r="A1776" s="5">
        <v>45193</v>
      </c>
      <c r="B1776" s="6" t="s">
        <v>1652</v>
      </c>
      <c r="C1776" s="6" t="str">
        <f t="shared" si="41"/>
        <v>2040</v>
      </c>
      <c r="D1776" s="7">
        <v>13031.359999999999</v>
      </c>
      <c r="E1776" s="8">
        <v>0.81019765138626099</v>
      </c>
      <c r="F1776" s="8">
        <v>7.2672024369239793E-2</v>
      </c>
      <c r="G1776" s="8">
        <v>8.9696661357752401</v>
      </c>
      <c r="H1776" s="8">
        <v>4.4845084489571407</v>
      </c>
      <c r="I1776" s="8">
        <v>194.40869140625</v>
      </c>
      <c r="J1776" s="8">
        <v>11.9599657058716</v>
      </c>
      <c r="K1776" s="8">
        <v>13.4733438491821</v>
      </c>
      <c r="L1776" s="8">
        <v>13.659696578979499</v>
      </c>
      <c r="M1776" s="8">
        <v>3.6333382129669198</v>
      </c>
      <c r="N1776" s="8">
        <v>120.74282073974599</v>
      </c>
      <c r="O1776" s="8">
        <v>278.49139404296898</v>
      </c>
      <c r="P1776" s="8">
        <v>0</v>
      </c>
    </row>
    <row r="1777" spans="1:16" ht="15.75" customHeight="1" x14ac:dyDescent="0.35">
      <c r="A1777" s="5">
        <v>45243</v>
      </c>
      <c r="B1777" s="6" t="s">
        <v>1657</v>
      </c>
      <c r="C1777" s="6" t="str">
        <f t="shared" si="41"/>
        <v>2040</v>
      </c>
      <c r="D1777" s="7">
        <v>5645.0955375671438</v>
      </c>
      <c r="E1777" s="8">
        <v>2.6643858878571098</v>
      </c>
      <c r="F1777" s="8">
        <v>8.9624736787512496E-2</v>
      </c>
      <c r="G1777" s="8">
        <v>3.3638046649314428</v>
      </c>
      <c r="H1777" s="8">
        <v>1.4120499855313069</v>
      </c>
      <c r="I1777" s="8">
        <v>812.81436276051704</v>
      </c>
      <c r="J1777" s="8">
        <v>30.214906299866001</v>
      </c>
      <c r="K1777" s="8">
        <v>203.915087572555</v>
      </c>
      <c r="L1777" s="8">
        <v>17.0116761099044</v>
      </c>
      <c r="M1777" s="8">
        <v>3.7622460543984499</v>
      </c>
      <c r="N1777" s="8">
        <v>190.55169883136199</v>
      </c>
      <c r="O1777" s="8">
        <v>578.10536807292897</v>
      </c>
      <c r="P1777" s="8">
        <v>0</v>
      </c>
    </row>
    <row r="1778" spans="1:16" ht="15.75" customHeight="1" x14ac:dyDescent="0.35">
      <c r="A1778" s="5">
        <v>45243</v>
      </c>
      <c r="B1778" s="6" t="s">
        <v>1658</v>
      </c>
      <c r="C1778" s="6" t="str">
        <f t="shared" si="41"/>
        <v>2040</v>
      </c>
      <c r="D1778" s="7">
        <v>4819.9819882202155</v>
      </c>
      <c r="E1778" s="8">
        <v>1.4431024405956305</v>
      </c>
      <c r="F1778" s="8">
        <v>7.8879878669977366E-2</v>
      </c>
      <c r="G1778" s="8">
        <v>5.4659930196930606</v>
      </c>
      <c r="H1778" s="8">
        <v>2.2997812537274607</v>
      </c>
      <c r="I1778" s="8">
        <v>305.5634275436401</v>
      </c>
      <c r="J1778" s="8">
        <v>24.533620452880829</v>
      </c>
      <c r="K1778" s="8">
        <v>44.672667884826652</v>
      </c>
      <c r="L1778" s="8">
        <v>14.87856714725495</v>
      </c>
      <c r="M1778" s="8">
        <v>3.3188199400901777</v>
      </c>
      <c r="N1778" s="8">
        <v>167.76321830749475</v>
      </c>
      <c r="O1778" s="8">
        <v>450.17258605957051</v>
      </c>
      <c r="P1778" s="8">
        <v>0</v>
      </c>
    </row>
    <row r="1779" spans="1:16" ht="15.75" customHeight="1" x14ac:dyDescent="0.35">
      <c r="A1779" s="5">
        <v>45244</v>
      </c>
      <c r="B1779" s="6" t="s">
        <v>1658</v>
      </c>
      <c r="C1779" s="6" t="str">
        <f t="shared" si="41"/>
        <v>2040</v>
      </c>
      <c r="D1779" s="7">
        <v>14001.956929321281</v>
      </c>
      <c r="E1779" s="8">
        <v>0.9</v>
      </c>
      <c r="F1779" s="8">
        <v>2.8825758025050201E-2</v>
      </c>
      <c r="G1779" s="8">
        <v>4.1241003558496772</v>
      </c>
      <c r="H1779" s="8">
        <v>5.7105483687018461</v>
      </c>
      <c r="I1779" s="8">
        <v>258.30233764648398</v>
      </c>
      <c r="J1779" s="8">
        <v>10.2897291183472</v>
      </c>
      <c r="K1779" s="8">
        <v>0</v>
      </c>
      <c r="L1779" s="8">
        <v>11.8476619720459</v>
      </c>
      <c r="M1779" s="8">
        <v>3.99143743515015</v>
      </c>
      <c r="N1779" s="8">
        <v>138.05520629882801</v>
      </c>
      <c r="O1779" s="8">
        <v>880.49090576171898</v>
      </c>
      <c r="P1779" s="8">
        <v>0</v>
      </c>
    </row>
    <row r="1780" spans="1:16" ht="15.75" customHeight="1" x14ac:dyDescent="0.35">
      <c r="A1780" s="5">
        <v>45245</v>
      </c>
      <c r="B1780" s="6" t="s">
        <v>1658</v>
      </c>
      <c r="C1780" s="6" t="str">
        <f t="shared" si="41"/>
        <v>2040</v>
      </c>
      <c r="D1780" s="7">
        <v>3296.8260235595681</v>
      </c>
      <c r="E1780" s="8">
        <v>0.482094377279282</v>
      </c>
      <c r="F1780" s="8">
        <v>2.5295505300164198E-2</v>
      </c>
      <c r="G1780" s="8">
        <v>5.2470027638406291</v>
      </c>
      <c r="H1780" s="8">
        <v>12.570040941734678</v>
      </c>
      <c r="I1780" s="8">
        <v>62.169353485107401</v>
      </c>
      <c r="J1780" s="8">
        <v>5.7703127861022896</v>
      </c>
      <c r="K1780" s="8">
        <v>0</v>
      </c>
      <c r="L1780" s="8">
        <v>4.2862915992736799</v>
      </c>
      <c r="M1780" s="8">
        <v>6.0599460601806596</v>
      </c>
      <c r="N1780" s="8">
        <v>67.509246826171903</v>
      </c>
      <c r="O1780" s="8">
        <v>253.94161987304699</v>
      </c>
      <c r="P1780" s="8">
        <v>0</v>
      </c>
    </row>
    <row r="1781" spans="1:16" ht="15.75" customHeight="1" x14ac:dyDescent="0.35">
      <c r="A1781" s="5">
        <v>45246</v>
      </c>
      <c r="B1781" s="6" t="s">
        <v>1658</v>
      </c>
      <c r="C1781" s="6" t="str">
        <f t="shared" si="41"/>
        <v>2040</v>
      </c>
      <c r="D1781" s="7">
        <v>1102</v>
      </c>
      <c r="E1781" s="8">
        <v>0.482094377279282</v>
      </c>
      <c r="F1781" s="8">
        <v>2.5295505300164198E-2</v>
      </c>
      <c r="G1781" s="8">
        <v>5.2470027638406291</v>
      </c>
      <c r="H1781" s="8">
        <v>12.570040941734678</v>
      </c>
      <c r="I1781" s="8">
        <v>62.169353485107401</v>
      </c>
      <c r="J1781" s="8">
        <v>5.7703127861022896</v>
      </c>
      <c r="K1781" s="8">
        <v>0</v>
      </c>
      <c r="L1781" s="8">
        <v>4.2862915992736799</v>
      </c>
      <c r="M1781" s="8">
        <v>6.0599460601806596</v>
      </c>
      <c r="N1781" s="8">
        <v>67.509246826171903</v>
      </c>
      <c r="O1781" s="8">
        <v>253.94161987304699</v>
      </c>
      <c r="P1781" s="8">
        <v>0</v>
      </c>
    </row>
    <row r="1782" spans="1:16" ht="15.75" customHeight="1" x14ac:dyDescent="0.35">
      <c r="A1782" s="5">
        <v>45249</v>
      </c>
      <c r="B1782" s="6" t="s">
        <v>1659</v>
      </c>
      <c r="C1782" s="6" t="str">
        <f t="shared" si="41"/>
        <v>2040</v>
      </c>
      <c r="D1782" s="7">
        <v>6520.1190058898965</v>
      </c>
      <c r="E1782" s="8">
        <v>0.49508923292160001</v>
      </c>
      <c r="F1782" s="8">
        <v>2.5525437667965899E-2</v>
      </c>
      <c r="G1782" s="8">
        <v>5.1557246594389152</v>
      </c>
      <c r="H1782" s="8">
        <v>7.2080045084291653</v>
      </c>
      <c r="I1782" s="8">
        <v>137.63095092773401</v>
      </c>
      <c r="J1782" s="8">
        <v>9.1910562515258807</v>
      </c>
      <c r="K1782" s="8">
        <v>0</v>
      </c>
      <c r="L1782" s="8">
        <v>28.430263519287099</v>
      </c>
      <c r="M1782" s="8">
        <v>3.5686054229736301</v>
      </c>
      <c r="N1782" s="8">
        <v>54.162452697753899</v>
      </c>
      <c r="O1782" s="8">
        <v>361.255615234375</v>
      </c>
      <c r="P1782" s="8">
        <v>0</v>
      </c>
    </row>
    <row r="1783" spans="1:16" ht="15.75" customHeight="1" x14ac:dyDescent="0.35">
      <c r="A1783" s="5">
        <v>45249</v>
      </c>
      <c r="B1783" s="6" t="s">
        <v>1660</v>
      </c>
      <c r="C1783" s="6" t="str">
        <f t="shared" si="41"/>
        <v>2040</v>
      </c>
      <c r="D1783" s="7">
        <v>6972.0284057617182</v>
      </c>
      <c r="E1783" s="8">
        <v>0.43386024236679099</v>
      </c>
      <c r="F1783" s="8">
        <v>2.26756632328033E-2</v>
      </c>
      <c r="G1783" s="8">
        <v>5.226490242365422</v>
      </c>
      <c r="H1783" s="8">
        <v>5.4206559804433798</v>
      </c>
      <c r="I1783" s="8">
        <v>82.308021545410199</v>
      </c>
      <c r="J1783" s="8">
        <v>8.6398344039916992</v>
      </c>
      <c r="K1783" s="8">
        <v>0.200634360313416</v>
      </c>
      <c r="L1783" s="8">
        <v>44.306541442871101</v>
      </c>
      <c r="M1783" s="8">
        <v>2.35180711746216</v>
      </c>
      <c r="N1783" s="8">
        <v>57.351593017578097</v>
      </c>
      <c r="O1783" s="8">
        <v>318.44421386718801</v>
      </c>
      <c r="P1783" s="8">
        <v>0</v>
      </c>
    </row>
    <row r="1784" spans="1:16" ht="15.75" customHeight="1" x14ac:dyDescent="0.35">
      <c r="A1784" s="5">
        <v>45249</v>
      </c>
      <c r="B1784" s="6" t="s">
        <v>1661</v>
      </c>
      <c r="C1784" s="6" t="str">
        <f t="shared" si="41"/>
        <v>2040</v>
      </c>
      <c r="D1784" s="7">
        <v>1621.2</v>
      </c>
      <c r="E1784" s="8">
        <v>2.1378707885742201</v>
      </c>
      <c r="F1784" s="8">
        <v>0.10590361058712</v>
      </c>
      <c r="G1784" s="8">
        <v>4.9536955719269073</v>
      </c>
      <c r="H1784" s="8">
        <v>1.5139459879021471</v>
      </c>
      <c r="I1784" s="8">
        <v>479.45850282033501</v>
      </c>
      <c r="J1784" s="8">
        <v>27.521652636270201</v>
      </c>
      <c r="K1784" s="8">
        <v>0</v>
      </c>
      <c r="L1784" s="8">
        <v>10</v>
      </c>
      <c r="M1784" s="8">
        <v>3.2366209030151398</v>
      </c>
      <c r="N1784" s="8">
        <v>0</v>
      </c>
      <c r="O1784" s="8">
        <v>1022.89971923828</v>
      </c>
      <c r="P1784" s="8">
        <v>0</v>
      </c>
    </row>
    <row r="1785" spans="1:16" ht="15.75" customHeight="1" x14ac:dyDescent="0.35">
      <c r="A1785" s="5">
        <v>45341</v>
      </c>
      <c r="B1785" s="6" t="s">
        <v>1662</v>
      </c>
      <c r="C1785" s="6" t="str">
        <f t="shared" si="41"/>
        <v>2040</v>
      </c>
      <c r="D1785" s="7">
        <v>4100.2849999999999</v>
      </c>
      <c r="E1785" s="8">
        <v>0.56416773796081499</v>
      </c>
      <c r="F1785" s="8">
        <v>6.8703413009643596E-2</v>
      </c>
      <c r="G1785" s="8">
        <v>12.177834425267239</v>
      </c>
      <c r="H1785" s="8">
        <v>3.9949642710892359</v>
      </c>
      <c r="I1785" s="9">
        <v>112.966499328613</v>
      </c>
      <c r="J1785" s="8">
        <v>17.773557662963899</v>
      </c>
      <c r="K1785" s="8">
        <v>0</v>
      </c>
      <c r="L1785" s="8">
        <v>14.5413455963135</v>
      </c>
      <c r="M1785" s="8">
        <v>2.2538299560546902</v>
      </c>
      <c r="N1785" s="8">
        <v>141.51542663574199</v>
      </c>
      <c r="O1785" s="8">
        <v>564.23175048828102</v>
      </c>
      <c r="P1785" s="8">
        <v>0</v>
      </c>
    </row>
    <row r="1786" spans="1:16" ht="15.75" customHeight="1" x14ac:dyDescent="0.35">
      <c r="A1786" s="5">
        <v>45342</v>
      </c>
      <c r="B1786" s="6" t="s">
        <v>1663</v>
      </c>
      <c r="C1786" s="6" t="str">
        <f t="shared" si="41"/>
        <v>2040</v>
      </c>
      <c r="D1786" s="7">
        <v>3377.8859057617187</v>
      </c>
      <c r="E1786" s="8">
        <v>0.56416773796081499</v>
      </c>
      <c r="F1786" s="8">
        <v>6.8703413009643596E-2</v>
      </c>
      <c r="G1786" s="8">
        <v>12.177834425267239</v>
      </c>
      <c r="H1786" s="8">
        <v>3.9949642710892359</v>
      </c>
      <c r="I1786" s="9">
        <v>112.966499328613</v>
      </c>
      <c r="J1786" s="8">
        <v>17.773557662963899</v>
      </c>
      <c r="K1786" s="8">
        <v>0</v>
      </c>
      <c r="L1786" s="8">
        <v>14.5413455963135</v>
      </c>
      <c r="M1786" s="8">
        <v>2.2538299560546902</v>
      </c>
      <c r="N1786" s="8">
        <v>141.51542663574199</v>
      </c>
      <c r="O1786" s="8">
        <v>564.23175048828102</v>
      </c>
      <c r="P1786" s="8">
        <v>0</v>
      </c>
    </row>
    <row r="1787" spans="1:16" ht="15.75" customHeight="1" x14ac:dyDescent="0.35">
      <c r="A1787" s="5">
        <v>45505</v>
      </c>
      <c r="B1787" s="6" t="s">
        <v>1664</v>
      </c>
      <c r="C1787" s="6" t="str">
        <f t="shared" si="41"/>
        <v>2055</v>
      </c>
      <c r="D1787" s="7">
        <v>6125.6270471191447</v>
      </c>
      <c r="E1787" s="8">
        <v>0.60428601503372203</v>
      </c>
      <c r="F1787" s="8">
        <v>8.6119733750820202E-2</v>
      </c>
      <c r="G1787" s="8">
        <v>14.251485490031456</v>
      </c>
      <c r="H1787" s="8">
        <v>6.1394769129977869</v>
      </c>
      <c r="I1787" s="8">
        <v>250</v>
      </c>
      <c r="J1787" s="8">
        <v>18.899999618530298</v>
      </c>
      <c r="K1787" s="8">
        <v>0</v>
      </c>
      <c r="L1787" s="8">
        <v>60</v>
      </c>
      <c r="M1787" s="8">
        <v>3.71000003814697</v>
      </c>
      <c r="N1787" s="8">
        <v>160</v>
      </c>
      <c r="O1787" s="8">
        <v>440</v>
      </c>
      <c r="P1787" s="8">
        <v>0</v>
      </c>
    </row>
    <row r="1788" spans="1:16" ht="15.75" customHeight="1" x14ac:dyDescent="0.35">
      <c r="A1788" s="5">
        <v>43530</v>
      </c>
      <c r="B1788" s="6" t="s">
        <v>1665</v>
      </c>
      <c r="C1788" s="6" t="str">
        <f t="shared" si="41"/>
        <v>2055</v>
      </c>
      <c r="D1788" s="6">
        <v>19501</v>
      </c>
      <c r="E1788" s="8">
        <v>1.12008881568909</v>
      </c>
      <c r="F1788" s="8">
        <v>5.6042268872260999E-2</v>
      </c>
      <c r="G1788" s="9">
        <v>5.0033772400256691</v>
      </c>
      <c r="H1788" s="8">
        <v>4.371622094796642</v>
      </c>
      <c r="I1788" s="8">
        <v>2180.08911132813</v>
      </c>
      <c r="J1788" s="8">
        <v>7.19612789154053</v>
      </c>
      <c r="K1788" s="8">
        <v>1.53217554092407</v>
      </c>
      <c r="L1788" s="8">
        <v>112.38722229003901</v>
      </c>
      <c r="M1788" s="8">
        <v>4.8966050148010298</v>
      </c>
      <c r="N1788" s="8">
        <v>74.8336181640625</v>
      </c>
      <c r="O1788" s="8">
        <v>962.71203613281295</v>
      </c>
      <c r="P1788" s="8">
        <v>0</v>
      </c>
    </row>
    <row r="1789" spans="1:16" ht="15.75" customHeight="1" x14ac:dyDescent="0.35">
      <c r="A1789" s="5">
        <v>43531</v>
      </c>
      <c r="B1789" s="6" t="s">
        <v>1666</v>
      </c>
      <c r="C1789" s="6" t="str">
        <f t="shared" si="41"/>
        <v>2055</v>
      </c>
      <c r="D1789" s="7">
        <v>18002.075000000001</v>
      </c>
      <c r="E1789" s="8">
        <v>1.05</v>
      </c>
      <c r="F1789" s="8">
        <v>5.7681158185005202E-2</v>
      </c>
      <c r="G1789" s="9">
        <v>5.4934436366671617</v>
      </c>
      <c r="H1789" s="8">
        <v>4.2651108333042664</v>
      </c>
      <c r="I1789" s="8">
        <v>2711.181640625</v>
      </c>
      <c r="J1789" s="8">
        <v>8.9145298004150408</v>
      </c>
      <c r="K1789" s="8">
        <v>0.51082855463027999</v>
      </c>
      <c r="L1789" s="8">
        <v>135.68922424316401</v>
      </c>
      <c r="M1789" s="8">
        <v>4.4783663749694798</v>
      </c>
      <c r="N1789" s="8">
        <v>120.682052612305</v>
      </c>
      <c r="O1789" s="8">
        <v>1260.64819335938</v>
      </c>
      <c r="P1789" s="8">
        <v>0</v>
      </c>
    </row>
    <row r="1790" spans="1:16" ht="15.75" customHeight="1" x14ac:dyDescent="0.35">
      <c r="A1790" s="5">
        <v>43532</v>
      </c>
      <c r="B1790" s="6" t="s">
        <v>1667</v>
      </c>
      <c r="C1790" s="6" t="str">
        <f t="shared" si="41"/>
        <v>2055</v>
      </c>
      <c r="D1790" s="7">
        <v>31665.51</v>
      </c>
      <c r="E1790" s="8">
        <v>0.80341559648513805</v>
      </c>
      <c r="F1790" s="8">
        <v>5.3987313061952598E-2</v>
      </c>
      <c r="G1790" s="9">
        <v>6.7197242993715367</v>
      </c>
      <c r="H1790" s="8">
        <v>5.5742083823692035</v>
      </c>
      <c r="I1790" s="8">
        <v>1523.99011230469</v>
      </c>
      <c r="J1790" s="8">
        <v>8.5832815170288104</v>
      </c>
      <c r="K1790" s="8">
        <v>3.0947334766387899</v>
      </c>
      <c r="L1790" s="8">
        <v>97.537673950195298</v>
      </c>
      <c r="M1790" s="8">
        <v>4.4784059524536097</v>
      </c>
      <c r="N1790" s="8">
        <v>142.32398986816401</v>
      </c>
      <c r="O1790" s="8">
        <v>1088.30712890625</v>
      </c>
      <c r="P1790" s="8">
        <v>0</v>
      </c>
    </row>
    <row r="1791" spans="1:16" ht="15.75" customHeight="1" x14ac:dyDescent="0.35">
      <c r="A1791" s="5">
        <v>43533</v>
      </c>
      <c r="B1791" s="6" t="s">
        <v>1668</v>
      </c>
      <c r="C1791" s="6" t="str">
        <f t="shared" si="41"/>
        <v>2055</v>
      </c>
      <c r="D1791" s="7">
        <v>34726.49</v>
      </c>
      <c r="E1791" s="8">
        <v>0.88814914226532005</v>
      </c>
      <c r="F1791" s="8">
        <v>5.63287511467934E-2</v>
      </c>
      <c r="G1791" s="9">
        <v>6.3422626298012128</v>
      </c>
      <c r="H1791" s="8">
        <v>4.8013432953014865</v>
      </c>
      <c r="I1791" s="8">
        <v>1439.75988769531</v>
      </c>
      <c r="J1791" s="8">
        <v>13.397712707519499</v>
      </c>
      <c r="K1791" s="8">
        <v>2.13043189048767</v>
      </c>
      <c r="L1791" s="8">
        <v>90.642303466796903</v>
      </c>
      <c r="M1791" s="8">
        <v>4.2643089294433603</v>
      </c>
      <c r="N1791" s="8">
        <v>139.82667541503901</v>
      </c>
      <c r="O1791" s="8">
        <v>661.43322753906295</v>
      </c>
      <c r="P1791" s="8">
        <v>0</v>
      </c>
    </row>
    <row r="1792" spans="1:16" ht="15.75" customHeight="1" x14ac:dyDescent="0.35">
      <c r="A1792" s="5">
        <v>43534</v>
      </c>
      <c r="B1792" s="6" t="s">
        <v>1669</v>
      </c>
      <c r="C1792" s="6" t="str">
        <f t="shared" si="41"/>
        <v>2055</v>
      </c>
      <c r="D1792" s="7">
        <v>48319.479999999996</v>
      </c>
      <c r="E1792" s="8">
        <v>0.6212730960909042</v>
      </c>
      <c r="F1792" s="8">
        <v>4.2768201826190115E-2</v>
      </c>
      <c r="G1792" s="9">
        <v>8.6059102473793168</v>
      </c>
      <c r="H1792" s="8">
        <v>7.6810980904933706</v>
      </c>
      <c r="I1792" s="8">
        <v>673.63579313900857</v>
      </c>
      <c r="J1792" s="8">
        <v>9.6071063883536922</v>
      </c>
      <c r="K1792" s="8">
        <v>5.6272363889628858</v>
      </c>
      <c r="L1792" s="8">
        <v>36.583138744870581</v>
      </c>
      <c r="M1792" s="8">
        <v>3.9055905764182532</v>
      </c>
      <c r="N1792" s="8">
        <v>326.90899602318149</v>
      </c>
      <c r="O1792" s="8">
        <v>1595.2060225870764</v>
      </c>
      <c r="P1792" s="8">
        <v>0</v>
      </c>
    </row>
    <row r="1793" spans="1:16" ht="15.75" customHeight="1" x14ac:dyDescent="0.35">
      <c r="A1793" s="5">
        <v>43535</v>
      </c>
      <c r="B1793" s="6" t="s">
        <v>1670</v>
      </c>
      <c r="C1793" s="6" t="str">
        <f t="shared" si="41"/>
        <v>2055</v>
      </c>
      <c r="D1793" s="7">
        <v>51960.424999999996</v>
      </c>
      <c r="E1793" s="8">
        <v>1.13369035720825</v>
      </c>
      <c r="F1793" s="8">
        <v>7.5567469000816304E-2</v>
      </c>
      <c r="G1793" s="9">
        <v>0</v>
      </c>
      <c r="H1793" s="8">
        <v>0</v>
      </c>
      <c r="I1793" s="8">
        <v>1233.71740722656</v>
      </c>
      <c r="J1793" s="8">
        <v>17.675277709960898</v>
      </c>
      <c r="K1793" s="8">
        <v>17.9498081207275</v>
      </c>
      <c r="L1793" s="8">
        <v>114.04498291015599</v>
      </c>
      <c r="M1793" s="8">
        <v>5.1866259574890101</v>
      </c>
      <c r="N1793" s="8">
        <v>214.63546752929699</v>
      </c>
      <c r="O1793" s="8">
        <v>1024.91735839844</v>
      </c>
      <c r="P1793" s="8">
        <v>0</v>
      </c>
    </row>
    <row r="1794" spans="1:16" ht="15.75" customHeight="1" x14ac:dyDescent="0.35">
      <c r="A1794" s="5">
        <v>43536</v>
      </c>
      <c r="B1794" s="13" t="s">
        <v>1671</v>
      </c>
      <c r="C1794" s="6" t="str">
        <f t="shared" si="41"/>
        <v>2055</v>
      </c>
      <c r="D1794" s="7">
        <v>26437.14</v>
      </c>
      <c r="E1794" s="8">
        <v>1.15967392921448</v>
      </c>
      <c r="F1794" s="8">
        <v>8.2465171813964802E-2</v>
      </c>
      <c r="G1794" s="9">
        <v>7.1110654242114117</v>
      </c>
      <c r="H1794" s="8">
        <v>3.7097017387862854</v>
      </c>
      <c r="I1794" s="8">
        <v>621.44036865234398</v>
      </c>
      <c r="J1794" s="8">
        <v>19.793777465820298</v>
      </c>
      <c r="K1794" s="8">
        <v>41.823413848877003</v>
      </c>
      <c r="L1794" s="8">
        <v>47.8584175109863</v>
      </c>
      <c r="M1794" s="8">
        <v>4.3020443916320801</v>
      </c>
      <c r="N1794" s="8">
        <v>247.48968505859401</v>
      </c>
      <c r="O1794" s="8">
        <v>1221.08740234375</v>
      </c>
      <c r="P1794" s="8">
        <v>0</v>
      </c>
    </row>
    <row r="1795" spans="1:16" ht="15.75" customHeight="1" x14ac:dyDescent="0.35">
      <c r="A1795" s="5">
        <v>43536</v>
      </c>
      <c r="B1795" s="13" t="s">
        <v>1672</v>
      </c>
      <c r="C1795" s="6" t="str">
        <f t="shared" ref="C1795:C1858" si="42">IFERROR(MID(B1795, SEARCH("B", B1795)+1,4),"N/A")</f>
        <v>2055</v>
      </c>
      <c r="D1795" s="7">
        <v>4188.0999999999995</v>
      </c>
      <c r="E1795" s="8">
        <v>1.0027893781662001</v>
      </c>
      <c r="F1795" s="8">
        <v>5.9088669717311901E-2</v>
      </c>
      <c r="G1795" s="9">
        <v>5.8924307540400251</v>
      </c>
      <c r="H1795" s="8">
        <v>4.4397281172019927</v>
      </c>
      <c r="I1795" s="8">
        <v>1228.26525878906</v>
      </c>
      <c r="J1795" s="8">
        <v>12.3928489685059</v>
      </c>
      <c r="K1795" s="8">
        <v>0</v>
      </c>
      <c r="L1795" s="8">
        <v>44.768642425537102</v>
      </c>
      <c r="M1795" s="8">
        <v>4.4521121978759801</v>
      </c>
      <c r="N1795" s="8">
        <v>118.15949249267599</v>
      </c>
      <c r="O1795" s="8">
        <v>670.83575439453102</v>
      </c>
      <c r="P1795" s="8">
        <v>0</v>
      </c>
    </row>
    <row r="1796" spans="1:16" ht="15.75" customHeight="1" x14ac:dyDescent="0.35">
      <c r="A1796" s="5">
        <v>43537</v>
      </c>
      <c r="B1796" s="6" t="s">
        <v>1673</v>
      </c>
      <c r="C1796" s="6" t="str">
        <f t="shared" si="42"/>
        <v>2055</v>
      </c>
      <c r="D1796" s="7">
        <v>50784.09</v>
      </c>
      <c r="E1796" s="8">
        <v>1.04652440547943</v>
      </c>
      <c r="F1796" s="8">
        <v>7.3778755962848705E-2</v>
      </c>
      <c r="G1796" s="9">
        <v>7.049883937398425</v>
      </c>
      <c r="H1796" s="8">
        <v>3.7232000927680668</v>
      </c>
      <c r="I1796" s="8">
        <v>561.46398925781295</v>
      </c>
      <c r="J1796" s="8">
        <v>16.316287994384801</v>
      </c>
      <c r="K1796" s="8">
        <v>39.203739166259801</v>
      </c>
      <c r="L1796" s="8">
        <v>55.7634887695313</v>
      </c>
      <c r="M1796" s="8">
        <v>3.8964197635650599</v>
      </c>
      <c r="N1796" s="8">
        <v>356.14349365234398</v>
      </c>
      <c r="O1796" s="8">
        <v>1278.39709472656</v>
      </c>
      <c r="P1796" s="8">
        <v>0</v>
      </c>
    </row>
    <row r="1797" spans="1:16" ht="15.75" customHeight="1" x14ac:dyDescent="0.35">
      <c r="A1797" s="5">
        <v>43538</v>
      </c>
      <c r="B1797" s="13" t="s">
        <v>1674</v>
      </c>
      <c r="C1797" s="6" t="str">
        <f t="shared" si="42"/>
        <v>2055</v>
      </c>
      <c r="D1797" s="7">
        <v>39820.724999999999</v>
      </c>
      <c r="E1797" s="8">
        <v>1.04942166805267</v>
      </c>
      <c r="F1797" s="8">
        <v>7.4504435062408406E-2</v>
      </c>
      <c r="G1797" s="9">
        <v>7.0995708713219612</v>
      </c>
      <c r="H1797" s="8">
        <v>3.687898712136882</v>
      </c>
      <c r="I1797" s="8">
        <v>525.98498535156295</v>
      </c>
      <c r="J1797" s="8">
        <v>16.6667594909668</v>
      </c>
      <c r="K1797" s="8">
        <v>38.695178985595703</v>
      </c>
      <c r="L1797" s="8">
        <v>44.710098266601598</v>
      </c>
      <c r="M1797" s="8">
        <v>3.87016081809998</v>
      </c>
      <c r="N1797" s="8">
        <v>298.16827392578102</v>
      </c>
      <c r="O1797" s="8">
        <v>1397.05676269531</v>
      </c>
      <c r="P1797" s="8">
        <v>0</v>
      </c>
    </row>
    <row r="1798" spans="1:16" ht="15.75" customHeight="1" x14ac:dyDescent="0.35">
      <c r="A1798" s="5">
        <v>43540</v>
      </c>
      <c r="B1798" s="6" t="s">
        <v>1675</v>
      </c>
      <c r="C1798" s="6" t="str">
        <f t="shared" si="42"/>
        <v>2055</v>
      </c>
      <c r="D1798" s="7">
        <v>33987.299999999996</v>
      </c>
      <c r="E1798" s="8">
        <v>1.0500451326370199</v>
      </c>
      <c r="F1798" s="8">
        <v>7.1170404553413405E-2</v>
      </c>
      <c r="G1798" s="9">
        <v>6.7778424318467483</v>
      </c>
      <c r="H1798" s="8">
        <v>3.8204040521696609</v>
      </c>
      <c r="I1798" s="8">
        <v>576.76184082031295</v>
      </c>
      <c r="J1798" s="8">
        <v>17.183673858642599</v>
      </c>
      <c r="K1798" s="8">
        <v>33.382053375244098</v>
      </c>
      <c r="L1798" s="8">
        <v>33.744033813476598</v>
      </c>
      <c r="M1798" s="8">
        <v>4.0115966796875</v>
      </c>
      <c r="N1798" s="8">
        <v>314.68966674804699</v>
      </c>
      <c r="O1798" s="8">
        <v>1318.34558105469</v>
      </c>
      <c r="P1798" s="8">
        <v>0</v>
      </c>
    </row>
    <row r="1799" spans="1:16" ht="15.75" customHeight="1" x14ac:dyDescent="0.35">
      <c r="A1799" s="5">
        <v>43540</v>
      </c>
      <c r="B1799" s="6" t="s">
        <v>1676</v>
      </c>
      <c r="C1799" s="6" t="str">
        <f t="shared" si="42"/>
        <v>2055</v>
      </c>
      <c r="D1799" s="7">
        <v>19491.07</v>
      </c>
      <c r="E1799" s="8">
        <v>0.99976569414138805</v>
      </c>
      <c r="F1799" s="8">
        <v>5.9205628931522397E-2</v>
      </c>
      <c r="G1799" s="9">
        <v>5.9219504408349364</v>
      </c>
      <c r="H1799" s="8">
        <v>4.6750255540283296</v>
      </c>
      <c r="I1799" s="8">
        <v>2118.4482421875</v>
      </c>
      <c r="J1799" s="8">
        <v>9.3232040405273402</v>
      </c>
      <c r="K1799" s="8">
        <v>0.58711808919906605</v>
      </c>
      <c r="L1799" s="8">
        <v>186.61302185058599</v>
      </c>
      <c r="M1799" s="8">
        <v>4.6739301681518599</v>
      </c>
      <c r="N1799" s="8">
        <v>195.59602355957</v>
      </c>
      <c r="O1799" s="8">
        <v>1693.97277832031</v>
      </c>
      <c r="P1799" s="8">
        <v>0</v>
      </c>
    </row>
    <row r="1800" spans="1:16" ht="15.75" customHeight="1" x14ac:dyDescent="0.35">
      <c r="A1800" s="5">
        <v>43541</v>
      </c>
      <c r="B1800" s="6" t="s">
        <v>1677</v>
      </c>
      <c r="C1800" s="6" t="str">
        <f t="shared" si="42"/>
        <v>2055</v>
      </c>
      <c r="D1800" s="7">
        <v>10525.254999999999</v>
      </c>
      <c r="E1800" s="8">
        <v>0.95</v>
      </c>
      <c r="F1800" s="8">
        <v>0.118867449462414</v>
      </c>
      <c r="G1800" s="9">
        <v>12.512363101306736</v>
      </c>
      <c r="H1800" s="8">
        <v>5.5607549767745166</v>
      </c>
      <c r="I1800" s="8">
        <v>7640.416015625</v>
      </c>
      <c r="J1800" s="8">
        <v>21.4059963226318</v>
      </c>
      <c r="K1800" s="8">
        <v>5.25423288345337</v>
      </c>
      <c r="L1800" s="8">
        <v>697.90087890625</v>
      </c>
      <c r="M1800" s="8">
        <v>5.2827172279357901</v>
      </c>
      <c r="N1800" s="8">
        <v>308.15695190429699</v>
      </c>
      <c r="O1800" s="8">
        <v>3628.6982421875</v>
      </c>
      <c r="P1800" s="8">
        <v>0</v>
      </c>
    </row>
    <row r="1801" spans="1:16" ht="15.75" customHeight="1" x14ac:dyDescent="0.35">
      <c r="A1801" s="5">
        <v>43541</v>
      </c>
      <c r="B1801" s="6" t="s">
        <v>1678</v>
      </c>
      <c r="C1801" s="6" t="str">
        <f t="shared" si="42"/>
        <v>2055</v>
      </c>
      <c r="D1801" s="7">
        <v>11980.475</v>
      </c>
      <c r="E1801" s="8">
        <v>0.92690328121184995</v>
      </c>
      <c r="F1801" s="8">
        <v>5.9974335134029402E-2</v>
      </c>
      <c r="G1801" s="9">
        <v>6.4488532402182148</v>
      </c>
      <c r="H1801" s="8">
        <v>2.8853885589107415</v>
      </c>
      <c r="I1801" s="8">
        <v>289.89157104492199</v>
      </c>
      <c r="J1801" s="8">
        <v>14.320483207702599</v>
      </c>
      <c r="K1801" s="8">
        <v>77.546730041503906</v>
      </c>
      <c r="L1801" s="8">
        <v>9.2371778488159197</v>
      </c>
      <c r="M1801" s="8">
        <v>2.68341135978699</v>
      </c>
      <c r="N1801" s="8">
        <v>2330.65112304688</v>
      </c>
      <c r="O1801" s="8">
        <v>6458.25830078125</v>
      </c>
      <c r="P1801" s="8">
        <v>0</v>
      </c>
    </row>
    <row r="1802" spans="1:16" ht="15.75" customHeight="1" x14ac:dyDescent="0.35">
      <c r="A1802" s="5">
        <v>43541</v>
      </c>
      <c r="B1802" s="6" t="s">
        <v>1679</v>
      </c>
      <c r="C1802" s="6" t="str">
        <f t="shared" si="42"/>
        <v>2055</v>
      </c>
      <c r="D1802" s="7">
        <v>21799.35</v>
      </c>
      <c r="E1802" s="8">
        <v>0.87800157070159901</v>
      </c>
      <c r="F1802" s="8">
        <v>6.7639492452144595E-2</v>
      </c>
      <c r="G1802" s="9">
        <v>7.7038008483395775</v>
      </c>
      <c r="H1802" s="8">
        <v>4.9080266675319999</v>
      </c>
      <c r="I1802" s="8">
        <v>903.09191894531295</v>
      </c>
      <c r="J1802" s="8">
        <v>16.683345794677699</v>
      </c>
      <c r="K1802" s="8">
        <v>13.151206016540501</v>
      </c>
      <c r="L1802" s="8">
        <v>24.331701278686499</v>
      </c>
      <c r="M1802" s="8">
        <v>4.3092551231384304</v>
      </c>
      <c r="N1802" s="8">
        <v>213.09924316406301</v>
      </c>
      <c r="O1802" s="8">
        <v>785.24206542968795</v>
      </c>
      <c r="P1802" s="8">
        <v>0</v>
      </c>
    </row>
    <row r="1803" spans="1:16" ht="15.75" customHeight="1" x14ac:dyDescent="0.35">
      <c r="A1803" s="5">
        <v>43542</v>
      </c>
      <c r="B1803" s="6" t="s">
        <v>1680</v>
      </c>
      <c r="C1803" s="6" t="str">
        <f t="shared" si="42"/>
        <v>2055</v>
      </c>
      <c r="D1803" s="7">
        <v>1676.2049999999999</v>
      </c>
      <c r="E1803" s="8">
        <v>1.1128239631652801</v>
      </c>
      <c r="F1803" s="8">
        <v>6.3333444297313704E-2</v>
      </c>
      <c r="G1803" s="9">
        <v>5.6912365651410068</v>
      </c>
      <c r="H1803" s="8">
        <v>3.0069919327643326</v>
      </c>
      <c r="I1803" s="8">
        <v>352.43713378906301</v>
      </c>
      <c r="J1803" s="8">
        <v>17.5924377441406</v>
      </c>
      <c r="K1803" s="8">
        <v>0</v>
      </c>
      <c r="L1803" s="8">
        <v>23.679014205932599</v>
      </c>
      <c r="M1803" s="8">
        <v>3.34625267982483</v>
      </c>
      <c r="N1803" s="8">
        <v>637.94677734375</v>
      </c>
      <c r="O1803" s="8">
        <v>2736.31372070313</v>
      </c>
      <c r="P1803" s="8">
        <v>0</v>
      </c>
    </row>
    <row r="1804" spans="1:16" ht="15.75" customHeight="1" x14ac:dyDescent="0.35">
      <c r="A1804" s="5">
        <v>43542</v>
      </c>
      <c r="B1804" s="6" t="s">
        <v>1681</v>
      </c>
      <c r="C1804" s="6" t="str">
        <f t="shared" si="42"/>
        <v>2055</v>
      </c>
      <c r="D1804" s="7">
        <v>27170.54</v>
      </c>
      <c r="E1804" s="8">
        <v>0.90573358535766602</v>
      </c>
      <c r="F1804" s="8">
        <v>6.28172531723976E-2</v>
      </c>
      <c r="G1804" s="9">
        <v>6.9355110805117857</v>
      </c>
      <c r="H1804" s="8">
        <v>5.3665871528817872</v>
      </c>
      <c r="I1804" s="8">
        <v>897.30865478515602</v>
      </c>
      <c r="J1804" s="8">
        <v>14.3052062988281</v>
      </c>
      <c r="K1804" s="8">
        <v>7.7496371269226101</v>
      </c>
      <c r="L1804" s="8">
        <v>39.725738525390597</v>
      </c>
      <c r="M1804" s="8">
        <v>4.8606982231140101</v>
      </c>
      <c r="N1804" s="8">
        <v>161.02079772949199</v>
      </c>
      <c r="O1804" s="8">
        <v>933.70446777343795</v>
      </c>
      <c r="P1804" s="8">
        <v>0</v>
      </c>
    </row>
    <row r="1805" spans="1:16" ht="15.75" customHeight="1" x14ac:dyDescent="0.35">
      <c r="A1805" s="5">
        <v>43543</v>
      </c>
      <c r="B1805" s="6" t="s">
        <v>1682</v>
      </c>
      <c r="C1805" s="6" t="str">
        <f t="shared" si="42"/>
        <v>2055</v>
      </c>
      <c r="D1805" s="7">
        <v>646.54999999999995</v>
      </c>
      <c r="E1805" s="8">
        <v>1.01</v>
      </c>
      <c r="F1805" s="8">
        <v>7.1170404553413405E-2</v>
      </c>
      <c r="G1805" s="9">
        <v>6.7778424318467483</v>
      </c>
      <c r="H1805" s="8">
        <v>3.8204040521696609</v>
      </c>
      <c r="I1805" s="8">
        <v>576.76184082031295</v>
      </c>
      <c r="J1805" s="8">
        <v>17.183673858642599</v>
      </c>
      <c r="K1805" s="8">
        <v>33.382053375244098</v>
      </c>
      <c r="L1805" s="8">
        <v>33.744033813476598</v>
      </c>
      <c r="M1805" s="8">
        <v>4.0115966796875</v>
      </c>
      <c r="N1805" s="8">
        <v>314.68966674804699</v>
      </c>
      <c r="O1805" s="8">
        <v>1318.34558105469</v>
      </c>
      <c r="P1805" s="8">
        <v>0</v>
      </c>
    </row>
    <row r="1806" spans="1:16" ht="15.75" customHeight="1" x14ac:dyDescent="0.35">
      <c r="A1806" s="5">
        <v>43544</v>
      </c>
      <c r="B1806" s="6" t="s">
        <v>1683</v>
      </c>
      <c r="C1806" s="6" t="str">
        <f t="shared" si="42"/>
        <v>2055</v>
      </c>
      <c r="D1806" s="7">
        <v>2190.5499999999997</v>
      </c>
      <c r="E1806" s="8">
        <v>0.74300658702850297</v>
      </c>
      <c r="F1806" s="8">
        <v>4.36424165964127E-2</v>
      </c>
      <c r="G1806" s="9">
        <v>5.8737590430996409</v>
      </c>
      <c r="H1806" s="8">
        <v>4.4909800440926153</v>
      </c>
      <c r="I1806" s="8">
        <v>983.38641357421898</v>
      </c>
      <c r="J1806" s="8">
        <v>12.8343725204468</v>
      </c>
      <c r="K1806" s="8">
        <v>0</v>
      </c>
      <c r="L1806" s="8">
        <v>67.234031677246094</v>
      </c>
      <c r="M1806" s="8">
        <v>3.3368277549743701</v>
      </c>
      <c r="N1806" s="8">
        <v>148.73846435546901</v>
      </c>
      <c r="O1806" s="8">
        <v>595.42834472656295</v>
      </c>
      <c r="P1806" s="8">
        <v>0</v>
      </c>
    </row>
    <row r="1807" spans="1:16" ht="15.75" customHeight="1" x14ac:dyDescent="0.35">
      <c r="A1807" s="5">
        <v>43545</v>
      </c>
      <c r="B1807" s="6" t="s">
        <v>1684</v>
      </c>
      <c r="C1807" s="6" t="str">
        <f t="shared" si="42"/>
        <v>2055</v>
      </c>
      <c r="D1807" s="7">
        <v>7297.33</v>
      </c>
      <c r="E1807" s="8">
        <v>0.81</v>
      </c>
      <c r="F1807" s="8">
        <v>7.0000000000000007E-2</v>
      </c>
      <c r="G1807" s="9">
        <v>8.6419753086419764</v>
      </c>
      <c r="H1807" s="8">
        <v>5.7168803970273325</v>
      </c>
      <c r="I1807" s="8">
        <v>1664.545431</v>
      </c>
      <c r="J1807" s="8">
        <v>9.43550344979068</v>
      </c>
      <c r="K1807" s="8">
        <v>19.263969504309401</v>
      </c>
      <c r="L1807" s="8">
        <v>43.7543305886729</v>
      </c>
      <c r="M1807" s="8">
        <v>4.6306731215921397</v>
      </c>
      <c r="N1807" s="8">
        <v>135.850647925456</v>
      </c>
      <c r="O1807" s="8">
        <v>891.12844380998797</v>
      </c>
      <c r="P1807" s="8">
        <v>0</v>
      </c>
    </row>
    <row r="1808" spans="1:16" ht="15.75" customHeight="1" x14ac:dyDescent="0.35">
      <c r="A1808" s="5">
        <v>43546</v>
      </c>
      <c r="B1808" s="6" t="s">
        <v>1685</v>
      </c>
      <c r="C1808" s="6" t="str">
        <f t="shared" si="42"/>
        <v>2055</v>
      </c>
      <c r="D1808" s="7">
        <v>30781</v>
      </c>
      <c r="E1808" s="8">
        <v>0.87367922067642201</v>
      </c>
      <c r="F1808" s="8">
        <v>5.0583839416503899E-2</v>
      </c>
      <c r="G1808" s="9">
        <v>5.7897496265666888</v>
      </c>
      <c r="H1808" s="8">
        <v>4.6709900221075298</v>
      </c>
      <c r="I1808" s="8">
        <v>1874.21923828125</v>
      </c>
      <c r="J1808" s="8">
        <v>7.2495875358581499</v>
      </c>
      <c r="K1808" s="8">
        <v>7.8209342956543004</v>
      </c>
      <c r="L1808" s="8">
        <v>107.282669067383</v>
      </c>
      <c r="M1808" s="8">
        <v>4.0809469223022496</v>
      </c>
      <c r="N1808" s="8">
        <v>230.906494140625</v>
      </c>
      <c r="O1808" s="8">
        <v>1259.97229003906</v>
      </c>
      <c r="P1808" s="8">
        <v>0</v>
      </c>
    </row>
    <row r="1809" spans="1:16" ht="15.75" customHeight="1" x14ac:dyDescent="0.35">
      <c r="A1809" s="5">
        <v>43547</v>
      </c>
      <c r="B1809" s="6" t="s">
        <v>1686</v>
      </c>
      <c r="C1809" s="6" t="str">
        <f t="shared" si="42"/>
        <v>2055</v>
      </c>
      <c r="D1809" s="7">
        <v>23383</v>
      </c>
      <c r="E1809" s="8">
        <v>0.97369176149368297</v>
      </c>
      <c r="F1809" s="8">
        <v>4.8813052475452402E-2</v>
      </c>
      <c r="G1809" s="9">
        <v>5.0131935388434616</v>
      </c>
      <c r="H1809" s="8">
        <v>4.288858171148501</v>
      </c>
      <c r="I1809" s="8">
        <v>2102.56298828125</v>
      </c>
      <c r="J1809" s="8">
        <v>7.3122363090515101</v>
      </c>
      <c r="K1809" s="8">
        <v>2.03848075866699</v>
      </c>
      <c r="L1809" s="8">
        <v>163.405349731445</v>
      </c>
      <c r="M1809" s="8">
        <v>4.17602586746216</v>
      </c>
      <c r="N1809" s="8">
        <v>231.66987609863301</v>
      </c>
      <c r="O1809" s="8">
        <v>1603.46044921875</v>
      </c>
      <c r="P1809" s="8">
        <v>0</v>
      </c>
    </row>
    <row r="1810" spans="1:16" ht="15.75" customHeight="1" x14ac:dyDescent="0.35">
      <c r="A1810" s="5">
        <v>43548</v>
      </c>
      <c r="B1810" s="6" t="s">
        <v>1687</v>
      </c>
      <c r="C1810" s="6" t="str">
        <f t="shared" si="42"/>
        <v>2055</v>
      </c>
      <c r="D1810" s="7">
        <v>25802</v>
      </c>
      <c r="E1810" s="8">
        <v>0.90810298919677701</v>
      </c>
      <c r="F1810" s="8">
        <v>6.5167695283889798E-2</v>
      </c>
      <c r="G1810" s="9">
        <v>7.1762449919398508</v>
      </c>
      <c r="H1810" s="8">
        <v>5.1072032051584948</v>
      </c>
      <c r="I1810" s="8">
        <v>1033.0224609375</v>
      </c>
      <c r="J1810" s="8">
        <v>15.0152673721313</v>
      </c>
      <c r="K1810" s="8">
        <v>16.327472686767599</v>
      </c>
      <c r="L1810" s="8">
        <v>50.874217987060497</v>
      </c>
      <c r="M1810" s="8">
        <v>4.6378664970397896</v>
      </c>
      <c r="N1810" s="8">
        <v>193.79112243652301</v>
      </c>
      <c r="O1810" s="8">
        <v>693.30291748046898</v>
      </c>
      <c r="P1810" s="8">
        <v>0</v>
      </c>
    </row>
    <row r="1811" spans="1:16" ht="15.75" customHeight="1" x14ac:dyDescent="0.35">
      <c r="A1811" s="5">
        <v>43548</v>
      </c>
      <c r="B1811" s="6" t="s">
        <v>1688</v>
      </c>
      <c r="C1811" s="6" t="str">
        <f t="shared" si="42"/>
        <v>2055</v>
      </c>
      <c r="D1811" s="7">
        <v>21422</v>
      </c>
      <c r="E1811" s="8">
        <v>0.80810298919677703</v>
      </c>
      <c r="F1811" s="8">
        <v>3.5167695283889799E-2</v>
      </c>
      <c r="G1811" s="9">
        <v>4.351882835979251</v>
      </c>
      <c r="H1811" s="8">
        <v>4.3632470686745757</v>
      </c>
      <c r="I1811" s="8">
        <v>1443</v>
      </c>
      <c r="J1811" s="8">
        <v>13.016524853130001</v>
      </c>
      <c r="K1811" s="8">
        <v>14.365425220000001</v>
      </c>
      <c r="L1811" s="8">
        <v>33.865629816290003</v>
      </c>
      <c r="M1811" s="8">
        <v>3.5259529987999998</v>
      </c>
      <c r="N1811" s="8">
        <v>201.525621468</v>
      </c>
      <c r="O1811" s="8">
        <v>705.28265165000005</v>
      </c>
      <c r="P1811" s="8">
        <v>0</v>
      </c>
    </row>
    <row r="1812" spans="1:16" ht="15.75" customHeight="1" x14ac:dyDescent="0.35">
      <c r="A1812" s="5">
        <v>43549</v>
      </c>
      <c r="B1812" s="6" t="s">
        <v>1689</v>
      </c>
      <c r="C1812" s="6" t="str">
        <f t="shared" si="42"/>
        <v>2055</v>
      </c>
      <c r="D1812" s="7">
        <v>51071.659999999996</v>
      </c>
      <c r="E1812" s="8">
        <v>1.1299999999999999</v>
      </c>
      <c r="F1812" s="8">
        <v>8.3837687969207805E-2</v>
      </c>
      <c r="G1812" s="9">
        <v>7.4192644220537884</v>
      </c>
      <c r="H1812" s="8">
        <v>4.2080031032055842</v>
      </c>
      <c r="I1812" s="8">
        <v>2899.64501953125</v>
      </c>
      <c r="J1812" s="8">
        <v>18.0519008636475</v>
      </c>
      <c r="K1812" s="8">
        <v>5.5194387435913104</v>
      </c>
      <c r="L1812" s="8">
        <v>217.91453552246099</v>
      </c>
      <c r="M1812" s="8">
        <v>4.75504350662231</v>
      </c>
      <c r="N1812" s="8">
        <v>237.01924133300801</v>
      </c>
      <c r="O1812" s="8">
        <v>2270.63598632813</v>
      </c>
      <c r="P1812" s="8">
        <v>0</v>
      </c>
    </row>
    <row r="1813" spans="1:16" ht="15.75" customHeight="1" x14ac:dyDescent="0.35">
      <c r="A1813" s="5">
        <v>43550</v>
      </c>
      <c r="B1813" s="6" t="s">
        <v>1690</v>
      </c>
      <c r="C1813" s="6" t="str">
        <f t="shared" si="42"/>
        <v>2055</v>
      </c>
      <c r="D1813" s="7">
        <v>17815.829999999998</v>
      </c>
      <c r="E1813" s="8">
        <v>2.02</v>
      </c>
      <c r="F1813" s="8">
        <v>0.11148292571306199</v>
      </c>
      <c r="G1813" s="9">
        <v>5.5189567184684156</v>
      </c>
      <c r="H1813" s="8">
        <v>2.1807946781120693</v>
      </c>
      <c r="I1813" s="8">
        <v>3153.60717773438</v>
      </c>
      <c r="J1813" s="8">
        <v>30.057407379150401</v>
      </c>
      <c r="K1813" s="8">
        <v>9.1205606460571307</v>
      </c>
      <c r="L1813" s="8">
        <v>226.51419067382801</v>
      </c>
      <c r="M1813" s="8">
        <v>4.4052052497863796</v>
      </c>
      <c r="N1813" s="8">
        <v>315.73986816406301</v>
      </c>
      <c r="O1813" s="8">
        <v>2799.57641601563</v>
      </c>
      <c r="P1813" s="8">
        <v>0</v>
      </c>
    </row>
    <row r="1814" spans="1:16" ht="15.75" customHeight="1" x14ac:dyDescent="0.35">
      <c r="A1814" s="5">
        <v>43551</v>
      </c>
      <c r="B1814" s="6" t="s">
        <v>1691</v>
      </c>
      <c r="C1814" s="6" t="str">
        <f t="shared" si="42"/>
        <v>2055</v>
      </c>
      <c r="D1814" s="7">
        <v>14261.734999999999</v>
      </c>
      <c r="E1814" s="8">
        <v>0.70974141359329201</v>
      </c>
      <c r="F1814" s="8">
        <v>3.0717177316546398E-2</v>
      </c>
      <c r="G1814" s="9">
        <v>4.3279392646725947</v>
      </c>
      <c r="H1814" s="8">
        <v>4.08220409263585</v>
      </c>
      <c r="I1814" s="8">
        <v>87.399887084960895</v>
      </c>
      <c r="J1814" s="8">
        <v>9.8538484573364293</v>
      </c>
      <c r="K1814" s="8">
        <v>19.240827560424801</v>
      </c>
      <c r="L1814" s="8">
        <v>6.4999847412109402</v>
      </c>
      <c r="M1814" s="8">
        <v>2.8973093032836901</v>
      </c>
      <c r="N1814" s="8">
        <v>339.63708496093801</v>
      </c>
      <c r="O1814" s="8">
        <v>1414.54760742188</v>
      </c>
      <c r="P1814" s="8">
        <v>0</v>
      </c>
    </row>
    <row r="1815" spans="1:16" ht="15.75" customHeight="1" x14ac:dyDescent="0.35">
      <c r="A1815" s="5">
        <v>43551</v>
      </c>
      <c r="B1815" s="6" t="s">
        <v>1692</v>
      </c>
      <c r="C1815" s="6" t="str">
        <f t="shared" si="42"/>
        <v>2055</v>
      </c>
      <c r="D1815" s="7">
        <v>27110.71</v>
      </c>
      <c r="E1815" s="8">
        <v>1.316007031</v>
      </c>
      <c r="F1815" s="8">
        <v>6.2749254000000004E-2</v>
      </c>
      <c r="G1815" s="9">
        <v>4.768154920290848</v>
      </c>
      <c r="H1815" s="8">
        <v>3.0273256458004436</v>
      </c>
      <c r="I1815" s="8">
        <v>2142.2105580000002</v>
      </c>
      <c r="J1815" s="8">
        <v>9.2963856190000005</v>
      </c>
      <c r="K1815" s="8">
        <v>13.207335949999999</v>
      </c>
      <c r="L1815" s="8">
        <v>99.021419530000003</v>
      </c>
      <c r="M1815" s="8">
        <v>3.9839818349999998</v>
      </c>
      <c r="N1815" s="8">
        <v>228.6408136</v>
      </c>
      <c r="O1815" s="8">
        <v>1167.2914740000001</v>
      </c>
      <c r="P1815" s="8">
        <v>0</v>
      </c>
    </row>
    <row r="1816" spans="1:16" ht="15.75" customHeight="1" x14ac:dyDescent="0.35">
      <c r="A1816" s="5">
        <v>43552</v>
      </c>
      <c r="B1816" s="6" t="s">
        <v>1693</v>
      </c>
      <c r="C1816" s="6" t="str">
        <f t="shared" si="42"/>
        <v>2055</v>
      </c>
      <c r="D1816" s="7">
        <v>38541.135000000002</v>
      </c>
      <c r="E1816" s="8">
        <v>0.66193056106567405</v>
      </c>
      <c r="F1816" s="8">
        <v>3.8245383650064503E-2</v>
      </c>
      <c r="G1816" s="9">
        <v>5.7778543399614923</v>
      </c>
      <c r="H1816" s="8">
        <v>5.8889256279314628</v>
      </c>
      <c r="I1816" s="8">
        <v>496.36932373046898</v>
      </c>
      <c r="J1816" s="8">
        <v>10.0750179290771</v>
      </c>
      <c r="K1816" s="8">
        <v>7.1139669418334996</v>
      </c>
      <c r="L1816" s="8">
        <v>32.317794799804702</v>
      </c>
      <c r="M1816" s="8">
        <v>3.8980598449707</v>
      </c>
      <c r="N1816" s="8">
        <v>243.63528442382801</v>
      </c>
      <c r="O1816" s="8">
        <v>856.64392089843795</v>
      </c>
      <c r="P1816" s="8">
        <v>0</v>
      </c>
    </row>
    <row r="1817" spans="1:16" ht="15.75" customHeight="1" x14ac:dyDescent="0.35">
      <c r="A1817" s="5">
        <v>43553</v>
      </c>
      <c r="B1817" s="6" t="s">
        <v>1694</v>
      </c>
      <c r="C1817" s="6" t="str">
        <f t="shared" si="42"/>
        <v>2055</v>
      </c>
      <c r="D1817" s="7">
        <v>22751.805</v>
      </c>
      <c r="E1817" s="8">
        <v>1.0241025686264</v>
      </c>
      <c r="F1817" s="8">
        <v>4.42400388419628E-2</v>
      </c>
      <c r="G1817" s="9">
        <v>4.3198835934276305</v>
      </c>
      <c r="H1817" s="8">
        <v>2.9903071834446191</v>
      </c>
      <c r="I1817" s="8">
        <v>577.29327392578102</v>
      </c>
      <c r="J1817" s="8">
        <v>17.076543807983398</v>
      </c>
      <c r="K1817" s="8">
        <v>18.004890441894499</v>
      </c>
      <c r="L1817" s="8">
        <v>24.540763854980501</v>
      </c>
      <c r="M1817" s="8">
        <v>3.0623812675476101</v>
      </c>
      <c r="N1817" s="8">
        <v>491.03582763671898</v>
      </c>
      <c r="O1817" s="8">
        <v>1689.53466796875</v>
      </c>
      <c r="P1817" s="8">
        <v>0</v>
      </c>
    </row>
    <row r="1818" spans="1:16" ht="15.75" customHeight="1" x14ac:dyDescent="0.35">
      <c r="A1818" s="5">
        <v>43554</v>
      </c>
      <c r="B1818" s="6" t="s">
        <v>1695</v>
      </c>
      <c r="C1818" s="6" t="str">
        <f t="shared" si="42"/>
        <v>2055</v>
      </c>
      <c r="D1818" s="6">
        <v>1901</v>
      </c>
      <c r="E1818" s="8">
        <v>0.85749322175979603</v>
      </c>
      <c r="F1818" s="8">
        <v>2.4418996647000299E-2</v>
      </c>
      <c r="G1818" s="9">
        <v>2.8477189122132365</v>
      </c>
      <c r="H1818" s="8">
        <v>5.2219914865126631</v>
      </c>
      <c r="I1818" s="8">
        <v>2211.8818359375</v>
      </c>
      <c r="J1818" s="8">
        <v>5.9025740623474103</v>
      </c>
      <c r="K1818" s="8">
        <v>4.1100358963012704</v>
      </c>
      <c r="L1818" s="8">
        <v>224.51800537109401</v>
      </c>
      <c r="M1818" s="8">
        <v>4.47782230377197</v>
      </c>
      <c r="N1818" s="8">
        <v>103.345352172852</v>
      </c>
      <c r="O1818" s="8">
        <v>1292.43579101563</v>
      </c>
      <c r="P1818" s="8">
        <v>0</v>
      </c>
    </row>
    <row r="1819" spans="1:16" ht="15.75" customHeight="1" x14ac:dyDescent="0.35">
      <c r="A1819" s="5">
        <v>43554</v>
      </c>
      <c r="B1819" s="6" t="s">
        <v>1696</v>
      </c>
      <c r="C1819" s="6" t="str">
        <f t="shared" si="42"/>
        <v>2055</v>
      </c>
      <c r="D1819" s="6">
        <v>33258</v>
      </c>
      <c r="E1819" s="8">
        <v>1.10880827903748</v>
      </c>
      <c r="F1819" s="8">
        <v>4.3079223483800902E-2</v>
      </c>
      <c r="G1819" s="9">
        <v>3.8851823438039763</v>
      </c>
      <c r="H1819" s="8">
        <v>2.7371020446691698</v>
      </c>
      <c r="I1819" s="8">
        <v>100.49079132080099</v>
      </c>
      <c r="J1819" s="8">
        <v>14.264208793640099</v>
      </c>
      <c r="K1819" s="8">
        <v>59.580982208252003</v>
      </c>
      <c r="L1819" s="8">
        <v>3.6055266857147199</v>
      </c>
      <c r="M1819" s="8">
        <v>3.0349214076995898</v>
      </c>
      <c r="N1819" s="8">
        <v>504.93109130859398</v>
      </c>
      <c r="O1819" s="8">
        <v>1827.81713867188</v>
      </c>
      <c r="P1819" s="8">
        <v>0</v>
      </c>
    </row>
    <row r="1820" spans="1:16" ht="15.75" customHeight="1" x14ac:dyDescent="0.35">
      <c r="A1820" s="5">
        <v>43555</v>
      </c>
      <c r="B1820" s="6" t="s">
        <v>1697</v>
      </c>
      <c r="C1820" s="6" t="str">
        <f t="shared" si="42"/>
        <v>2055</v>
      </c>
      <c r="D1820" s="6">
        <v>4821.1399999999994</v>
      </c>
      <c r="E1820" s="8">
        <v>0.97104626893997203</v>
      </c>
      <c r="F1820" s="8">
        <v>3.55526693165302E-2</v>
      </c>
      <c r="G1820" s="9">
        <v>3.6612744885308848</v>
      </c>
      <c r="H1820" s="8">
        <v>5.1673397087417525</v>
      </c>
      <c r="I1820" s="8">
        <v>2126.46850585938</v>
      </c>
      <c r="J1820" s="8">
        <v>7.0964393615722701</v>
      </c>
      <c r="K1820" s="8">
        <v>2.63183689117432</v>
      </c>
      <c r="L1820" s="8">
        <v>184.19502258300801</v>
      </c>
      <c r="M1820" s="8">
        <v>5.0177259445190403</v>
      </c>
      <c r="N1820" s="8">
        <v>220.959228515625</v>
      </c>
      <c r="O1820" s="8">
        <v>1452.53100585938</v>
      </c>
      <c r="P1820" s="8">
        <v>0</v>
      </c>
    </row>
    <row r="1821" spans="1:16" ht="15.75" customHeight="1" x14ac:dyDescent="0.35">
      <c r="A1821" s="5">
        <v>43555</v>
      </c>
      <c r="B1821" s="6" t="s">
        <v>1698</v>
      </c>
      <c r="C1821" s="6" t="str">
        <f t="shared" si="42"/>
        <v>2055</v>
      </c>
      <c r="D1821" s="6">
        <v>44727.75</v>
      </c>
      <c r="E1821" s="8">
        <v>0.74417591094970703</v>
      </c>
      <c r="F1821" s="8">
        <v>2.3336132988333699E-2</v>
      </c>
      <c r="G1821" s="9">
        <v>3.1358355793259212</v>
      </c>
      <c r="H1821" s="8">
        <v>3.4875692820299182</v>
      </c>
      <c r="I1821" s="8">
        <v>104.58737945556599</v>
      </c>
      <c r="J1821" s="8">
        <v>8.9412994384765607</v>
      </c>
      <c r="K1821" s="8">
        <v>59.368484497070298</v>
      </c>
      <c r="L1821" s="8">
        <v>4.6621499061584499</v>
      </c>
      <c r="M1821" s="8">
        <v>2.59536504745483</v>
      </c>
      <c r="N1821" s="8">
        <v>496.37893676757801</v>
      </c>
      <c r="O1821" s="8">
        <v>2235.36157226563</v>
      </c>
      <c r="P1821" s="8">
        <v>0</v>
      </c>
    </row>
    <row r="1822" spans="1:16" ht="15.75" customHeight="1" x14ac:dyDescent="0.35">
      <c r="A1822" s="5">
        <v>43556</v>
      </c>
      <c r="B1822" s="6" t="s">
        <v>1699</v>
      </c>
      <c r="C1822" s="6" t="str">
        <f t="shared" si="42"/>
        <v>2055</v>
      </c>
      <c r="D1822" s="6">
        <v>22720.924999999999</v>
      </c>
      <c r="E1822" s="8">
        <v>0.62970048189163197</v>
      </c>
      <c r="F1822" s="8">
        <v>2.0883210003376E-2</v>
      </c>
      <c r="G1822" s="9">
        <v>3.3163719266408132</v>
      </c>
      <c r="H1822" s="8">
        <v>4.2864401855968133</v>
      </c>
      <c r="I1822" s="8">
        <v>86.352592468261705</v>
      </c>
      <c r="J1822" s="8">
        <v>8.1897459030151403</v>
      </c>
      <c r="K1822" s="8">
        <v>87.444450378417997</v>
      </c>
      <c r="L1822" s="8">
        <v>12.245205879211399</v>
      </c>
      <c r="M1822" s="8">
        <v>2.6991734504699698</v>
      </c>
      <c r="N1822" s="8">
        <v>563.097900390625</v>
      </c>
      <c r="O1822" s="8">
        <v>2195.89038085938</v>
      </c>
      <c r="P1822" s="8">
        <v>0</v>
      </c>
    </row>
    <row r="1823" spans="1:16" ht="15.75" customHeight="1" x14ac:dyDescent="0.35">
      <c r="A1823" s="5">
        <v>43556</v>
      </c>
      <c r="B1823" s="6" t="s">
        <v>1700</v>
      </c>
      <c r="C1823" s="6" t="str">
        <f t="shared" si="42"/>
        <v>2055</v>
      </c>
      <c r="D1823" s="6">
        <v>6822.55</v>
      </c>
      <c r="E1823" s="8">
        <v>1.3329889774322501</v>
      </c>
      <c r="F1823" s="8">
        <v>3.08296475559473E-2</v>
      </c>
      <c r="G1823" s="9">
        <v>2.3128208918377373</v>
      </c>
      <c r="H1823" s="8">
        <v>4.074661583223353</v>
      </c>
      <c r="I1823" s="8">
        <v>1419.05737304688</v>
      </c>
      <c r="J1823" s="8">
        <v>5.4474258422851598</v>
      </c>
      <c r="K1823" s="8">
        <v>0</v>
      </c>
      <c r="L1823" s="8">
        <v>2305.27124023438</v>
      </c>
      <c r="M1823" s="8">
        <v>5.43147897720337</v>
      </c>
      <c r="N1823" s="8">
        <v>173.06510925293</v>
      </c>
      <c r="O1823" s="8">
        <v>790.98394775390602</v>
      </c>
      <c r="P1823" s="8">
        <v>0</v>
      </c>
    </row>
    <row r="1824" spans="1:16" ht="15.75" customHeight="1" x14ac:dyDescent="0.35">
      <c r="A1824" s="5">
        <v>43557</v>
      </c>
      <c r="B1824" s="6" t="s">
        <v>1701</v>
      </c>
      <c r="C1824" s="6" t="str">
        <f t="shared" si="42"/>
        <v>2055</v>
      </c>
      <c r="D1824" s="6">
        <v>10678.69</v>
      </c>
      <c r="E1824" s="8">
        <v>0.77233034372329701</v>
      </c>
      <c r="F1824" s="8">
        <v>3.2863017171621302E-2</v>
      </c>
      <c r="G1824" s="9">
        <v>4.2550467476382288</v>
      </c>
      <c r="H1824" s="8">
        <v>2.7466991645722003</v>
      </c>
      <c r="I1824" s="8">
        <v>139.835861206055</v>
      </c>
      <c r="J1824" s="8">
        <v>11.7585906982422</v>
      </c>
      <c r="K1824" s="8">
        <v>39.665332794189503</v>
      </c>
      <c r="L1824" s="8">
        <v>52.824245452880902</v>
      </c>
      <c r="M1824" s="8">
        <v>2.12135910987854</v>
      </c>
      <c r="N1824" s="8">
        <v>796.531005859375</v>
      </c>
      <c r="O1824" s="8">
        <v>2774.880859375</v>
      </c>
      <c r="P1824" s="8">
        <v>0</v>
      </c>
    </row>
    <row r="1825" spans="1:16" ht="15.75" customHeight="1" x14ac:dyDescent="0.35">
      <c r="A1825" s="5">
        <v>43557</v>
      </c>
      <c r="B1825" s="6" t="s">
        <v>1702</v>
      </c>
      <c r="C1825" s="6" t="str">
        <f t="shared" si="42"/>
        <v>2055</v>
      </c>
      <c r="D1825" s="6">
        <v>12805.55</v>
      </c>
      <c r="E1825" s="8">
        <v>0.72152394056320202</v>
      </c>
      <c r="F1825" s="8">
        <v>2.5872750207781799E-2</v>
      </c>
      <c r="G1825" s="9">
        <v>3.585847780405766</v>
      </c>
      <c r="H1825" s="8">
        <v>4.1093278958738475</v>
      </c>
      <c r="I1825" s="8">
        <v>89.001739501953097</v>
      </c>
      <c r="J1825" s="8">
        <v>10.197424888610801</v>
      </c>
      <c r="K1825" s="8">
        <v>55.0755615234375</v>
      </c>
      <c r="L1825" s="8">
        <v>23.215112686157202</v>
      </c>
      <c r="M1825" s="8">
        <v>2.9649784564971902</v>
      </c>
      <c r="N1825" s="8">
        <v>397.58190917968801</v>
      </c>
      <c r="O1825" s="8">
        <v>1713.78466796875</v>
      </c>
      <c r="P1825" s="8">
        <v>0</v>
      </c>
    </row>
    <row r="1826" spans="1:16" ht="15.75" customHeight="1" x14ac:dyDescent="0.35">
      <c r="A1826" s="5">
        <v>43557</v>
      </c>
      <c r="B1826" s="6" t="s">
        <v>1703</v>
      </c>
      <c r="C1826" s="6" t="str">
        <f t="shared" si="42"/>
        <v>2055</v>
      </c>
      <c r="D1826" s="7">
        <v>4717.8850000000002</v>
      </c>
      <c r="E1826" s="8">
        <v>1.45</v>
      </c>
      <c r="F1826" s="8">
        <v>7.9539924860000596E-2</v>
      </c>
      <c r="G1826" s="9">
        <v>5.4855120593103859</v>
      </c>
      <c r="H1826" s="8">
        <v>3.3319325282655932</v>
      </c>
      <c r="I1826" s="8">
        <v>6957.369140625</v>
      </c>
      <c r="J1826" s="8">
        <v>15.793724060058601</v>
      </c>
      <c r="K1826" s="8">
        <v>0</v>
      </c>
      <c r="L1826" s="8">
        <v>364.42916870117199</v>
      </c>
      <c r="M1826" s="8">
        <v>4.8313021659851101</v>
      </c>
      <c r="N1826" s="8">
        <v>109.35368347168</v>
      </c>
      <c r="O1826" s="8">
        <v>892.68603515625</v>
      </c>
      <c r="P1826" s="8">
        <v>0</v>
      </c>
    </row>
    <row r="1827" spans="1:16" ht="15.75" customHeight="1" x14ac:dyDescent="0.35">
      <c r="A1827" s="5">
        <v>43558</v>
      </c>
      <c r="B1827" s="6" t="s">
        <v>1704</v>
      </c>
      <c r="C1827" s="6" t="str">
        <f t="shared" si="42"/>
        <v>2055</v>
      </c>
      <c r="D1827" s="63">
        <v>22346</v>
      </c>
      <c r="E1827" s="8">
        <v>0.99133616685867298</v>
      </c>
      <c r="F1827" s="8">
        <v>4.2835343629121801E-2</v>
      </c>
      <c r="G1827" s="9">
        <v>4.3209705305978714</v>
      </c>
      <c r="H1827" s="8">
        <v>2.7883833324484808</v>
      </c>
      <c r="I1827" s="8">
        <v>142.09114074707</v>
      </c>
      <c r="J1827" s="8">
        <v>14.2436571121216</v>
      </c>
      <c r="K1827" s="8">
        <v>45.558658599853501</v>
      </c>
      <c r="L1827" s="8">
        <v>65.521293640136705</v>
      </c>
      <c r="M1827" s="8">
        <v>2.7642252445220898</v>
      </c>
      <c r="N1827" s="8">
        <v>899.815185546875</v>
      </c>
      <c r="O1827" s="8">
        <v>3854.77294921875</v>
      </c>
      <c r="P1827" s="8">
        <v>0</v>
      </c>
    </row>
    <row r="1828" spans="1:16" ht="15.75" customHeight="1" x14ac:dyDescent="0.35">
      <c r="A1828" s="5">
        <v>43558</v>
      </c>
      <c r="B1828" s="6" t="s">
        <v>1705</v>
      </c>
      <c r="C1828" s="6" t="str">
        <f t="shared" si="42"/>
        <v>2055</v>
      </c>
      <c r="D1828" s="63">
        <v>9243</v>
      </c>
      <c r="E1828" s="8">
        <v>0.80682975053787198</v>
      </c>
      <c r="F1828" s="8">
        <v>3.2707631587982199E-2</v>
      </c>
      <c r="G1828" s="9">
        <v>4.0538455065864518</v>
      </c>
      <c r="H1828" s="8">
        <v>3.251382923780751</v>
      </c>
      <c r="I1828" s="8">
        <v>125.103759765625</v>
      </c>
      <c r="J1828" s="8">
        <v>11.537184715271</v>
      </c>
      <c r="K1828" s="8">
        <v>103.965522766113</v>
      </c>
      <c r="L1828" s="8">
        <v>20.804140090942401</v>
      </c>
      <c r="M1828" s="8">
        <v>2.62331247329712</v>
      </c>
      <c r="N1828" s="8">
        <v>455.73199462890602</v>
      </c>
      <c r="O1828" s="8">
        <v>1635.41516113281</v>
      </c>
      <c r="P1828" s="8">
        <v>0</v>
      </c>
    </row>
    <row r="1829" spans="1:16" ht="15.75" customHeight="1" x14ac:dyDescent="0.35">
      <c r="A1829" s="5">
        <v>43559</v>
      </c>
      <c r="B1829" s="6" t="s">
        <v>1706</v>
      </c>
      <c r="C1829" s="6" t="str">
        <f t="shared" si="42"/>
        <v>2055</v>
      </c>
      <c r="D1829" s="63">
        <v>1787</v>
      </c>
      <c r="E1829" s="8">
        <v>0.77176153659820601</v>
      </c>
      <c r="F1829" s="8">
        <v>2.86148637533188E-2</v>
      </c>
      <c r="G1829" s="9">
        <v>3.7077338525379573</v>
      </c>
      <c r="H1829" s="8">
        <v>3.2077565587298724</v>
      </c>
      <c r="I1829" s="8">
        <v>153.76762390136699</v>
      </c>
      <c r="J1829" s="8">
        <v>10.507992744445801</v>
      </c>
      <c r="K1829" s="8">
        <v>86.186538696289105</v>
      </c>
      <c r="L1829" s="8">
        <v>13.300703048706101</v>
      </c>
      <c r="M1829" s="8">
        <v>2.4756231307983398</v>
      </c>
      <c r="N1829" s="8">
        <v>513.78173828125</v>
      </c>
      <c r="O1829" s="8">
        <v>1650.6943359375</v>
      </c>
      <c r="P1829" s="8">
        <v>0</v>
      </c>
    </row>
    <row r="1830" spans="1:16" ht="15.75" customHeight="1" x14ac:dyDescent="0.35">
      <c r="A1830" s="5">
        <v>43559</v>
      </c>
      <c r="B1830" s="6" t="s">
        <v>1707</v>
      </c>
      <c r="C1830" s="6" t="str">
        <f t="shared" si="42"/>
        <v>2055</v>
      </c>
      <c r="D1830" s="63">
        <v>3364</v>
      </c>
      <c r="E1830" s="8">
        <v>0.897186279296875</v>
      </c>
      <c r="F1830" s="8">
        <v>3.3914692699909203E-2</v>
      </c>
      <c r="G1830" s="9">
        <v>3.7801171821851929</v>
      </c>
      <c r="H1830" s="8">
        <v>3.5525796476921019</v>
      </c>
      <c r="I1830" s="8">
        <v>72.321571350097699</v>
      </c>
      <c r="J1830" s="8">
        <v>7.4910588264465297</v>
      </c>
      <c r="K1830" s="8">
        <v>78.113182067871094</v>
      </c>
      <c r="L1830" s="8">
        <v>37.949165344238303</v>
      </c>
      <c r="M1830" s="8">
        <v>3.1873257160186799</v>
      </c>
      <c r="N1830" s="8">
        <v>610.47576904296898</v>
      </c>
      <c r="O1830" s="8">
        <v>2631.919921875</v>
      </c>
      <c r="P1830" s="8">
        <v>0</v>
      </c>
    </row>
    <row r="1831" spans="1:16" ht="15.75" customHeight="1" x14ac:dyDescent="0.35">
      <c r="A1831" s="5">
        <v>43559</v>
      </c>
      <c r="B1831" s="6" t="s">
        <v>1708</v>
      </c>
      <c r="C1831" s="6" t="str">
        <f t="shared" si="42"/>
        <v>2055</v>
      </c>
      <c r="D1831" s="63">
        <v>26088</v>
      </c>
      <c r="E1831" s="8">
        <v>0.91805452108383201</v>
      </c>
      <c r="F1831" s="8">
        <v>4.54146414995193E-2</v>
      </c>
      <c r="G1831" s="9">
        <v>4.9468349053936276</v>
      </c>
      <c r="H1831" s="8">
        <v>4.7225895134907203</v>
      </c>
      <c r="I1831" s="8">
        <v>1634.62939453125</v>
      </c>
      <c r="J1831" s="8">
        <v>7.9191246032714799</v>
      </c>
      <c r="K1831" s="8">
        <v>0.95983827114105202</v>
      </c>
      <c r="L1831" s="8">
        <v>86.397254943847699</v>
      </c>
      <c r="M1831" s="8">
        <v>4.3355946540832502</v>
      </c>
      <c r="N1831" s="8">
        <v>102.87077331543</v>
      </c>
      <c r="O1831" s="8">
        <v>1029.11938476563</v>
      </c>
      <c r="P1831" s="8">
        <v>0</v>
      </c>
    </row>
    <row r="1832" spans="1:16" ht="15.75" customHeight="1" x14ac:dyDescent="0.35">
      <c r="A1832" s="5">
        <v>43560</v>
      </c>
      <c r="B1832" s="6" t="s">
        <v>1709</v>
      </c>
      <c r="C1832" s="6" t="str">
        <f t="shared" si="42"/>
        <v>2055</v>
      </c>
      <c r="D1832" s="64">
        <v>34481</v>
      </c>
      <c r="E1832" s="8">
        <v>0.57181817293167103</v>
      </c>
      <c r="F1832" s="8">
        <v>3.2489333301782601E-2</v>
      </c>
      <c r="G1832" s="9">
        <v>5.6817594892467485</v>
      </c>
      <c r="H1832" s="8">
        <v>6.7484919242859522</v>
      </c>
      <c r="I1832" s="8">
        <v>679.96496582031295</v>
      </c>
      <c r="J1832" s="8">
        <v>9.9493827819824201</v>
      </c>
      <c r="K1832" s="8">
        <v>0.32711732387542702</v>
      </c>
      <c r="L1832" s="8">
        <v>35.932094573974602</v>
      </c>
      <c r="M1832" s="8">
        <v>3.8589103221893302</v>
      </c>
      <c r="N1832" s="8">
        <v>187.08317565918</v>
      </c>
      <c r="O1832" s="8">
        <v>821.95751953125</v>
      </c>
      <c r="P1832" s="8">
        <v>0</v>
      </c>
    </row>
    <row r="1833" spans="1:16" ht="15.75" customHeight="1" x14ac:dyDescent="0.35">
      <c r="A1833" s="5">
        <v>43560</v>
      </c>
      <c r="B1833" s="6" t="s">
        <v>1710</v>
      </c>
      <c r="C1833" s="6" t="str">
        <f t="shared" si="42"/>
        <v>2055</v>
      </c>
      <c r="D1833" s="63">
        <v>12470</v>
      </c>
      <c r="E1833" s="8">
        <v>0.75997936725616499</v>
      </c>
      <c r="F1833" s="8">
        <v>4.7043539583683E-2</v>
      </c>
      <c r="G1833" s="9">
        <v>6.1901074700921601</v>
      </c>
      <c r="H1833" s="8">
        <v>5.9047727205349299</v>
      </c>
      <c r="I1833" s="8">
        <v>1090.31018066406</v>
      </c>
      <c r="J1833" s="8">
        <v>8.8590612411499006</v>
      </c>
      <c r="K1833" s="8">
        <v>0.91359168291091897</v>
      </c>
      <c r="L1833" s="8">
        <v>58.965950012207003</v>
      </c>
      <c r="M1833" s="8">
        <v>4.4875054359436</v>
      </c>
      <c r="N1833" s="8">
        <v>87.680740356445298</v>
      </c>
      <c r="O1833" s="8">
        <v>661.93786621093795</v>
      </c>
      <c r="P1833" s="8">
        <v>0</v>
      </c>
    </row>
    <row r="1834" spans="1:16" ht="15.75" customHeight="1" x14ac:dyDescent="0.35">
      <c r="A1834" s="5">
        <v>43561</v>
      </c>
      <c r="B1834" s="6" t="s">
        <v>1711</v>
      </c>
      <c r="C1834" s="6" t="str">
        <f t="shared" si="42"/>
        <v>2055</v>
      </c>
      <c r="D1834" s="63">
        <v>23094</v>
      </c>
      <c r="E1834" s="8">
        <v>0.96352953070093905</v>
      </c>
      <c r="F1834" s="8">
        <v>5.1453529356570701E-2</v>
      </c>
      <c r="G1834" s="9">
        <v>5.3401092252086748</v>
      </c>
      <c r="H1834" s="8">
        <v>4.6968979067791112</v>
      </c>
      <c r="I1834" s="8">
        <v>1484.2386426613</v>
      </c>
      <c r="J1834" s="8">
        <v>17.020454643295199</v>
      </c>
      <c r="K1834" s="8">
        <v>28.8171609933799</v>
      </c>
      <c r="L1834" s="8">
        <v>59.398195157419998</v>
      </c>
      <c r="M1834" s="8">
        <v>4.5255998358690999</v>
      </c>
      <c r="N1834" s="8">
        <v>283.83300919429502</v>
      </c>
      <c r="O1834" s="8">
        <v>1101.2452985555501</v>
      </c>
      <c r="P1834" s="8">
        <v>0</v>
      </c>
    </row>
    <row r="1835" spans="1:16" ht="15.75" customHeight="1" x14ac:dyDescent="0.35">
      <c r="A1835" s="5">
        <v>43562</v>
      </c>
      <c r="B1835" s="6" t="s">
        <v>1712</v>
      </c>
      <c r="C1835" s="6" t="str">
        <f t="shared" si="42"/>
        <v>2055</v>
      </c>
      <c r="D1835" s="63">
        <v>29881</v>
      </c>
      <c r="E1835" s="8">
        <v>1.03758011123779</v>
      </c>
      <c r="F1835" s="8">
        <v>6.2029732481966797E-2</v>
      </c>
      <c r="G1835" s="9">
        <v>5.9783077769260533</v>
      </c>
      <c r="H1835" s="8">
        <v>4.6707023198867228</v>
      </c>
      <c r="I1835" s="8">
        <v>2055.28358334311</v>
      </c>
      <c r="J1835" s="8">
        <v>16.8259543839171</v>
      </c>
      <c r="K1835" s="8">
        <v>29.0007722640858</v>
      </c>
      <c r="L1835" s="8">
        <v>68.234609293541993</v>
      </c>
      <c r="M1835" s="8">
        <v>4.8462278326266697</v>
      </c>
      <c r="N1835" s="8">
        <v>275.51379348030298</v>
      </c>
      <c r="O1835" s="8">
        <v>1143.79509034029</v>
      </c>
      <c r="P1835" s="8">
        <v>0</v>
      </c>
    </row>
    <row r="1836" spans="1:16" ht="15.75" customHeight="1" x14ac:dyDescent="0.35">
      <c r="A1836" s="5">
        <v>43562</v>
      </c>
      <c r="B1836" s="6" t="s">
        <v>1713</v>
      </c>
      <c r="C1836" s="6" t="str">
        <f t="shared" si="42"/>
        <v>2055</v>
      </c>
      <c r="D1836" s="63">
        <v>17544</v>
      </c>
      <c r="E1836" s="8">
        <v>0.80943739414215099</v>
      </c>
      <c r="F1836" s="8">
        <v>4.4591061770915999E-2</v>
      </c>
      <c r="G1836" s="9">
        <v>5.5088956963958911</v>
      </c>
      <c r="H1836" s="8">
        <v>5.2908965511756723</v>
      </c>
      <c r="I1836" s="8">
        <v>1728.57141113281</v>
      </c>
      <c r="J1836" s="8">
        <v>9.8932228088378906</v>
      </c>
      <c r="K1836" s="8">
        <v>6.2447052001953098</v>
      </c>
      <c r="L1836" s="8">
        <v>56.426628112792997</v>
      </c>
      <c r="M1836" s="8">
        <v>4.2826495170593297</v>
      </c>
      <c r="N1836" s="8">
        <v>127.40789794921901</v>
      </c>
      <c r="O1836" s="8">
        <v>919.43249511718795</v>
      </c>
      <c r="P1836" s="8">
        <v>0</v>
      </c>
    </row>
    <row r="1837" spans="1:16" ht="15.75" customHeight="1" x14ac:dyDescent="0.35">
      <c r="A1837" s="5">
        <v>43562</v>
      </c>
      <c r="B1837" s="6" t="s">
        <v>1714</v>
      </c>
      <c r="C1837" s="6" t="str">
        <f t="shared" si="42"/>
        <v>2055</v>
      </c>
      <c r="D1837" s="63">
        <v>7438</v>
      </c>
      <c r="E1837" s="8">
        <v>1.85688936710358</v>
      </c>
      <c r="F1837" s="8">
        <v>5.4592240601778003E-2</v>
      </c>
      <c r="G1837" s="9">
        <v>2.9399834782258609</v>
      </c>
      <c r="H1837" s="8">
        <v>2.6672652523635052</v>
      </c>
      <c r="I1837" s="8">
        <v>3558.5625</v>
      </c>
      <c r="J1837" s="8">
        <v>14.1361541748047</v>
      </c>
      <c r="K1837" s="8">
        <v>0</v>
      </c>
      <c r="L1837" s="8">
        <v>819.84191894531295</v>
      </c>
      <c r="M1837" s="8">
        <v>4.9528164863586399</v>
      </c>
      <c r="N1837" s="8">
        <v>247.799728393555</v>
      </c>
      <c r="O1837" s="8">
        <v>2727.02319335938</v>
      </c>
      <c r="P1837" s="8">
        <v>0</v>
      </c>
    </row>
    <row r="1838" spans="1:16" ht="15.75" customHeight="1" x14ac:dyDescent="0.35">
      <c r="A1838" s="5">
        <v>43563</v>
      </c>
      <c r="B1838" s="6" t="s">
        <v>1715</v>
      </c>
      <c r="C1838" s="6" t="str">
        <f t="shared" si="42"/>
        <v>2055</v>
      </c>
      <c r="D1838" s="63">
        <v>36878</v>
      </c>
      <c r="E1838" s="8">
        <v>0.80318611860275302</v>
      </c>
      <c r="F1838" s="8">
        <v>4.91476245224476E-2</v>
      </c>
      <c r="G1838" s="9">
        <v>6.1190829104400235</v>
      </c>
      <c r="H1838" s="8">
        <v>5.0500545927723497</v>
      </c>
      <c r="I1838" s="8">
        <v>1626.53784179688</v>
      </c>
      <c r="J1838" s="8">
        <v>8.4460172653198207</v>
      </c>
      <c r="K1838" s="8">
        <v>1.9994145631790201</v>
      </c>
      <c r="L1838" s="8">
        <v>48.045597076416001</v>
      </c>
      <c r="M1838" s="8">
        <v>4.0561337471008301</v>
      </c>
      <c r="N1838" s="8">
        <v>160.23292541503901</v>
      </c>
      <c r="O1838" s="8">
        <v>905.63391113281295</v>
      </c>
      <c r="P1838" s="8">
        <v>0</v>
      </c>
    </row>
    <row r="1839" spans="1:16" ht="15.75" customHeight="1" x14ac:dyDescent="0.35">
      <c r="A1839" s="5">
        <v>43564</v>
      </c>
      <c r="B1839" s="6" t="s">
        <v>1716</v>
      </c>
      <c r="C1839" s="6" t="str">
        <f t="shared" si="42"/>
        <v>2055</v>
      </c>
      <c r="D1839" s="7">
        <v>27827.704999999998</v>
      </c>
      <c r="E1839" s="8">
        <v>0.67757236957550004</v>
      </c>
      <c r="F1839" s="8">
        <v>4.5897364616394001E-2</v>
      </c>
      <c r="G1839" s="9">
        <v>6.773795195507863</v>
      </c>
      <c r="H1839" s="8">
        <v>6.1509441862781031</v>
      </c>
      <c r="I1839" s="8">
        <v>1228.88195800781</v>
      </c>
      <c r="J1839" s="8">
        <v>8.9095306396484393</v>
      </c>
      <c r="K1839" s="8">
        <v>0.476495862007141</v>
      </c>
      <c r="L1839" s="8">
        <v>44.508308410644503</v>
      </c>
      <c r="M1839" s="8">
        <v>4.1677098274231001</v>
      </c>
      <c r="N1839" s="8">
        <v>215.70516967773401</v>
      </c>
      <c r="O1839" s="8">
        <v>1446.51879882813</v>
      </c>
      <c r="P1839" s="8">
        <v>0</v>
      </c>
    </row>
    <row r="1840" spans="1:16" ht="15.75" customHeight="1" x14ac:dyDescent="0.35">
      <c r="A1840" s="5">
        <v>43565</v>
      </c>
      <c r="B1840" s="6" t="s">
        <v>1717</v>
      </c>
      <c r="C1840" s="6" t="str">
        <f t="shared" si="42"/>
        <v>2055</v>
      </c>
      <c r="D1840" s="7">
        <v>1950.2649999999999</v>
      </c>
      <c r="E1840" s="8">
        <v>0.84736078977584794</v>
      </c>
      <c r="F1840" s="8">
        <v>6.2991358339786502E-2</v>
      </c>
      <c r="G1840" s="9">
        <v>7.4338297334302634</v>
      </c>
      <c r="H1840" s="8">
        <v>5.5400271025871266</v>
      </c>
      <c r="I1840" s="8">
        <v>1453.04150390625</v>
      </c>
      <c r="J1840" s="8">
        <v>9.3851404190063494</v>
      </c>
      <c r="K1840" s="8">
        <v>4.6368236541748002</v>
      </c>
      <c r="L1840" s="8">
        <v>92.218788146972699</v>
      </c>
      <c r="M1840" s="8">
        <v>4.6944017410278303</v>
      </c>
      <c r="N1840" s="8">
        <v>128.12091064453099</v>
      </c>
      <c r="O1840" s="8">
        <v>1118.11157226563</v>
      </c>
      <c r="P1840" s="8">
        <v>0</v>
      </c>
    </row>
    <row r="1841" spans="1:16" ht="15.75" customHeight="1" x14ac:dyDescent="0.35">
      <c r="A1841" s="5">
        <v>43565</v>
      </c>
      <c r="B1841" s="6" t="s">
        <v>1718</v>
      </c>
      <c r="C1841" s="6" t="str">
        <f t="shared" si="42"/>
        <v>2055</v>
      </c>
      <c r="D1841" s="7">
        <v>13772.48</v>
      </c>
      <c r="E1841" s="8">
        <v>0.88698415100000005</v>
      </c>
      <c r="F1841" s="8">
        <v>5.9876170999999999E-2</v>
      </c>
      <c r="G1841" s="9">
        <v>6.7505344861567878</v>
      </c>
      <c r="H1841" s="8">
        <v>5.7252312899557092</v>
      </c>
      <c r="I1841" s="8">
        <v>1028.33124</v>
      </c>
      <c r="J1841" s="8">
        <v>9.5225066219999999</v>
      </c>
      <c r="K1841" s="8">
        <v>14.838622620000001</v>
      </c>
      <c r="L1841" s="8">
        <v>90.994859989999995</v>
      </c>
      <c r="M1841" s="8">
        <v>5.0781894149999998</v>
      </c>
      <c r="N1841" s="8">
        <v>157.16197489999999</v>
      </c>
      <c r="O1841" s="8">
        <v>1381.7478209999999</v>
      </c>
      <c r="P1841" s="8">
        <v>0</v>
      </c>
    </row>
    <row r="1842" spans="1:16" ht="15.75" customHeight="1" x14ac:dyDescent="0.35">
      <c r="A1842" s="5">
        <v>43567</v>
      </c>
      <c r="B1842" s="6" t="s">
        <v>1719</v>
      </c>
      <c r="C1842" s="6" t="str">
        <f t="shared" si="42"/>
        <v>2055</v>
      </c>
      <c r="D1842" s="7">
        <v>4291.3549999999996</v>
      </c>
      <c r="E1842" s="8">
        <v>1.9863696098327599</v>
      </c>
      <c r="F1842" s="8">
        <v>7.3026776313781697E-2</v>
      </c>
      <c r="G1842" s="9">
        <v>3.6763941590875473</v>
      </c>
      <c r="H1842" s="8">
        <v>2.716290753168904</v>
      </c>
      <c r="I1842" s="8">
        <v>954.61114501953102</v>
      </c>
      <c r="J1842" s="8">
        <v>17.043886184692401</v>
      </c>
      <c r="K1842" s="8">
        <v>0</v>
      </c>
      <c r="L1842" s="8">
        <v>2403.3916015625</v>
      </c>
      <c r="M1842" s="8">
        <v>5.3955574035644496</v>
      </c>
      <c r="N1842" s="8">
        <v>168.57054138183599</v>
      </c>
      <c r="O1842" s="8">
        <v>1733.99548339844</v>
      </c>
      <c r="P1842" s="8">
        <v>0</v>
      </c>
    </row>
    <row r="1843" spans="1:16" ht="15.75" customHeight="1" x14ac:dyDescent="0.35">
      <c r="A1843" s="5">
        <v>43568</v>
      </c>
      <c r="B1843" s="6" t="s">
        <v>1720</v>
      </c>
      <c r="C1843" s="6" t="str">
        <f t="shared" si="42"/>
        <v>2055</v>
      </c>
      <c r="D1843" s="7">
        <v>6603.4949999999999</v>
      </c>
      <c r="E1843" s="8">
        <v>0.80944615602493297</v>
      </c>
      <c r="F1843" s="8">
        <v>6.3401892781257602E-2</v>
      </c>
      <c r="G1843" s="9">
        <v>7.8327498758675507</v>
      </c>
      <c r="H1843" s="8">
        <v>7.1349639804206868</v>
      </c>
      <c r="I1843" s="8">
        <v>498.98767089843801</v>
      </c>
      <c r="J1843" s="8">
        <v>7.7802963256835902</v>
      </c>
      <c r="K1843" s="8">
        <v>2.0953557491302499</v>
      </c>
      <c r="L1843" s="8">
        <v>17.2024326324463</v>
      </c>
      <c r="M1843" s="8">
        <v>5.77536916732788</v>
      </c>
      <c r="N1843" s="8">
        <v>82.752334594726605</v>
      </c>
      <c r="O1843" s="8">
        <v>1406.13244628906</v>
      </c>
      <c r="P1843" s="8">
        <v>0</v>
      </c>
    </row>
    <row r="1844" spans="1:16" ht="15.75" customHeight="1" x14ac:dyDescent="0.35">
      <c r="A1844" s="5">
        <v>43569</v>
      </c>
      <c r="B1844" s="6" t="s">
        <v>1721</v>
      </c>
      <c r="C1844" s="6" t="str">
        <f t="shared" si="42"/>
        <v>2055</v>
      </c>
      <c r="D1844" s="7">
        <v>3862.895</v>
      </c>
      <c r="E1844" s="8">
        <v>1.4179999828338601</v>
      </c>
      <c r="F1844" s="8">
        <v>7.69999995827675E-2</v>
      </c>
      <c r="G1844" s="9">
        <v>5.4301833931537651</v>
      </c>
      <c r="H1844" s="8">
        <v>4.2313117578528132</v>
      </c>
      <c r="I1844" s="8">
        <v>4060</v>
      </c>
      <c r="J1844" s="8">
        <v>5.8000001907348597</v>
      </c>
      <c r="K1844" s="8">
        <v>0</v>
      </c>
      <c r="L1844" s="8">
        <v>250</v>
      </c>
      <c r="M1844" s="8">
        <v>6</v>
      </c>
      <c r="N1844" s="8">
        <v>70</v>
      </c>
      <c r="O1844" s="8">
        <v>380</v>
      </c>
      <c r="P1844" s="8">
        <v>0</v>
      </c>
    </row>
    <row r="1845" spans="1:16" ht="15.75" customHeight="1" x14ac:dyDescent="0.35">
      <c r="A1845" s="5">
        <v>43570</v>
      </c>
      <c r="B1845" s="6" t="s">
        <v>1722</v>
      </c>
      <c r="C1845" s="6" t="str">
        <f t="shared" si="42"/>
        <v>2055</v>
      </c>
      <c r="D1845" s="7">
        <v>3911</v>
      </c>
      <c r="E1845" s="8">
        <v>1.19065737724304</v>
      </c>
      <c r="F1845" s="8">
        <v>3.8091871887445498E-2</v>
      </c>
      <c r="G1845" s="9">
        <v>3.1992303256581671</v>
      </c>
      <c r="H1845" s="8">
        <v>3.3031598651095746</v>
      </c>
      <c r="I1845" s="8">
        <v>1955.41748046875</v>
      </c>
      <c r="J1845" s="8">
        <v>15.158638954162599</v>
      </c>
      <c r="K1845" s="8">
        <v>0</v>
      </c>
      <c r="L1845" s="8">
        <v>252.82336425781301</v>
      </c>
      <c r="M1845" s="8">
        <v>3.9329316616058398</v>
      </c>
      <c r="N1845" s="8">
        <v>160.45057678222699</v>
      </c>
      <c r="O1845" s="8">
        <v>1139.53979492188</v>
      </c>
      <c r="P1845" s="8">
        <v>0</v>
      </c>
    </row>
    <row r="1846" spans="1:16" ht="15.75" customHeight="1" x14ac:dyDescent="0.35">
      <c r="A1846" s="5">
        <v>43570</v>
      </c>
      <c r="B1846" s="6" t="s">
        <v>1723</v>
      </c>
      <c r="C1846" s="6" t="str">
        <f t="shared" si="42"/>
        <v>2055</v>
      </c>
      <c r="D1846" s="7">
        <v>2375</v>
      </c>
      <c r="E1846" s="8">
        <v>1.1059058904647801</v>
      </c>
      <c r="F1846" s="8">
        <v>0.129970252513886</v>
      </c>
      <c r="G1846" s="9">
        <v>11.752379079856722</v>
      </c>
      <c r="H1846" s="8">
        <v>5.464024996844361</v>
      </c>
      <c r="I1846" s="8">
        <v>186.96421813964801</v>
      </c>
      <c r="J1846" s="8">
        <v>10.967749595642101</v>
      </c>
      <c r="K1846" s="8">
        <v>0</v>
      </c>
      <c r="L1846" s="8">
        <v>47.946517944335902</v>
      </c>
      <c r="M1846" s="8">
        <v>6.0426974296569798</v>
      </c>
      <c r="N1846" s="8">
        <v>174.62960815429699</v>
      </c>
      <c r="O1846" s="8">
        <v>1133.490234375</v>
      </c>
      <c r="P1846" s="8">
        <v>0</v>
      </c>
    </row>
    <row r="1847" spans="1:16" ht="15.75" customHeight="1" x14ac:dyDescent="0.35">
      <c r="A1847" s="5">
        <v>43570</v>
      </c>
      <c r="B1847" s="6" t="s">
        <v>1724</v>
      </c>
      <c r="C1847" s="6" t="str">
        <f t="shared" si="42"/>
        <v>2055</v>
      </c>
      <c r="D1847" s="7">
        <v>6400</v>
      </c>
      <c r="E1847" s="8">
        <v>0.25</v>
      </c>
      <c r="F1847" s="8">
        <v>0.04</v>
      </c>
      <c r="G1847" s="9">
        <v>16</v>
      </c>
      <c r="H1847" s="8">
        <v>8.8273935158971195</v>
      </c>
      <c r="I1847" s="8">
        <v>66.281428915079204</v>
      </c>
      <c r="J1847" s="8">
        <v>2.4040694697491198</v>
      </c>
      <c r="K1847" s="8">
        <v>11.243413423861201</v>
      </c>
      <c r="L1847" s="8">
        <v>7.8579528349718002</v>
      </c>
      <c r="M1847" s="8">
        <v>2.2068483789742799</v>
      </c>
      <c r="N1847" s="8">
        <v>234.458897055325</v>
      </c>
      <c r="O1847" s="8">
        <v>1688.1195373994799</v>
      </c>
      <c r="P1847" s="8">
        <v>0</v>
      </c>
    </row>
    <row r="1848" spans="1:16" ht="15.75" customHeight="1" x14ac:dyDescent="0.35">
      <c r="A1848" s="5">
        <v>43571</v>
      </c>
      <c r="B1848" s="6" t="s">
        <v>1725</v>
      </c>
      <c r="C1848" s="6" t="str">
        <f t="shared" si="42"/>
        <v>2055</v>
      </c>
      <c r="D1848" s="7">
        <v>10709</v>
      </c>
      <c r="E1848" s="8">
        <v>1.5318472385406501</v>
      </c>
      <c r="F1848" s="8">
        <v>4.9617145210504497E-2</v>
      </c>
      <c r="G1848" s="9">
        <v>3.2390400271095845</v>
      </c>
      <c r="H1848" s="8">
        <v>4.1418498550902365</v>
      </c>
      <c r="I1848" s="8">
        <v>862.87786865234398</v>
      </c>
      <c r="J1848" s="8">
        <v>6.7862472534179696</v>
      </c>
      <c r="K1848" s="8">
        <v>0</v>
      </c>
      <c r="L1848" s="8">
        <v>2795.65576171875</v>
      </c>
      <c r="M1848" s="8">
        <v>6.3446812629699698</v>
      </c>
      <c r="N1848" s="8">
        <v>82.512588500976605</v>
      </c>
      <c r="O1848" s="8">
        <v>600.52032470703102</v>
      </c>
      <c r="P1848" s="8">
        <v>0</v>
      </c>
    </row>
    <row r="1849" spans="1:16" ht="15.75" customHeight="1" x14ac:dyDescent="0.35">
      <c r="A1849" s="5">
        <v>43571</v>
      </c>
      <c r="B1849" s="6" t="s">
        <v>1726</v>
      </c>
      <c r="C1849" s="6" t="str">
        <f t="shared" si="42"/>
        <v>2055</v>
      </c>
      <c r="D1849" s="7">
        <v>26404</v>
      </c>
      <c r="E1849" s="8">
        <v>1.02076745033264</v>
      </c>
      <c r="F1849" s="8">
        <v>4.75628562271595E-2</v>
      </c>
      <c r="G1849" s="9">
        <v>4.6595192873420945</v>
      </c>
      <c r="H1849" s="8">
        <v>5.1359652861943461</v>
      </c>
      <c r="I1849" s="8">
        <v>2375.93823242188</v>
      </c>
      <c r="J1849" s="8">
        <v>6.2083334922790501</v>
      </c>
      <c r="K1849" s="8">
        <v>2.7422182559967001</v>
      </c>
      <c r="L1849" s="8">
        <v>152.48744201660199</v>
      </c>
      <c r="M1849" s="8">
        <v>5.2426261901855504</v>
      </c>
      <c r="N1849" s="8">
        <v>80.307266235351605</v>
      </c>
      <c r="O1849" s="8">
        <v>1009.88555908203</v>
      </c>
      <c r="P1849" s="8">
        <v>0</v>
      </c>
    </row>
    <row r="1850" spans="1:16" ht="15.75" customHeight="1" x14ac:dyDescent="0.35">
      <c r="A1850" s="5">
        <v>43572</v>
      </c>
      <c r="B1850" s="6" t="s">
        <v>1727</v>
      </c>
      <c r="C1850" s="6" t="str">
        <f t="shared" si="42"/>
        <v>2055</v>
      </c>
      <c r="D1850" s="7">
        <v>30880</v>
      </c>
      <c r="E1850" s="8">
        <v>1.4492906332016</v>
      </c>
      <c r="F1850" s="8">
        <v>4.2593002319335903E-2</v>
      </c>
      <c r="G1850" s="9">
        <v>2.9388861932574919</v>
      </c>
      <c r="H1850" s="8">
        <v>3.587576457752808</v>
      </c>
      <c r="I1850" s="8">
        <v>3906.87744140625</v>
      </c>
      <c r="J1850" s="8">
        <v>7.7474389076232901</v>
      </c>
      <c r="K1850" s="8">
        <v>1.58956754207611</v>
      </c>
      <c r="L1850" s="8">
        <v>307.93148803710898</v>
      </c>
      <c r="M1850" s="8">
        <v>5.19944095611572</v>
      </c>
      <c r="N1850" s="8">
        <v>184.77513122558599</v>
      </c>
      <c r="O1850" s="8">
        <v>1666.26196289063</v>
      </c>
      <c r="P1850" s="8">
        <v>0</v>
      </c>
    </row>
    <row r="1851" spans="1:16" ht="15.75" customHeight="1" x14ac:dyDescent="0.35">
      <c r="A1851" s="5">
        <v>43573</v>
      </c>
      <c r="B1851" s="6" t="s">
        <v>1728</v>
      </c>
      <c r="C1851" s="6" t="str">
        <f t="shared" si="42"/>
        <v>2055</v>
      </c>
      <c r="D1851" s="7">
        <v>35235.044999999998</v>
      </c>
      <c r="E1851" s="8">
        <v>1.23</v>
      </c>
      <c r="F1851" s="8">
        <v>4.3958861380815499E-2</v>
      </c>
      <c r="G1851" s="9">
        <v>3.5738911691719917</v>
      </c>
      <c r="H1851" s="8">
        <v>4.324059370087415</v>
      </c>
      <c r="I1851" s="8">
        <v>5681.51611328125</v>
      </c>
      <c r="J1851" s="8">
        <v>9.2601461410522496</v>
      </c>
      <c r="K1851" s="8">
        <v>2.2979266643524201</v>
      </c>
      <c r="L1851" s="8">
        <v>264.29110717773398</v>
      </c>
      <c r="M1851" s="8">
        <v>5.3185930252075204</v>
      </c>
      <c r="N1851" s="8">
        <v>364.96694946289102</v>
      </c>
      <c r="O1851" s="8">
        <v>1972.88940429688</v>
      </c>
      <c r="P1851" s="8">
        <v>0</v>
      </c>
    </row>
    <row r="1852" spans="1:16" ht="15.75" customHeight="1" x14ac:dyDescent="0.35">
      <c r="A1852" s="5">
        <v>43574</v>
      </c>
      <c r="B1852" s="6" t="s">
        <v>1729</v>
      </c>
      <c r="C1852" s="6" t="str">
        <f t="shared" si="42"/>
        <v>2055</v>
      </c>
      <c r="D1852" s="7">
        <v>3287.7550000000001</v>
      </c>
      <c r="E1852" s="8">
        <v>1.3388322591781601</v>
      </c>
      <c r="F1852" s="8">
        <v>4.13745529949665E-2</v>
      </c>
      <c r="G1852" s="9">
        <v>3.0903462858270383</v>
      </c>
      <c r="H1852" s="8">
        <v>3.4864596807088004</v>
      </c>
      <c r="I1852" s="8">
        <v>3612.80419921875</v>
      </c>
      <c r="J1852" s="8">
        <v>9.1674404144287092</v>
      </c>
      <c r="K1852" s="8">
        <v>2.0520389080047599</v>
      </c>
      <c r="L1852" s="8">
        <v>139.14485168457</v>
      </c>
      <c r="M1852" s="8">
        <v>4.66778469085693</v>
      </c>
      <c r="N1852" s="8">
        <v>260.863037109375</v>
      </c>
      <c r="O1852" s="8">
        <v>1426.16394042969</v>
      </c>
      <c r="P1852" s="8">
        <v>0</v>
      </c>
    </row>
    <row r="1853" spans="1:16" ht="15.75" customHeight="1" x14ac:dyDescent="0.35">
      <c r="A1853" s="5">
        <v>43605</v>
      </c>
      <c r="B1853" s="6" t="s">
        <v>1730</v>
      </c>
      <c r="C1853" s="6" t="str">
        <f t="shared" si="42"/>
        <v>2055</v>
      </c>
      <c r="D1853" s="7">
        <v>13234.975</v>
      </c>
      <c r="E1853" s="40">
        <v>0.67242455499999998</v>
      </c>
      <c r="F1853" s="40">
        <v>1.187561E-2</v>
      </c>
      <c r="G1853" s="20">
        <v>1.7660880929608527</v>
      </c>
      <c r="H1853" s="19">
        <v>4.7255751301348594</v>
      </c>
      <c r="I1853" s="20">
        <v>18.58020973</v>
      </c>
      <c r="J1853" s="20">
        <v>9.006781578</v>
      </c>
      <c r="K1853" s="20">
        <v>46.267539980000002</v>
      </c>
      <c r="L1853" s="20">
        <v>13.872277260000001</v>
      </c>
      <c r="M1853" s="19">
        <v>3.177592754</v>
      </c>
      <c r="N1853" s="20">
        <v>549.95996090000006</v>
      </c>
      <c r="O1853" s="20">
        <v>2068.1003420000002</v>
      </c>
      <c r="P1853" s="20">
        <v>0</v>
      </c>
    </row>
    <row r="1854" spans="1:16" ht="15.75" customHeight="1" x14ac:dyDescent="0.35">
      <c r="A1854" s="5">
        <v>43606</v>
      </c>
      <c r="B1854" s="6" t="s">
        <v>1731</v>
      </c>
      <c r="C1854" s="6" t="str">
        <f t="shared" si="42"/>
        <v>2055</v>
      </c>
      <c r="D1854" s="7">
        <v>13264.832175979616</v>
      </c>
      <c r="E1854" s="40">
        <v>0.82230585813522294</v>
      </c>
      <c r="F1854" s="40">
        <v>1.26031721010804E-2</v>
      </c>
      <c r="G1854" s="9">
        <v>1.532662327088504</v>
      </c>
      <c r="H1854" s="40">
        <v>4.6875040546164053</v>
      </c>
      <c r="I1854" s="40">
        <v>240</v>
      </c>
      <c r="J1854" s="40">
        <v>12.2065649032593</v>
      </c>
      <c r="K1854" s="40">
        <v>87.637870788574205</v>
      </c>
      <c r="L1854" s="40">
        <v>19.558914184570298</v>
      </c>
      <c r="M1854" s="40">
        <v>3.8545620441436799</v>
      </c>
      <c r="N1854" s="40">
        <v>326.32855224609398</v>
      </c>
      <c r="O1854" s="40">
        <v>1638.09521484375</v>
      </c>
      <c r="P1854" s="40">
        <v>0</v>
      </c>
    </row>
    <row r="1855" spans="1:16" ht="15.75" customHeight="1" x14ac:dyDescent="0.35">
      <c r="A1855" s="5">
        <v>43607</v>
      </c>
      <c r="B1855" s="6" t="s">
        <v>1732</v>
      </c>
      <c r="C1855" s="6" t="str">
        <f t="shared" si="42"/>
        <v>2055</v>
      </c>
      <c r="D1855" s="7">
        <v>5759.6025</v>
      </c>
      <c r="E1855" s="40">
        <v>0.69036746025085405</v>
      </c>
      <c r="F1855" s="40">
        <v>2.3755254223942798E-2</v>
      </c>
      <c r="G1855" s="20">
        <v>3.4409579813207039</v>
      </c>
      <c r="H1855" s="19">
        <v>4.4540678979324273</v>
      </c>
      <c r="I1855" s="9">
        <v>36.554183959960902</v>
      </c>
      <c r="J1855" s="9">
        <v>9.3515472412109393</v>
      </c>
      <c r="K1855" s="9">
        <v>58.909019470214801</v>
      </c>
      <c r="L1855" s="9">
        <v>49.6449584960938</v>
      </c>
      <c r="M1855" s="40">
        <v>3.0749435424804701</v>
      </c>
      <c r="N1855" s="9">
        <v>600.86022949218795</v>
      </c>
      <c r="O1855" s="9">
        <v>3231.5380859375</v>
      </c>
      <c r="P1855" s="9">
        <v>0</v>
      </c>
    </row>
    <row r="1856" spans="1:16" ht="15.75" customHeight="1" x14ac:dyDescent="0.35">
      <c r="A1856" s="5">
        <v>43608</v>
      </c>
      <c r="B1856" s="6" t="s">
        <v>1733</v>
      </c>
      <c r="C1856" s="6" t="str">
        <f t="shared" si="42"/>
        <v>2055</v>
      </c>
      <c r="D1856" s="7">
        <v>15661.081653137202</v>
      </c>
      <c r="E1856" s="40">
        <v>0.99706888198852495</v>
      </c>
      <c r="F1856" s="40">
        <v>5.1768060773611103E-2</v>
      </c>
      <c r="G1856" s="9">
        <v>5.1920245139299102</v>
      </c>
      <c r="H1856" s="40">
        <v>2.68245150059421</v>
      </c>
      <c r="I1856" s="40">
        <v>34.522663116455099</v>
      </c>
      <c r="J1856" s="40">
        <v>15.5935163497925</v>
      </c>
      <c r="K1856" s="40">
        <v>42.223899841308601</v>
      </c>
      <c r="L1856" s="40">
        <v>24.3786926269531</v>
      </c>
      <c r="M1856" s="40">
        <v>2.67458891868591</v>
      </c>
      <c r="N1856" s="40">
        <v>721.71862792968795</v>
      </c>
      <c r="O1856" s="40">
        <v>3762.27392578125</v>
      </c>
      <c r="P1856" s="40">
        <v>0</v>
      </c>
    </row>
    <row r="1857" spans="1:16" ht="15.75" customHeight="1" x14ac:dyDescent="0.35">
      <c r="A1857" s="5">
        <v>43609</v>
      </c>
      <c r="B1857" s="6" t="s">
        <v>1734</v>
      </c>
      <c r="C1857" s="6" t="str">
        <f t="shared" si="42"/>
        <v>2055</v>
      </c>
      <c r="D1857" s="7">
        <v>25059.283797912565</v>
      </c>
      <c r="E1857" s="40">
        <v>0.91712880134582497</v>
      </c>
      <c r="F1857" s="40">
        <v>4.0877763181924799E-2</v>
      </c>
      <c r="G1857" s="9">
        <v>4.4571452910364853</v>
      </c>
      <c r="H1857" s="40">
        <v>2.8263009730115374</v>
      </c>
      <c r="I1857" s="40">
        <v>47.410362243652301</v>
      </c>
      <c r="J1857" s="40">
        <v>13.6224317550659</v>
      </c>
      <c r="K1857" s="40">
        <v>40.719894409179702</v>
      </c>
      <c r="L1857" s="40">
        <v>7.96112155914307</v>
      </c>
      <c r="M1857" s="40">
        <v>2.5920820236206099</v>
      </c>
      <c r="N1857" s="40">
        <v>729.7177734375</v>
      </c>
      <c r="O1857" s="40">
        <v>3303.72265625</v>
      </c>
      <c r="P1857" s="40">
        <v>0</v>
      </c>
    </row>
    <row r="1858" spans="1:16" ht="15.75" customHeight="1" x14ac:dyDescent="0.35">
      <c r="A1858" s="5">
        <v>43969</v>
      </c>
      <c r="B1858" s="6" t="s">
        <v>1735</v>
      </c>
      <c r="C1858" s="6" t="str">
        <f t="shared" si="42"/>
        <v>2055</v>
      </c>
      <c r="D1858" s="7">
        <v>15740.115</v>
      </c>
      <c r="E1858" s="19">
        <v>0.84407848119735696</v>
      </c>
      <c r="F1858" s="19">
        <v>6.1031118035316502E-2</v>
      </c>
      <c r="G1858" s="20">
        <v>7.2305027784550999</v>
      </c>
      <c r="H1858" s="19">
        <v>4.5350821574338536</v>
      </c>
      <c r="I1858" s="19">
        <v>1199.15319824219</v>
      </c>
      <c r="J1858" s="19">
        <v>7.9930067062377903</v>
      </c>
      <c r="K1858" s="19">
        <v>0</v>
      </c>
      <c r="L1858" s="19">
        <v>15.5187520980835</v>
      </c>
      <c r="M1858" s="19">
        <v>3.8279652595520002</v>
      </c>
      <c r="N1858" s="19">
        <v>526.71429443359398</v>
      </c>
      <c r="O1858" s="19">
        <v>1387.01721191406</v>
      </c>
      <c r="P1858" s="41">
        <v>0</v>
      </c>
    </row>
    <row r="1859" spans="1:16" ht="15.75" customHeight="1" x14ac:dyDescent="0.35">
      <c r="A1859" s="5">
        <v>43970</v>
      </c>
      <c r="B1859" s="6" t="s">
        <v>1736</v>
      </c>
      <c r="C1859" s="6" t="str">
        <f t="shared" ref="C1859:C1922" si="43">IFERROR(MID(B1859, SEARCH("B", B1859)+1,4),"N/A")</f>
        <v>2055</v>
      </c>
      <c r="D1859" s="7">
        <v>9734.92</v>
      </c>
      <c r="E1859" s="19">
        <v>0.85548347234725997</v>
      </c>
      <c r="F1859" s="19">
        <v>2.59958393871784E-2</v>
      </c>
      <c r="G1859" s="20">
        <v>3.0387307560544086</v>
      </c>
      <c r="H1859" s="19">
        <v>5.10329402323518</v>
      </c>
      <c r="I1859" s="19">
        <v>38.188529968261697</v>
      </c>
      <c r="J1859" s="19">
        <v>11.520993232727101</v>
      </c>
      <c r="K1859" s="19">
        <v>72.032073974609403</v>
      </c>
      <c r="L1859" s="19">
        <v>4.8699369430542001</v>
      </c>
      <c r="M1859" s="19">
        <v>4.36578369140625</v>
      </c>
      <c r="N1859" s="19">
        <v>582.215087890625</v>
      </c>
      <c r="O1859" s="19">
        <v>2383.8642578125</v>
      </c>
      <c r="P1859" s="19">
        <v>0</v>
      </c>
    </row>
    <row r="1860" spans="1:16" ht="15.75" customHeight="1" x14ac:dyDescent="0.35">
      <c r="A1860" s="5">
        <v>43970</v>
      </c>
      <c r="B1860" s="6" t="s">
        <v>1737</v>
      </c>
      <c r="C1860" s="6" t="str">
        <f t="shared" si="43"/>
        <v>2055</v>
      </c>
      <c r="D1860" s="7">
        <v>22086.92</v>
      </c>
      <c r="E1860" s="19">
        <v>1.6441297531127901</v>
      </c>
      <c r="F1860" s="19">
        <v>0.121026456356049</v>
      </c>
      <c r="G1860" s="20">
        <v>7.3611256123132991</v>
      </c>
      <c r="H1860" s="19">
        <v>2.3718412756417528</v>
      </c>
      <c r="I1860" s="19">
        <v>2225.26049804688</v>
      </c>
      <c r="J1860" s="19">
        <v>59.141513824462898</v>
      </c>
      <c r="K1860" s="19">
        <v>37.653846740722699</v>
      </c>
      <c r="L1860" s="19">
        <v>54.637641906738303</v>
      </c>
      <c r="M1860" s="19">
        <v>3.8996148109436</v>
      </c>
      <c r="N1860" s="19">
        <v>718.17834472656295</v>
      </c>
      <c r="O1860" s="19">
        <v>1393.26330566406</v>
      </c>
      <c r="P1860" s="41">
        <v>0</v>
      </c>
    </row>
    <row r="1861" spans="1:16" ht="15.75" customHeight="1" x14ac:dyDescent="0.35">
      <c r="A1861" s="5">
        <v>43971</v>
      </c>
      <c r="B1861" s="6" t="s">
        <v>1738</v>
      </c>
      <c r="C1861" s="6" t="str">
        <f t="shared" si="43"/>
        <v>2055</v>
      </c>
      <c r="D1861" s="7">
        <v>21828.3</v>
      </c>
      <c r="E1861" s="19">
        <v>1.3685227632522601</v>
      </c>
      <c r="F1861" s="19">
        <v>9.3611389398574801E-2</v>
      </c>
      <c r="G1861" s="20">
        <v>6.8403238815048768</v>
      </c>
      <c r="H1861" s="19">
        <v>2.7184427945607252</v>
      </c>
      <c r="I1861" s="19">
        <v>1890.03088378906</v>
      </c>
      <c r="J1861" s="19">
        <v>47.422653198242202</v>
      </c>
      <c r="K1861" s="19">
        <v>48.465438842773402</v>
      </c>
      <c r="L1861" s="19">
        <v>69.069122314453097</v>
      </c>
      <c r="M1861" s="19">
        <v>3.7202508449554399</v>
      </c>
      <c r="N1861" s="19">
        <v>668.05859375</v>
      </c>
      <c r="O1861" s="19">
        <v>823.68249511718795</v>
      </c>
      <c r="P1861" s="41">
        <v>0</v>
      </c>
    </row>
    <row r="1862" spans="1:16" ht="15.75" customHeight="1" x14ac:dyDescent="0.35">
      <c r="A1862" s="5">
        <v>43972</v>
      </c>
      <c r="B1862" s="6" t="s">
        <v>1738</v>
      </c>
      <c r="C1862" s="6" t="str">
        <f t="shared" si="43"/>
        <v>2055</v>
      </c>
      <c r="D1862" s="7">
        <v>38535</v>
      </c>
      <c r="E1862" s="19">
        <v>1.24458491802216</v>
      </c>
      <c r="F1862" s="19">
        <v>0.101885467767715</v>
      </c>
      <c r="G1862" s="20">
        <f>F1862/E1862*100</f>
        <v>8.1863010142873112</v>
      </c>
      <c r="H1862" s="19">
        <f>M1862/E1862</f>
        <v>3.452734035833132</v>
      </c>
      <c r="I1862" s="19">
        <v>1819.84460449219</v>
      </c>
      <c r="J1862" s="19">
        <v>30.5325736999512</v>
      </c>
      <c r="K1862" s="19">
        <v>14.3033647537231</v>
      </c>
      <c r="L1862" s="19">
        <v>62.3413696289063</v>
      </c>
      <c r="M1862" s="19">
        <v>4.2972207069396999</v>
      </c>
      <c r="N1862" s="19">
        <v>565.21771240234398</v>
      </c>
      <c r="O1862" s="19">
        <v>484.77188110351602</v>
      </c>
      <c r="P1862" s="19">
        <v>0</v>
      </c>
    </row>
    <row r="1863" spans="1:16" ht="15.75" customHeight="1" x14ac:dyDescent="0.35">
      <c r="A1863" s="5">
        <v>43973</v>
      </c>
      <c r="B1863" s="6" t="s">
        <v>1739</v>
      </c>
      <c r="C1863" s="6" t="str">
        <f t="shared" si="43"/>
        <v>2055</v>
      </c>
      <c r="D1863" s="7">
        <v>39579.474999999999</v>
      </c>
      <c r="E1863" s="19">
        <v>1.4216394424438501</v>
      </c>
      <c r="F1863" s="19">
        <v>0.12974704802036299</v>
      </c>
      <c r="G1863" s="20">
        <f>F1863/E1863*100</f>
        <v>9.1265790851527786</v>
      </c>
      <c r="H1863" s="19">
        <f>M1863/E1863</f>
        <v>2.7132007711828705</v>
      </c>
      <c r="I1863" s="19">
        <v>2248.5654296875</v>
      </c>
      <c r="J1863" s="19">
        <v>40.5783081054688</v>
      </c>
      <c r="K1863" s="19">
        <v>5.1361155509948704</v>
      </c>
      <c r="L1863" s="19">
        <v>111.851852416992</v>
      </c>
      <c r="M1863" s="19">
        <v>3.8571932315826398</v>
      </c>
      <c r="N1863" s="19">
        <v>548.49371337890602</v>
      </c>
      <c r="O1863" s="19">
        <v>456.98480224609398</v>
      </c>
      <c r="P1863" s="19">
        <v>0</v>
      </c>
    </row>
    <row r="1864" spans="1:16" ht="15.75" customHeight="1" x14ac:dyDescent="0.35">
      <c r="A1864" s="5">
        <v>43974</v>
      </c>
      <c r="B1864" s="6" t="s">
        <v>1740</v>
      </c>
      <c r="C1864" s="6" t="str">
        <f t="shared" si="43"/>
        <v>2055</v>
      </c>
      <c r="D1864" s="7">
        <v>40090.924999999996</v>
      </c>
      <c r="E1864" s="19">
        <v>1.30237948894501</v>
      </c>
      <c r="F1864" s="19">
        <v>6.2852554023265797E-2</v>
      </c>
      <c r="G1864" s="20">
        <v>4.8259784921965707</v>
      </c>
      <c r="H1864" s="19">
        <v>3.742308367179537</v>
      </c>
      <c r="I1864" s="19">
        <v>2969.84228515625</v>
      </c>
      <c r="J1864" s="19">
        <v>14.030046463012701</v>
      </c>
      <c r="K1864" s="19">
        <v>0</v>
      </c>
      <c r="L1864" s="19">
        <v>131.74061584472699</v>
      </c>
      <c r="M1864" s="19">
        <v>4.8739056587219203</v>
      </c>
      <c r="N1864" s="19">
        <v>170.04981994628901</v>
      </c>
      <c r="O1864" s="19">
        <v>607.14520263671898</v>
      </c>
      <c r="P1864" s="19">
        <v>0</v>
      </c>
    </row>
    <row r="1865" spans="1:16" ht="15.75" customHeight="1" x14ac:dyDescent="0.35">
      <c r="A1865" s="5">
        <v>43975</v>
      </c>
      <c r="B1865" s="6" t="s">
        <v>1741</v>
      </c>
      <c r="C1865" s="6" t="str">
        <f t="shared" si="43"/>
        <v>2055</v>
      </c>
      <c r="D1865" s="7">
        <v>39589.125</v>
      </c>
      <c r="E1865" s="19">
        <v>1.12113797664642</v>
      </c>
      <c r="F1865" s="19">
        <v>9.8067969083785997E-2</v>
      </c>
      <c r="G1865" s="20">
        <f>F1865/E1865*100</f>
        <v>8.7471810898003568</v>
      </c>
      <c r="H1865" s="19">
        <f>M1865/E1865</f>
        <v>5.0214155833619776</v>
      </c>
      <c r="I1865" s="19">
        <v>2017.11596679688</v>
      </c>
      <c r="J1865" s="19">
        <v>36.315540313720703</v>
      </c>
      <c r="K1865" s="19">
        <v>9.5387678146362305</v>
      </c>
      <c r="L1865" s="19">
        <v>97.983306884765597</v>
      </c>
      <c r="M1865" s="19">
        <v>5.62969970703125</v>
      </c>
      <c r="N1865" s="19">
        <v>681.78009033203102</v>
      </c>
      <c r="O1865" s="19">
        <v>715.28857421875</v>
      </c>
      <c r="P1865" s="19">
        <v>0</v>
      </c>
    </row>
    <row r="1866" spans="1:16" ht="15.75" customHeight="1" x14ac:dyDescent="0.35">
      <c r="A1866" s="5">
        <v>43975</v>
      </c>
      <c r="B1866" s="6" t="s">
        <v>1742</v>
      </c>
      <c r="C1866" s="6" t="str">
        <f t="shared" si="43"/>
        <v>2055</v>
      </c>
      <c r="D1866" s="7">
        <v>1414.69</v>
      </c>
      <c r="E1866" s="19">
        <v>0.80604356527328502</v>
      </c>
      <c r="F1866" s="19">
        <v>6.6578857600688907E-2</v>
      </c>
      <c r="G1866" s="20">
        <f>F1866/E1866*100</f>
        <v>8.2599577081315303</v>
      </c>
      <c r="H1866" s="19">
        <f>M1866/E1866</f>
        <v>5.1814407083784477</v>
      </c>
      <c r="I1866" s="19">
        <v>1343.783203125</v>
      </c>
      <c r="J1866" s="19">
        <v>19.478336334228501</v>
      </c>
      <c r="K1866" s="19">
        <v>0</v>
      </c>
      <c r="L1866" s="19">
        <v>20.8078937530518</v>
      </c>
      <c r="M1866" s="19">
        <v>4.1764669418334996</v>
      </c>
      <c r="N1866" s="19">
        <v>350.73208618164102</v>
      </c>
      <c r="O1866" s="19">
        <v>569.93524169921898</v>
      </c>
      <c r="P1866" s="19">
        <v>0</v>
      </c>
    </row>
    <row r="1867" spans="1:16" ht="15.75" customHeight="1" x14ac:dyDescent="0.35">
      <c r="A1867" s="5">
        <v>43976</v>
      </c>
      <c r="B1867" s="6" t="s">
        <v>1743</v>
      </c>
      <c r="C1867" s="6" t="str">
        <f t="shared" si="43"/>
        <v>2055</v>
      </c>
      <c r="D1867" s="7">
        <v>49444.67</v>
      </c>
      <c r="E1867" s="19">
        <v>0.79202874302864101</v>
      </c>
      <c r="F1867" s="19">
        <v>5.0026502460241297E-2</v>
      </c>
      <c r="G1867" s="20">
        <f>F1867/E1867*100</f>
        <v>6.3162483559554685</v>
      </c>
      <c r="H1867" s="19">
        <f>M1867/E1867</f>
        <v>5.8965072290999645</v>
      </c>
      <c r="I1867" s="19">
        <v>1280.71740722656</v>
      </c>
      <c r="J1867" s="19">
        <v>16.439033508300799</v>
      </c>
      <c r="K1867" s="19">
        <v>6.7069993019104004</v>
      </c>
      <c r="L1867" s="19">
        <v>29.169795989990199</v>
      </c>
      <c r="M1867" s="19">
        <v>4.6702032089233398</v>
      </c>
      <c r="N1867" s="19">
        <v>445.85775756835898</v>
      </c>
      <c r="O1867" s="19">
        <v>969.50384521484398</v>
      </c>
      <c r="P1867" s="19">
        <v>0</v>
      </c>
    </row>
    <row r="1868" spans="1:16" ht="15.75" customHeight="1" x14ac:dyDescent="0.35">
      <c r="A1868" s="5">
        <v>43976</v>
      </c>
      <c r="B1868" s="6" t="s">
        <v>1744</v>
      </c>
      <c r="C1868" s="6" t="str">
        <f t="shared" si="43"/>
        <v>2055</v>
      </c>
      <c r="D1868" s="7">
        <v>15380.17</v>
      </c>
      <c r="E1868" s="19">
        <v>0.95704770088195801</v>
      </c>
      <c r="F1868" s="19">
        <v>5.2874412387609503E-2</v>
      </c>
      <c r="G1868" s="20">
        <f>F1868/E1868*100</f>
        <v>5.5247415921780698</v>
      </c>
      <c r="H1868" s="19">
        <f>M1868/E1868</f>
        <v>4.6241552069940601</v>
      </c>
      <c r="I1868" s="19">
        <v>2114.40991210938</v>
      </c>
      <c r="J1868" s="19">
        <v>11.4865417480469</v>
      </c>
      <c r="K1868" s="19">
        <v>3.3832125663757302</v>
      </c>
      <c r="L1868" s="19">
        <v>84.033126831054702</v>
      </c>
      <c r="M1868" s="19">
        <v>4.425537109375</v>
      </c>
      <c r="N1868" s="19">
        <v>191.72439575195301</v>
      </c>
      <c r="O1868" s="19">
        <v>618.84295654296898</v>
      </c>
      <c r="P1868" s="19">
        <v>0</v>
      </c>
    </row>
    <row r="1869" spans="1:16" ht="15.75" customHeight="1" x14ac:dyDescent="0.35">
      <c r="A1869" s="5">
        <v>43977</v>
      </c>
      <c r="B1869" s="6" t="s">
        <v>1745</v>
      </c>
      <c r="C1869" s="6" t="str">
        <f t="shared" si="43"/>
        <v>2055</v>
      </c>
      <c r="D1869" s="7">
        <v>12182.16</v>
      </c>
      <c r="E1869" s="19">
        <v>0.677418231964111</v>
      </c>
      <c r="F1869" s="19">
        <v>4.2417887598276097E-2</v>
      </c>
      <c r="G1869" s="20">
        <f>F1869/E1869*100</f>
        <v>6.2616985485154997</v>
      </c>
      <c r="H1869" s="19">
        <f>M1869/E1869</f>
        <v>6.7518929728595918</v>
      </c>
      <c r="I1869" s="19">
        <v>1023.09008789063</v>
      </c>
      <c r="J1869" s="19">
        <v>26.1400260925293</v>
      </c>
      <c r="K1869" s="19">
        <v>62.326725006103501</v>
      </c>
      <c r="L1869" s="19">
        <v>27.181371688842798</v>
      </c>
      <c r="M1869" s="19">
        <v>4.5738554000854501</v>
      </c>
      <c r="N1869" s="19">
        <v>734.91223144531295</v>
      </c>
      <c r="O1869" s="19">
        <v>1318.90795898438</v>
      </c>
      <c r="P1869" s="19">
        <v>0</v>
      </c>
    </row>
    <row r="1870" spans="1:16" ht="15.75" customHeight="1" x14ac:dyDescent="0.35">
      <c r="A1870" s="5">
        <v>43986</v>
      </c>
      <c r="B1870" s="6" t="s">
        <v>1746</v>
      </c>
      <c r="C1870" s="6" t="str">
        <f t="shared" si="43"/>
        <v>2055</v>
      </c>
      <c r="D1870" s="7">
        <v>8911.4855412292472</v>
      </c>
      <c r="E1870" s="19">
        <v>1.4788570404052701</v>
      </c>
      <c r="F1870" s="19">
        <v>7.9557999968528706E-2</v>
      </c>
      <c r="G1870" s="20">
        <v>5.3796951155418249</v>
      </c>
      <c r="H1870" s="19">
        <v>3.6829313197832754</v>
      </c>
      <c r="I1870" s="19">
        <v>2589.74584960937</v>
      </c>
      <c r="J1870" s="19">
        <v>32.512886047363203</v>
      </c>
      <c r="K1870" s="19">
        <v>27.693895339965799</v>
      </c>
      <c r="L1870" s="19">
        <v>266.23767089843699</v>
      </c>
      <c r="M1870" s="19">
        <v>5.44652891159057</v>
      </c>
      <c r="N1870" s="19">
        <v>696.08599853515602</v>
      </c>
      <c r="O1870" s="19">
        <v>1549.05102539062</v>
      </c>
      <c r="P1870" s="19">
        <v>0</v>
      </c>
    </row>
    <row r="1871" spans="1:16" ht="15.75" customHeight="1" x14ac:dyDescent="0.35">
      <c r="A1871" s="5">
        <v>43987</v>
      </c>
      <c r="B1871" s="6" t="s">
        <v>1747</v>
      </c>
      <c r="C1871" s="6" t="str">
        <f t="shared" si="43"/>
        <v>2055</v>
      </c>
      <c r="D1871" s="7">
        <v>10661.966607131955</v>
      </c>
      <c r="E1871" s="19">
        <v>0.72673588490824004</v>
      </c>
      <c r="F1871" s="19">
        <v>3.9623286502795403E-2</v>
      </c>
      <c r="G1871" s="20">
        <v>0</v>
      </c>
      <c r="H1871" s="19">
        <v>0</v>
      </c>
      <c r="I1871" s="19">
        <v>447.23275378930299</v>
      </c>
      <c r="J1871" s="19">
        <v>7.3053105467162602</v>
      </c>
      <c r="K1871" s="19">
        <v>16.9809994724408</v>
      </c>
      <c r="L1871" s="19">
        <v>46.411667364654797</v>
      </c>
      <c r="M1871" s="19">
        <v>4.3552641989294401</v>
      </c>
      <c r="N1871" s="19">
        <v>347.11696445930801</v>
      </c>
      <c r="O1871" s="19">
        <v>1405.8472582509801</v>
      </c>
      <c r="P1871" s="19">
        <v>0</v>
      </c>
    </row>
    <row r="1872" spans="1:16" ht="15.75" customHeight="1" x14ac:dyDescent="0.35">
      <c r="A1872" s="5">
        <v>43988</v>
      </c>
      <c r="B1872" s="6" t="s">
        <v>1748</v>
      </c>
      <c r="C1872" s="6" t="str">
        <f t="shared" si="43"/>
        <v>2055</v>
      </c>
      <c r="D1872" s="7">
        <v>55433.411879577689</v>
      </c>
      <c r="E1872" s="19">
        <v>0.72673588490824004</v>
      </c>
      <c r="F1872" s="19">
        <v>3.9623286502795403E-2</v>
      </c>
      <c r="G1872" s="20">
        <v>5.4522265001126735</v>
      </c>
      <c r="H1872" s="19">
        <v>5.9929119909626447</v>
      </c>
      <c r="I1872" s="19">
        <v>447.23275378930299</v>
      </c>
      <c r="J1872" s="19">
        <v>7.3053105467162602</v>
      </c>
      <c r="K1872" s="19">
        <v>16.9809994724408</v>
      </c>
      <c r="L1872" s="19">
        <v>46.411667364654797</v>
      </c>
      <c r="M1872" s="19">
        <v>4.3552641989294401</v>
      </c>
      <c r="N1872" s="19">
        <v>347.11696445930801</v>
      </c>
      <c r="O1872" s="19">
        <v>1405.8472582509801</v>
      </c>
      <c r="P1872" s="19">
        <v>0</v>
      </c>
    </row>
    <row r="1873" spans="1:16" ht="15.75" customHeight="1" x14ac:dyDescent="0.35">
      <c r="A1873" s="5">
        <v>43989</v>
      </c>
      <c r="B1873" s="6" t="s">
        <v>1749</v>
      </c>
      <c r="C1873" s="6" t="str">
        <f t="shared" si="43"/>
        <v>2055</v>
      </c>
      <c r="D1873" s="7">
        <v>18203.711673431375</v>
      </c>
      <c r="E1873" s="19">
        <v>0.98798054456710804</v>
      </c>
      <c r="F1873" s="19">
        <v>7.1907326579093905E-2</v>
      </c>
      <c r="G1873" s="20">
        <v>7.2782128124396124</v>
      </c>
      <c r="H1873" s="19">
        <v>4.34284566985749</v>
      </c>
      <c r="I1873" s="19">
        <v>2168.88647460938</v>
      </c>
      <c r="J1873" s="19">
        <v>22.854547500610401</v>
      </c>
      <c r="K1873" s="19">
        <v>0</v>
      </c>
      <c r="L1873" s="19">
        <v>108.64796447753901</v>
      </c>
      <c r="M1873" s="19">
        <v>4.2906470298767099</v>
      </c>
      <c r="N1873" s="19">
        <v>429.65011596679699</v>
      </c>
      <c r="O1873" s="19">
        <v>1538.20776367188</v>
      </c>
      <c r="P1873" s="19">
        <v>0</v>
      </c>
    </row>
    <row r="1874" spans="1:16" ht="15.75" customHeight="1" x14ac:dyDescent="0.35">
      <c r="A1874" s="5">
        <v>43990</v>
      </c>
      <c r="B1874" s="6" t="s">
        <v>1750</v>
      </c>
      <c r="C1874" s="6" t="str">
        <f t="shared" si="43"/>
        <v>2055</v>
      </c>
      <c r="D1874" s="7">
        <v>37970.82</v>
      </c>
      <c r="E1874" s="19">
        <v>1.03024125099182</v>
      </c>
      <c r="F1874" s="19">
        <v>6.2420129776000997E-2</v>
      </c>
      <c r="G1874" s="20">
        <v>6.0587876592893881</v>
      </c>
      <c r="H1874" s="19">
        <v>4.6304764130803351</v>
      </c>
      <c r="I1874" s="19">
        <v>2550.92553710938</v>
      </c>
      <c r="J1874" s="19">
        <v>15.0677299499512</v>
      </c>
      <c r="K1874" s="19">
        <v>0</v>
      </c>
      <c r="L1874" s="19">
        <v>111.083862304688</v>
      </c>
      <c r="M1874" s="19">
        <v>4.7705078125</v>
      </c>
      <c r="N1874" s="19">
        <v>279.38015747070301</v>
      </c>
      <c r="O1874" s="19">
        <v>660.54803466796898</v>
      </c>
      <c r="P1874" s="19">
        <v>0</v>
      </c>
    </row>
    <row r="1875" spans="1:16" ht="15.75" customHeight="1" x14ac:dyDescent="0.35">
      <c r="A1875" s="5">
        <v>43991</v>
      </c>
      <c r="B1875" s="6" t="s">
        <v>1751</v>
      </c>
      <c r="C1875" s="6" t="str">
        <f t="shared" si="43"/>
        <v>2055</v>
      </c>
      <c r="D1875" s="7">
        <v>35492.699999999997</v>
      </c>
      <c r="E1875" s="19">
        <v>0.76417213678359996</v>
      </c>
      <c r="F1875" s="19">
        <v>6.3075244426727295E-2</v>
      </c>
      <c r="G1875" s="20">
        <v>8.2540623232104426</v>
      </c>
      <c r="H1875" s="19">
        <v>5.8146976747958954</v>
      </c>
      <c r="I1875" s="19">
        <v>1436.14636230469</v>
      </c>
      <c r="J1875" s="19">
        <v>16.804948806762699</v>
      </c>
      <c r="K1875" s="19">
        <v>0</v>
      </c>
      <c r="L1875" s="19">
        <v>48.408527374267599</v>
      </c>
      <c r="M1875" s="19">
        <v>4.4434299468994096</v>
      </c>
      <c r="N1875" s="19">
        <v>430.03195190429699</v>
      </c>
      <c r="O1875" s="19">
        <v>727.05554199218795</v>
      </c>
      <c r="P1875" s="19">
        <v>0</v>
      </c>
    </row>
    <row r="1876" spans="1:16" ht="15.75" customHeight="1" x14ac:dyDescent="0.35">
      <c r="A1876" s="5">
        <v>43992</v>
      </c>
      <c r="B1876" s="6" t="s">
        <v>1752</v>
      </c>
      <c r="C1876" s="6" t="str">
        <f t="shared" si="43"/>
        <v>2055</v>
      </c>
      <c r="D1876" s="7">
        <v>19569</v>
      </c>
      <c r="E1876" s="19">
        <v>1.1785241946053799</v>
      </c>
      <c r="F1876" s="19">
        <v>6.1325103323801797E-2</v>
      </c>
      <c r="G1876" s="20">
        <v>5.2035506444851611</v>
      </c>
      <c r="H1876" s="19">
        <v>4.040074377083573</v>
      </c>
      <c r="I1876" s="19">
        <v>2968.7881225255801</v>
      </c>
      <c r="J1876" s="19">
        <v>22.548621189854899</v>
      </c>
      <c r="K1876" s="19">
        <v>14.5129749522238</v>
      </c>
      <c r="L1876" s="19">
        <v>129.61857030199801</v>
      </c>
      <c r="M1876" s="19">
        <v>4.76132540139825</v>
      </c>
      <c r="N1876" s="19">
        <v>412.57320988813501</v>
      </c>
      <c r="O1876" s="19">
        <v>1067.3853183618401</v>
      </c>
      <c r="P1876" s="19">
        <v>0</v>
      </c>
    </row>
    <row r="1877" spans="1:16" ht="15.75" customHeight="1" x14ac:dyDescent="0.35">
      <c r="A1877" s="5">
        <v>43993</v>
      </c>
      <c r="B1877" s="6" t="s">
        <v>1753</v>
      </c>
      <c r="C1877" s="6" t="str">
        <f t="shared" si="43"/>
        <v>2055</v>
      </c>
      <c r="D1877" s="7">
        <v>31149.235000000001</v>
      </c>
      <c r="E1877" s="19">
        <v>0.77799940109252896</v>
      </c>
      <c r="F1877" s="19">
        <v>5.49007393419743E-2</v>
      </c>
      <c r="G1877" s="20">
        <f t="shared" ref="G1877:G1882" si="44">F1877/E1877*100</f>
        <v>7.056655733266413</v>
      </c>
      <c r="H1877" s="19">
        <f t="shared" ref="H1877:H1882" si="45">M1877/E1877</f>
        <v>5.0247256805200902</v>
      </c>
      <c r="I1877" s="19">
        <v>1097.97839355469</v>
      </c>
      <c r="J1877" s="19">
        <v>7.5551867485046396</v>
      </c>
      <c r="K1877" s="19">
        <v>0</v>
      </c>
      <c r="L1877" s="19">
        <v>34.876262664794901</v>
      </c>
      <c r="M1877" s="19">
        <v>3.9092335700988801</v>
      </c>
      <c r="N1877" s="19">
        <v>151.23681640625</v>
      </c>
      <c r="O1877" s="19">
        <v>1136.31140136719</v>
      </c>
      <c r="P1877" s="19">
        <v>0</v>
      </c>
    </row>
    <row r="1878" spans="1:16" ht="15.75" customHeight="1" x14ac:dyDescent="0.35">
      <c r="A1878" s="5">
        <v>43993</v>
      </c>
      <c r="B1878" s="6" t="s">
        <v>1754</v>
      </c>
      <c r="C1878" s="6" t="str">
        <f t="shared" si="43"/>
        <v>2055</v>
      </c>
      <c r="D1878" s="7">
        <v>11881.08</v>
      </c>
      <c r="E1878" s="19">
        <v>0.89106035232543901</v>
      </c>
      <c r="F1878" s="19">
        <v>4.8735700547695202E-2</v>
      </c>
      <c r="G1878" s="20">
        <f t="shared" si="44"/>
        <v>5.4694051217190305</v>
      </c>
      <c r="H1878" s="19">
        <f t="shared" si="45"/>
        <v>4.7083361650868669</v>
      </c>
      <c r="I1878" s="19">
        <v>2588.294921875</v>
      </c>
      <c r="J1878" s="19">
        <v>17.167995452880898</v>
      </c>
      <c r="K1878" s="19">
        <v>0</v>
      </c>
      <c r="L1878" s="19">
        <v>89.322532653808594</v>
      </c>
      <c r="M1878" s="19">
        <v>4.1954116821289098</v>
      </c>
      <c r="N1878" s="19">
        <v>323.32257080078102</v>
      </c>
      <c r="O1878" s="19">
        <v>1043.875</v>
      </c>
      <c r="P1878" s="19">
        <v>0</v>
      </c>
    </row>
    <row r="1879" spans="1:16" ht="15.75" customHeight="1" x14ac:dyDescent="0.35">
      <c r="A1879" s="5">
        <v>43993</v>
      </c>
      <c r="B1879" s="6" t="s">
        <v>1755</v>
      </c>
      <c r="C1879" s="6" t="str">
        <f t="shared" si="43"/>
        <v>2055</v>
      </c>
      <c r="D1879" s="7">
        <v>6677.8</v>
      </c>
      <c r="E1879" s="19">
        <v>1.4733140468597401</v>
      </c>
      <c r="F1879" s="19">
        <v>8.04615318775177E-2</v>
      </c>
      <c r="G1879" s="20">
        <f t="shared" si="44"/>
        <v>5.4612614363526566</v>
      </c>
      <c r="H1879" s="19">
        <f t="shared" si="45"/>
        <v>3.870059957663428</v>
      </c>
      <c r="I1879" s="19">
        <v>1907.38720703125</v>
      </c>
      <c r="J1879" s="19">
        <v>35.562759399414098</v>
      </c>
      <c r="K1879" s="19">
        <v>11.7958679199219</v>
      </c>
      <c r="L1879" s="19">
        <v>188.97813415527301</v>
      </c>
      <c r="M1879" s="19">
        <v>5.7018136978149396</v>
      </c>
      <c r="N1879" s="19">
        <v>506.962158203125</v>
      </c>
      <c r="O1879" s="19">
        <v>1377.91955566406</v>
      </c>
      <c r="P1879" s="19">
        <v>0</v>
      </c>
    </row>
    <row r="1880" spans="1:16" ht="15.75" customHeight="1" x14ac:dyDescent="0.35">
      <c r="A1880" s="5">
        <v>43994</v>
      </c>
      <c r="B1880" s="6" t="s">
        <v>1756</v>
      </c>
      <c r="C1880" s="6" t="str">
        <f t="shared" si="43"/>
        <v>2055</v>
      </c>
      <c r="D1880" s="7">
        <v>47698.985000000001</v>
      </c>
      <c r="E1880" s="19">
        <v>1.2775689363479601</v>
      </c>
      <c r="F1880" s="19">
        <v>4.3308150023221997E-2</v>
      </c>
      <c r="G1880" s="20">
        <f t="shared" si="44"/>
        <v>3.3898875270889133</v>
      </c>
      <c r="H1880" s="19">
        <f t="shared" si="45"/>
        <v>3.0892619920173763</v>
      </c>
      <c r="I1880" s="19">
        <v>3910.19140625</v>
      </c>
      <c r="J1880" s="19">
        <v>11.0886383056641</v>
      </c>
      <c r="K1880" s="19">
        <v>0</v>
      </c>
      <c r="L1880" s="19">
        <v>158.91220092773401</v>
      </c>
      <c r="M1880" s="19">
        <v>3.94674515724182</v>
      </c>
      <c r="N1880" s="19">
        <v>243.55519104003901</v>
      </c>
      <c r="O1880" s="19">
        <v>864.29833984375</v>
      </c>
      <c r="P1880" s="19">
        <v>0</v>
      </c>
    </row>
    <row r="1881" spans="1:16" ht="15.75" customHeight="1" x14ac:dyDescent="0.35">
      <c r="A1881" s="5">
        <v>43994</v>
      </c>
      <c r="B1881" s="6" t="s">
        <v>1757</v>
      </c>
      <c r="C1881" s="6" t="str">
        <f t="shared" si="43"/>
        <v>2055</v>
      </c>
      <c r="D1881" s="7">
        <v>1667.2691200256315</v>
      </c>
      <c r="E1881" s="19">
        <v>0.361061781644821</v>
      </c>
      <c r="F1881" s="19">
        <v>2.7325436472892799E-2</v>
      </c>
      <c r="G1881" s="20">
        <f t="shared" si="44"/>
        <v>7.5680777811518762</v>
      </c>
      <c r="H1881" s="19">
        <f t="shared" si="45"/>
        <v>10.004222291244659</v>
      </c>
      <c r="I1881" s="19">
        <v>319.04095458984398</v>
      </c>
      <c r="J1881" s="19">
        <v>4.3110785484314</v>
      </c>
      <c r="K1881" s="19">
        <v>0</v>
      </c>
      <c r="L1881" s="19">
        <v>13.3341674804688</v>
      </c>
      <c r="M1881" s="19">
        <v>3.6121423244476301</v>
      </c>
      <c r="N1881" s="19">
        <v>420.22314453125</v>
      </c>
      <c r="O1881" s="19">
        <v>1622.52319335938</v>
      </c>
      <c r="P1881" s="19">
        <v>0</v>
      </c>
    </row>
    <row r="1882" spans="1:16" ht="15.75" customHeight="1" x14ac:dyDescent="0.35">
      <c r="A1882" s="5">
        <v>43995</v>
      </c>
      <c r="B1882" s="6" t="s">
        <v>1758</v>
      </c>
      <c r="C1882" s="6" t="str">
        <f t="shared" si="43"/>
        <v>2055</v>
      </c>
      <c r="D1882" s="7">
        <v>32158.625</v>
      </c>
      <c r="E1882" s="19">
        <v>1.3233745098114</v>
      </c>
      <c r="F1882" s="19">
        <v>4.0206167846918099E-2</v>
      </c>
      <c r="G1882" s="20">
        <f t="shared" si="44"/>
        <v>3.0381549250671345</v>
      </c>
      <c r="H1882" s="19">
        <f t="shared" si="45"/>
        <v>3.4123753408393851</v>
      </c>
      <c r="I1882" s="19">
        <v>3352.1171875</v>
      </c>
      <c r="J1882" s="19">
        <v>11.743293762206999</v>
      </c>
      <c r="K1882" s="19">
        <v>0</v>
      </c>
      <c r="L1882" s="19">
        <v>163.18843078613301</v>
      </c>
      <c r="M1882" s="19">
        <v>4.5158505439758301</v>
      </c>
      <c r="N1882" s="19">
        <v>195.95764160156301</v>
      </c>
      <c r="O1882" s="19">
        <v>1152.00207519531</v>
      </c>
      <c r="P1882" s="19">
        <v>0</v>
      </c>
    </row>
    <row r="1883" spans="1:16" ht="15.75" customHeight="1" x14ac:dyDescent="0.35">
      <c r="A1883" s="5">
        <v>43996</v>
      </c>
      <c r="B1883" s="6" t="s">
        <v>1759</v>
      </c>
      <c r="C1883" s="6" t="str">
        <f t="shared" si="43"/>
        <v>2055</v>
      </c>
      <c r="D1883" s="7">
        <v>40531.93</v>
      </c>
      <c r="E1883" s="19">
        <v>1.7022349834442101</v>
      </c>
      <c r="F1883" s="19">
        <v>4.8496365547180197E-2</v>
      </c>
      <c r="G1883" s="20">
        <v>2.8489818396902686</v>
      </c>
      <c r="H1883" s="19">
        <v>3.2604142112032668</v>
      </c>
      <c r="I1883" s="19">
        <v>5386.29638671875</v>
      </c>
      <c r="J1883" s="19">
        <v>8.9219093322753906</v>
      </c>
      <c r="K1883" s="19">
        <v>0</v>
      </c>
      <c r="L1883" s="19">
        <v>145.09231567382801</v>
      </c>
      <c r="M1883" s="19">
        <v>5.5499911308288601</v>
      </c>
      <c r="N1883" s="19">
        <v>157.87428283691401</v>
      </c>
      <c r="O1883" s="19">
        <v>1310.57116699219</v>
      </c>
      <c r="P1883" s="19">
        <v>0</v>
      </c>
    </row>
    <row r="1884" spans="1:16" ht="15.75" customHeight="1" x14ac:dyDescent="0.35">
      <c r="A1884" s="5">
        <v>43997</v>
      </c>
      <c r="B1884" s="6" t="s">
        <v>1760</v>
      </c>
      <c r="C1884" s="6" t="str">
        <f t="shared" si="43"/>
        <v>2055</v>
      </c>
      <c r="D1884" s="7">
        <v>16256.39</v>
      </c>
      <c r="E1884" s="19">
        <v>0.96136379241943404</v>
      </c>
      <c r="F1884" s="19">
        <v>2.8968703001737602E-2</v>
      </c>
      <c r="G1884" s="20">
        <v>3.0132924944919108</v>
      </c>
      <c r="H1884" s="19">
        <v>4.4953663610310075</v>
      </c>
      <c r="I1884" s="19">
        <v>3380.13989257813</v>
      </c>
      <c r="J1884" s="19">
        <v>4.5320587158203098</v>
      </c>
      <c r="K1884" s="19">
        <v>0</v>
      </c>
      <c r="L1884" s="19">
        <v>75.473091125488295</v>
      </c>
      <c r="M1884" s="19">
        <v>4.3216824531555202</v>
      </c>
      <c r="N1884" s="19">
        <v>164.19869995117199</v>
      </c>
      <c r="O1884" s="19">
        <v>1133.02551269531</v>
      </c>
      <c r="P1884" s="19">
        <v>0</v>
      </c>
    </row>
    <row r="1885" spans="1:16" ht="15.75" customHeight="1" x14ac:dyDescent="0.35">
      <c r="A1885" s="5">
        <v>43998</v>
      </c>
      <c r="B1885" s="6" t="s">
        <v>1761</v>
      </c>
      <c r="C1885" s="6" t="str">
        <f t="shared" si="43"/>
        <v>2055</v>
      </c>
      <c r="D1885" s="7">
        <v>19518.09</v>
      </c>
      <c r="E1885" s="19">
        <v>1.2979323863983201</v>
      </c>
      <c r="F1885" s="19">
        <v>5.9189006686210598E-2</v>
      </c>
      <c r="G1885" s="20">
        <f>F1885/E1885*100</f>
        <v>4.5602534697863826</v>
      </c>
      <c r="H1885" s="19">
        <f>M1885/E1885</f>
        <v>3.9591456381730445</v>
      </c>
      <c r="I1885" s="19">
        <v>7732.72412109375</v>
      </c>
      <c r="J1885" s="19">
        <v>5.7484378814697301</v>
      </c>
      <c r="K1885" s="19">
        <v>0</v>
      </c>
      <c r="L1885" s="19">
        <v>66.072219848632798</v>
      </c>
      <c r="M1885" s="19">
        <v>5.1387033462524396</v>
      </c>
      <c r="N1885" s="19">
        <v>129.19822692871099</v>
      </c>
      <c r="O1885" s="19">
        <v>2244.2958984375</v>
      </c>
      <c r="P1885" s="19">
        <v>0</v>
      </c>
    </row>
    <row r="1886" spans="1:16" ht="15.75" customHeight="1" x14ac:dyDescent="0.35">
      <c r="A1886" s="5">
        <v>43999</v>
      </c>
      <c r="B1886" s="6" t="s">
        <v>1762</v>
      </c>
      <c r="C1886" s="6" t="str">
        <f t="shared" si="43"/>
        <v>2055</v>
      </c>
      <c r="D1886" s="7">
        <v>17605.46</v>
      </c>
      <c r="E1886" s="19">
        <v>1.1915194988250699</v>
      </c>
      <c r="F1886" s="19">
        <v>6.0557432472705799E-2</v>
      </c>
      <c r="G1886" s="20">
        <f>F1886/E1886*100</f>
        <v>5.0823702450878976</v>
      </c>
      <c r="H1886" s="19">
        <f>M1886/E1886</f>
        <v>4.5229999629822082</v>
      </c>
      <c r="I1886" s="19">
        <v>4022.45483398438</v>
      </c>
      <c r="J1886" s="19">
        <v>27.478225708007798</v>
      </c>
      <c r="K1886" s="19">
        <v>0</v>
      </c>
      <c r="L1886" s="19">
        <v>371.8564453125</v>
      </c>
      <c r="M1886" s="19">
        <v>5.38924264907837</v>
      </c>
      <c r="N1886" s="19">
        <v>536.81091308593795</v>
      </c>
      <c r="O1886" s="19">
        <v>2364.64868164063</v>
      </c>
      <c r="P1886" s="19">
        <v>0</v>
      </c>
    </row>
    <row r="1887" spans="1:16" ht="15.75" customHeight="1" x14ac:dyDescent="0.35">
      <c r="A1887" s="5">
        <v>43999</v>
      </c>
      <c r="B1887" s="6" t="s">
        <v>1763</v>
      </c>
      <c r="C1887" s="6" t="str">
        <f t="shared" si="43"/>
        <v>2055</v>
      </c>
      <c r="D1887" s="7">
        <v>3250.12</v>
      </c>
      <c r="E1887" s="19">
        <v>0.70698493719100997</v>
      </c>
      <c r="F1887" s="19">
        <v>2.7475090697407702E-2</v>
      </c>
      <c r="G1887" s="20">
        <f>F1887/E1887*100</f>
        <v>3.8862342395258995</v>
      </c>
      <c r="H1887" s="19">
        <f>M1887/E1887</f>
        <v>5.4440619567652258</v>
      </c>
      <c r="I1887" s="19">
        <v>2282.43627929688</v>
      </c>
      <c r="J1887" s="19">
        <v>4.7889275550842303</v>
      </c>
      <c r="K1887" s="19">
        <v>0</v>
      </c>
      <c r="L1887" s="19">
        <v>158.24142456054699</v>
      </c>
      <c r="M1887" s="19">
        <v>3.8488698005676301</v>
      </c>
      <c r="N1887" s="19">
        <v>174.22839355468801</v>
      </c>
      <c r="O1887" s="19">
        <v>1747.89807128906</v>
      </c>
      <c r="P1887" s="19">
        <v>0</v>
      </c>
    </row>
    <row r="1888" spans="1:16" ht="15.75" customHeight="1" x14ac:dyDescent="0.35">
      <c r="A1888" s="5">
        <v>44000</v>
      </c>
      <c r="B1888" s="6" t="s">
        <v>1764</v>
      </c>
      <c r="C1888" s="6" t="str">
        <f t="shared" si="43"/>
        <v>2055</v>
      </c>
      <c r="D1888" s="7">
        <v>25601.45</v>
      </c>
      <c r="E1888" s="19">
        <v>0.92</v>
      </c>
      <c r="F1888" s="19">
        <v>7.0118807256221799E-2</v>
      </c>
      <c r="G1888" s="20">
        <f>F1888/E1888*100</f>
        <v>7.621609484371934</v>
      </c>
      <c r="H1888" s="19">
        <f>M1888/E1888</f>
        <v>4.7863390134728485</v>
      </c>
      <c r="I1888" s="19">
        <v>1141.61401367188</v>
      </c>
      <c r="J1888" s="19">
        <v>23.0130310058594</v>
      </c>
      <c r="K1888" s="19">
        <v>3.0188550949096702</v>
      </c>
      <c r="L1888" s="19">
        <v>40.498161315917997</v>
      </c>
      <c r="M1888" s="19">
        <v>4.4034318923950204</v>
      </c>
      <c r="N1888" s="19">
        <v>501.67938232421898</v>
      </c>
      <c r="O1888" s="19">
        <v>3851.5244140625</v>
      </c>
      <c r="P1888" s="19">
        <v>0</v>
      </c>
    </row>
    <row r="1889" spans="1:16" ht="15.75" customHeight="1" x14ac:dyDescent="0.35">
      <c r="A1889" s="5">
        <v>44000</v>
      </c>
      <c r="B1889" s="6" t="s">
        <v>1765</v>
      </c>
      <c r="C1889" s="6" t="str">
        <f t="shared" si="43"/>
        <v>2055</v>
      </c>
      <c r="D1889" s="7">
        <v>7610.9549999999999</v>
      </c>
      <c r="E1889" s="19">
        <v>2.4280626773834202</v>
      </c>
      <c r="F1889" s="19">
        <v>9.1496147215366405E-2</v>
      </c>
      <c r="G1889" s="20">
        <f>F1889/E1889*100</f>
        <v>3.7682778153802192</v>
      </c>
      <c r="H1889" s="19">
        <f>M1889/E1889</f>
        <v>2.3840615991719609</v>
      </c>
      <c r="I1889" s="19">
        <v>12734.4921875</v>
      </c>
      <c r="J1889" s="19">
        <v>6.7798781394958496</v>
      </c>
      <c r="K1889" s="19">
        <v>0</v>
      </c>
      <c r="L1889" s="19">
        <v>287.878662109375</v>
      </c>
      <c r="M1889" s="19">
        <v>5.7886509895324698</v>
      </c>
      <c r="N1889" s="19">
        <v>130.58921813964801</v>
      </c>
      <c r="O1889" s="19">
        <v>3177.65405273438</v>
      </c>
      <c r="P1889" s="19">
        <v>0</v>
      </c>
    </row>
    <row r="1890" spans="1:16" ht="15.75" customHeight="1" x14ac:dyDescent="0.35">
      <c r="A1890" s="5">
        <v>44001</v>
      </c>
      <c r="B1890" s="6" t="s">
        <v>1766</v>
      </c>
      <c r="C1890" s="6" t="str">
        <f t="shared" si="43"/>
        <v>2055</v>
      </c>
      <c r="D1890" s="7">
        <v>20777.415000000001</v>
      </c>
      <c r="E1890" s="19">
        <v>1.3038361072540301</v>
      </c>
      <c r="F1890" s="19">
        <v>4.12751659750938E-2</v>
      </c>
      <c r="G1890" s="20">
        <v>3.1656713405507833</v>
      </c>
      <c r="H1890" s="19">
        <v>2.9680937922004986</v>
      </c>
      <c r="I1890" s="19">
        <v>2043.03601074219</v>
      </c>
      <c r="J1890" s="19">
        <v>21.136611938476602</v>
      </c>
      <c r="K1890" s="19">
        <v>0</v>
      </c>
      <c r="L1890" s="19">
        <v>188.7119140625</v>
      </c>
      <c r="M1890" s="19">
        <v>3.8699078559875502</v>
      </c>
      <c r="N1890" s="19">
        <v>487.82849121093801</v>
      </c>
      <c r="O1890" s="19">
        <v>1233.80993652344</v>
      </c>
      <c r="P1890" s="19">
        <v>0</v>
      </c>
    </row>
    <row r="1891" spans="1:16" ht="15.75" customHeight="1" x14ac:dyDescent="0.35">
      <c r="A1891" s="5">
        <v>44001</v>
      </c>
      <c r="B1891" s="6" t="s">
        <v>1767</v>
      </c>
      <c r="C1891" s="6" t="str">
        <f t="shared" si="43"/>
        <v>2055</v>
      </c>
      <c r="D1891" s="7">
        <v>13886.35</v>
      </c>
      <c r="E1891" s="19">
        <v>0.61617869138717696</v>
      </c>
      <c r="F1891" s="19">
        <v>4.3391827493906E-2</v>
      </c>
      <c r="G1891" s="20">
        <v>7.0420850477999846</v>
      </c>
      <c r="H1891" s="19">
        <v>7.9684442369204902</v>
      </c>
      <c r="I1891" s="19">
        <v>583.19641113281295</v>
      </c>
      <c r="J1891" s="19">
        <v>12.623736381530801</v>
      </c>
      <c r="K1891" s="19">
        <v>7.2029170989990199</v>
      </c>
      <c r="L1891" s="19">
        <v>25.539213180541999</v>
      </c>
      <c r="M1891" s="19">
        <v>4.9099855422973597</v>
      </c>
      <c r="N1891" s="19">
        <v>530.56927490234398</v>
      </c>
      <c r="O1891" s="19">
        <v>1528.07702636719</v>
      </c>
      <c r="P1891" s="19">
        <v>0</v>
      </c>
    </row>
    <row r="1892" spans="1:16" ht="15.75" customHeight="1" x14ac:dyDescent="0.35">
      <c r="A1892" s="5">
        <v>44002</v>
      </c>
      <c r="B1892" s="6" t="s">
        <v>1768</v>
      </c>
      <c r="C1892" s="6" t="str">
        <f t="shared" si="43"/>
        <v>2055</v>
      </c>
      <c r="D1892" s="7">
        <v>11028.02</v>
      </c>
      <c r="E1892" s="19">
        <v>0.80785697698593095</v>
      </c>
      <c r="F1892" s="19">
        <v>4.5448083430528599E-2</v>
      </c>
      <c r="G1892" s="20">
        <f t="shared" ref="G1892:G1897" si="46">F1892/E1892*100</f>
        <v>5.6257586089177378</v>
      </c>
      <c r="H1892" s="19">
        <f t="shared" ref="H1892:H1897" si="47">M1892/E1892</f>
        <v>5.1699668375709482</v>
      </c>
      <c r="I1892" s="19">
        <v>1834.23669433594</v>
      </c>
      <c r="J1892" s="19">
        <v>27.4970092773438</v>
      </c>
      <c r="K1892" s="19">
        <v>0</v>
      </c>
      <c r="L1892" s="19">
        <v>138.86585998535199</v>
      </c>
      <c r="M1892" s="19">
        <v>4.1765937805175799</v>
      </c>
      <c r="N1892" s="19">
        <v>420.92672729492199</v>
      </c>
      <c r="O1892" s="19">
        <v>851.27404785156295</v>
      </c>
      <c r="P1892" s="19">
        <v>0</v>
      </c>
    </row>
    <row r="1893" spans="1:16" ht="15.75" customHeight="1" x14ac:dyDescent="0.35">
      <c r="A1893" s="5">
        <v>44002</v>
      </c>
      <c r="B1893" s="6" t="s">
        <v>1769</v>
      </c>
      <c r="C1893" s="6" t="str">
        <f t="shared" si="43"/>
        <v>2055</v>
      </c>
      <c r="D1893" s="7">
        <v>9167.5</v>
      </c>
      <c r="E1893" s="19">
        <v>1.1880742311477701</v>
      </c>
      <c r="F1893" s="19">
        <v>6.5707810223102597E-2</v>
      </c>
      <c r="G1893" s="20">
        <f t="shared" si="46"/>
        <v>5.5306148808247322</v>
      </c>
      <c r="H1893" s="19">
        <f t="shared" si="47"/>
        <v>3.5563572358778535</v>
      </c>
      <c r="I1893" s="19">
        <v>1503.56555175781</v>
      </c>
      <c r="J1893" s="19">
        <v>30.810102462768601</v>
      </c>
      <c r="K1893" s="19">
        <v>22.429273605346701</v>
      </c>
      <c r="L1893" s="19">
        <v>123.87393188476599</v>
      </c>
      <c r="M1893" s="19">
        <v>4.2252163887023899</v>
      </c>
      <c r="N1893" s="19">
        <v>548.103759765625</v>
      </c>
      <c r="O1893" s="19">
        <v>2317.22412109375</v>
      </c>
      <c r="P1893" s="19">
        <v>0</v>
      </c>
    </row>
    <row r="1894" spans="1:16" ht="15.75" customHeight="1" x14ac:dyDescent="0.35">
      <c r="A1894" s="5">
        <v>44003</v>
      </c>
      <c r="B1894" s="6" t="s">
        <v>1770</v>
      </c>
      <c r="C1894" s="6" t="str">
        <f t="shared" si="43"/>
        <v>2055</v>
      </c>
      <c r="D1894" s="7">
        <v>8188.0249999999996</v>
      </c>
      <c r="E1894" s="19">
        <v>0.665452420711517</v>
      </c>
      <c r="F1894" s="19">
        <v>2.8313444927334799E-2</v>
      </c>
      <c r="G1894" s="20">
        <f t="shared" si="46"/>
        <v>4.2547662381423779</v>
      </c>
      <c r="H1894" s="19">
        <f t="shared" si="47"/>
        <v>4.7601589296157281</v>
      </c>
      <c r="I1894" s="19">
        <v>1399.07165527344</v>
      </c>
      <c r="J1894" s="19">
        <v>26.201564788818398</v>
      </c>
      <c r="K1894" s="19">
        <v>12.5890703201294</v>
      </c>
      <c r="L1894" s="19">
        <v>179.79707336425801</v>
      </c>
      <c r="M1894" s="19">
        <v>3.1676592826843302</v>
      </c>
      <c r="N1894" s="19">
        <v>503.82882690429699</v>
      </c>
      <c r="O1894" s="19">
        <v>3007.37548828125</v>
      </c>
      <c r="P1894" s="19">
        <v>0</v>
      </c>
    </row>
    <row r="1895" spans="1:16" ht="15.75" customHeight="1" x14ac:dyDescent="0.35">
      <c r="A1895" s="5">
        <v>44003</v>
      </c>
      <c r="B1895" s="6" t="s">
        <v>1771</v>
      </c>
      <c r="C1895" s="6" t="str">
        <f t="shared" si="43"/>
        <v>2055</v>
      </c>
      <c r="D1895" s="7">
        <v>23777.599999999999</v>
      </c>
      <c r="E1895" s="19">
        <v>1.6797353029251101</v>
      </c>
      <c r="F1895" s="19">
        <v>9.8947249352932004E-2</v>
      </c>
      <c r="G1895" s="20">
        <f t="shared" si="46"/>
        <v>5.890645340407155</v>
      </c>
      <c r="H1895" s="19">
        <f t="shared" si="47"/>
        <v>3.0984762155249022</v>
      </c>
      <c r="I1895" s="19">
        <v>2755.30712890625</v>
      </c>
      <c r="J1895" s="19">
        <v>59.006916046142599</v>
      </c>
      <c r="K1895" s="19">
        <v>18.359134674072301</v>
      </c>
      <c r="L1895" s="19">
        <v>231.03201293945301</v>
      </c>
      <c r="M1895" s="19">
        <v>5.2046198844909703</v>
      </c>
      <c r="N1895" s="19">
        <v>630.48303222656295</v>
      </c>
      <c r="O1895" s="19">
        <v>1811.45239257813</v>
      </c>
      <c r="P1895" s="19">
        <v>0</v>
      </c>
    </row>
    <row r="1896" spans="1:16" ht="15.75" customHeight="1" x14ac:dyDescent="0.35">
      <c r="A1896" s="5">
        <v>44003</v>
      </c>
      <c r="B1896" s="6" t="s">
        <v>1772</v>
      </c>
      <c r="C1896" s="6" t="str">
        <f t="shared" si="43"/>
        <v>2055</v>
      </c>
      <c r="D1896" s="7">
        <v>17054.445</v>
      </c>
      <c r="E1896" s="19">
        <v>0.838342785835266</v>
      </c>
      <c r="F1896" s="19">
        <v>3.8049779832363101E-2</v>
      </c>
      <c r="G1896" s="20">
        <f t="shared" si="46"/>
        <v>4.5386899577662572</v>
      </c>
      <c r="H1896" s="19">
        <f t="shared" si="47"/>
        <v>5.6845171914683865</v>
      </c>
      <c r="I1896" s="19">
        <v>1762.23229980469</v>
      </c>
      <c r="J1896" s="19">
        <v>16.674390792846701</v>
      </c>
      <c r="K1896" s="19">
        <v>17.615659713745099</v>
      </c>
      <c r="L1896" s="19">
        <v>37.516086578369098</v>
      </c>
      <c r="M1896" s="19">
        <v>4.7655739784240696</v>
      </c>
      <c r="N1896" s="19">
        <v>359.61019897460898</v>
      </c>
      <c r="O1896" s="19">
        <v>1682.81225585938</v>
      </c>
      <c r="P1896" s="19">
        <v>0</v>
      </c>
    </row>
    <row r="1897" spans="1:16" ht="15.75" customHeight="1" x14ac:dyDescent="0.35">
      <c r="A1897" s="5">
        <v>44004</v>
      </c>
      <c r="B1897" s="6" t="s">
        <v>1773</v>
      </c>
      <c r="C1897" s="6" t="str">
        <f t="shared" si="43"/>
        <v>2055</v>
      </c>
      <c r="D1897" s="7">
        <v>11556.753168258669</v>
      </c>
      <c r="E1897" s="19">
        <v>2.2200000000000002</v>
      </c>
      <c r="F1897" s="19">
        <v>0.2082679271698</v>
      </c>
      <c r="G1897" s="20">
        <f t="shared" si="46"/>
        <v>9.3814381608018014</v>
      </c>
      <c r="H1897" s="19">
        <f t="shared" si="47"/>
        <v>2.0810810295311168</v>
      </c>
      <c r="I1897" s="19">
        <v>5450</v>
      </c>
      <c r="J1897" s="19">
        <v>124.90000152587901</v>
      </c>
      <c r="K1897" s="19">
        <v>20</v>
      </c>
      <c r="L1897" s="19">
        <v>1150</v>
      </c>
      <c r="M1897" s="19">
        <v>4.6199998855590803</v>
      </c>
      <c r="N1897" s="19">
        <v>580</v>
      </c>
      <c r="O1897" s="19">
        <v>3298.36376953125</v>
      </c>
      <c r="P1897" s="19">
        <v>0</v>
      </c>
    </row>
    <row r="1898" spans="1:16" ht="15.75" customHeight="1" x14ac:dyDescent="0.35">
      <c r="A1898" s="5">
        <v>44007</v>
      </c>
      <c r="B1898" s="6" t="s">
        <v>1774</v>
      </c>
      <c r="C1898" s="6" t="str">
        <f t="shared" si="43"/>
        <v>2055</v>
      </c>
      <c r="D1898" s="7">
        <v>20640.384999999998</v>
      </c>
      <c r="E1898" s="19">
        <v>2.5533154010772701</v>
      </c>
      <c r="F1898" s="19">
        <v>9.7013041377067594E-2</v>
      </c>
      <c r="G1898" s="20">
        <v>3.7994930566014986</v>
      </c>
      <c r="H1898" s="19">
        <v>2.0807908505636301</v>
      </c>
      <c r="I1898" s="19">
        <v>8047.30126953125</v>
      </c>
      <c r="J1898" s="19">
        <v>25.7890319824219</v>
      </c>
      <c r="K1898" s="19">
        <v>0</v>
      </c>
      <c r="L1898" s="19">
        <v>308.93994140625</v>
      </c>
      <c r="M1898" s="19">
        <v>5.3129153251647896</v>
      </c>
      <c r="N1898" s="19">
        <v>326.97784423828102</v>
      </c>
      <c r="O1898" s="19">
        <v>491.86862182617199</v>
      </c>
      <c r="P1898" s="19">
        <v>0</v>
      </c>
    </row>
    <row r="1899" spans="1:16" ht="15.75" customHeight="1" x14ac:dyDescent="0.35">
      <c r="A1899" s="5">
        <v>44008</v>
      </c>
      <c r="B1899" s="6" t="s">
        <v>1775</v>
      </c>
      <c r="C1899" s="6" t="str">
        <f t="shared" si="43"/>
        <v>2055</v>
      </c>
      <c r="D1899" s="7">
        <v>29065.742014007596</v>
      </c>
      <c r="E1899" s="19">
        <v>2.9506778478622402</v>
      </c>
      <c r="F1899" s="19">
        <v>0.10354042053222701</v>
      </c>
      <c r="G1899" s="20">
        <v>3.5090384606791902</v>
      </c>
      <c r="H1899" s="19">
        <v>1.9545126062497602</v>
      </c>
      <c r="I1899" s="19">
        <v>4049.5947265625</v>
      </c>
      <c r="J1899" s="19">
        <v>11.555534362793001</v>
      </c>
      <c r="K1899" s="19">
        <v>0</v>
      </c>
      <c r="L1899" s="19">
        <v>134.34912109375</v>
      </c>
      <c r="M1899" s="19">
        <v>5.7671370506286603</v>
      </c>
      <c r="N1899" s="19">
        <v>221.45335388183599</v>
      </c>
      <c r="O1899" s="19">
        <v>713.48345947265602</v>
      </c>
      <c r="P1899" s="19">
        <v>0</v>
      </c>
    </row>
    <row r="1900" spans="1:16" ht="15.75" customHeight="1" x14ac:dyDescent="0.35">
      <c r="A1900" s="5">
        <v>44009</v>
      </c>
      <c r="B1900" s="6" t="s">
        <v>1776</v>
      </c>
      <c r="C1900" s="6" t="str">
        <f t="shared" si="43"/>
        <v>2055</v>
      </c>
      <c r="D1900" s="7">
        <v>29698.427103805501</v>
      </c>
      <c r="E1900" s="19">
        <v>2.80374979972839</v>
      </c>
      <c r="F1900" s="19">
        <v>9.9785566329956096E-2</v>
      </c>
      <c r="G1900" s="20">
        <v>3.5590039574723362</v>
      </c>
      <c r="H1900" s="19">
        <v>2.0332404205895398</v>
      </c>
      <c r="I1900" s="19">
        <v>13279.2451171875</v>
      </c>
      <c r="J1900" s="19">
        <v>28.848800659179702</v>
      </c>
      <c r="K1900" s="19">
        <v>0</v>
      </c>
      <c r="L1900" s="19">
        <v>465.354248046875</v>
      </c>
      <c r="M1900" s="19">
        <v>5.7006974220275897</v>
      </c>
      <c r="N1900" s="19">
        <v>244.70513916015599</v>
      </c>
      <c r="O1900" s="19">
        <v>554.52838134765602</v>
      </c>
      <c r="P1900" s="19">
        <v>0</v>
      </c>
    </row>
    <row r="1901" spans="1:16" ht="15.75" customHeight="1" x14ac:dyDescent="0.35">
      <c r="A1901" s="5">
        <v>44010</v>
      </c>
      <c r="B1901" s="6" t="s">
        <v>1777</v>
      </c>
      <c r="C1901" s="6" t="str">
        <f t="shared" si="43"/>
        <v>2055</v>
      </c>
      <c r="D1901" s="7">
        <v>7448.7298212432879</v>
      </c>
      <c r="E1901" s="19">
        <v>0.48423439264297502</v>
      </c>
      <c r="F1901" s="19">
        <v>3.1714197248220402E-2</v>
      </c>
      <c r="G1901" s="20">
        <v>6.549348358988456</v>
      </c>
      <c r="H1901" s="19">
        <v>5.8878170580020894</v>
      </c>
      <c r="I1901" s="19">
        <v>1097.94763183594</v>
      </c>
      <c r="J1901" s="19">
        <v>9.0104846954345703</v>
      </c>
      <c r="K1901" s="19">
        <v>0</v>
      </c>
      <c r="L1901" s="19">
        <v>35.644207000732401</v>
      </c>
      <c r="M1901" s="19">
        <v>2.8510835170745898</v>
      </c>
      <c r="N1901" s="19">
        <v>1237.83288574219</v>
      </c>
      <c r="O1901" s="19">
        <v>2409.55883789063</v>
      </c>
      <c r="P1901" s="19">
        <v>0</v>
      </c>
    </row>
    <row r="1902" spans="1:16" ht="15.75" customHeight="1" x14ac:dyDescent="0.35">
      <c r="A1902" s="5">
        <v>44010</v>
      </c>
      <c r="B1902" s="6" t="s">
        <v>1778</v>
      </c>
      <c r="C1902" s="6" t="str">
        <f t="shared" si="43"/>
        <v>2055</v>
      </c>
      <c r="D1902" s="7">
        <v>11559.966531677248</v>
      </c>
      <c r="E1902" s="19">
        <v>0.79352700710296598</v>
      </c>
      <c r="F1902" s="19">
        <v>3.4301001578569398E-2</v>
      </c>
      <c r="G1902" s="20">
        <v>4.3226003994239095</v>
      </c>
      <c r="H1902" s="19">
        <v>5.310418086626064</v>
      </c>
      <c r="I1902" s="19">
        <v>2097.06225585937</v>
      </c>
      <c r="J1902" s="19">
        <v>9.4758501052856392</v>
      </c>
      <c r="K1902" s="19">
        <v>16.0740432739257</v>
      </c>
      <c r="L1902" s="19">
        <v>55.565238952636697</v>
      </c>
      <c r="M1902" s="19">
        <v>4.2139601707458398</v>
      </c>
      <c r="N1902" s="19">
        <v>1544.49536132812</v>
      </c>
      <c r="O1902" s="19">
        <v>2026.73962402343</v>
      </c>
      <c r="P1902" s="19">
        <v>0</v>
      </c>
    </row>
    <row r="1903" spans="1:16" ht="15.75" customHeight="1" x14ac:dyDescent="0.35">
      <c r="A1903" s="5">
        <v>44010</v>
      </c>
      <c r="B1903" s="6" t="s">
        <v>1779</v>
      </c>
      <c r="C1903" s="6" t="str">
        <f t="shared" si="43"/>
        <v>2055</v>
      </c>
      <c r="D1903" s="7">
        <v>5196.3705817413311</v>
      </c>
      <c r="E1903" s="19">
        <v>0.88362497091293302</v>
      </c>
      <c r="F1903" s="19">
        <v>3.5493001341819798E-2</v>
      </c>
      <c r="G1903" s="20">
        <v>4.0167494706662223</v>
      </c>
      <c r="H1903" s="19">
        <v>4.5142297346056113</v>
      </c>
      <c r="I1903" s="19">
        <v>3045.30078124999</v>
      </c>
      <c r="J1903" s="19">
        <v>6.4823827743530202</v>
      </c>
      <c r="K1903" s="19">
        <v>19.727533340454102</v>
      </c>
      <c r="L1903" s="19">
        <v>190.711013793945</v>
      </c>
      <c r="M1903" s="19">
        <v>3.9888861179351802</v>
      </c>
      <c r="N1903" s="19">
        <v>248.44953918457</v>
      </c>
      <c r="O1903" s="19">
        <v>1714.1640625</v>
      </c>
      <c r="P1903" s="19">
        <v>0</v>
      </c>
    </row>
    <row r="1904" spans="1:16" ht="15.75" customHeight="1" x14ac:dyDescent="0.35">
      <c r="A1904" s="5">
        <v>44011</v>
      </c>
      <c r="B1904" s="6" t="s">
        <v>1780</v>
      </c>
      <c r="C1904" s="6" t="str">
        <f t="shared" si="43"/>
        <v>2055</v>
      </c>
      <c r="D1904" s="7">
        <v>6800.8471005249039</v>
      </c>
      <c r="E1904" s="19">
        <v>0.52039530939651002</v>
      </c>
      <c r="F1904" s="19">
        <v>3.9447934363512398E-2</v>
      </c>
      <c r="G1904" s="20">
        <v>7.5803785413168345</v>
      </c>
      <c r="H1904" s="19">
        <v>6.5913359346919265</v>
      </c>
      <c r="I1904" s="19">
        <v>1972.8323358432599</v>
      </c>
      <c r="J1904" s="19">
        <v>9.4647590630923197</v>
      </c>
      <c r="K1904" s="19">
        <v>18.360922426646901</v>
      </c>
      <c r="L1904" s="19">
        <v>55.5348087538679</v>
      </c>
      <c r="M1904" s="19">
        <v>3.4301003030703399</v>
      </c>
      <c r="N1904" s="19">
        <v>748.18218316356604</v>
      </c>
      <c r="O1904" s="19">
        <v>1217.87877905867</v>
      </c>
      <c r="P1904" s="19">
        <v>0</v>
      </c>
    </row>
    <row r="1905" spans="1:16" ht="15.75" customHeight="1" x14ac:dyDescent="0.35">
      <c r="A1905" s="5">
        <v>44011</v>
      </c>
      <c r="B1905" s="6" t="s">
        <v>1781</v>
      </c>
      <c r="C1905" s="6" t="str">
        <f t="shared" si="43"/>
        <v>2055</v>
      </c>
      <c r="D1905" s="7">
        <v>4626.2100588989288</v>
      </c>
      <c r="E1905" s="19">
        <v>0.85434350912579005</v>
      </c>
      <c r="F1905" s="19">
        <v>4.4738338005083797E-2</v>
      </c>
      <c r="G1905" s="20">
        <v>5.2365749288436048</v>
      </c>
      <c r="H1905" s="19">
        <v>5.0605625380459367</v>
      </c>
      <c r="I1905" s="19">
        <v>2675.0647492186399</v>
      </c>
      <c r="J1905" s="19">
        <v>6.61089672997453</v>
      </c>
      <c r="K1905" s="19">
        <v>19.351048215723001</v>
      </c>
      <c r="L1905" s="19">
        <v>201.40871610287101</v>
      </c>
      <c r="M1905" s="19">
        <v>4.3234587569046798</v>
      </c>
      <c r="N1905" s="19">
        <v>426.77790169774698</v>
      </c>
      <c r="O1905" s="19">
        <v>1802.9054075198301</v>
      </c>
      <c r="P1905" s="19">
        <v>0</v>
      </c>
    </row>
    <row r="1906" spans="1:16" ht="15.75" customHeight="1" x14ac:dyDescent="0.35">
      <c r="A1906" s="12">
        <v>44013</v>
      </c>
      <c r="B1906" s="13" t="s">
        <v>1782</v>
      </c>
      <c r="C1906" s="6" t="str">
        <f t="shared" si="43"/>
        <v>2055</v>
      </c>
      <c r="D1906" s="30">
        <v>6369.0965206146193</v>
      </c>
      <c r="E1906" s="35">
        <v>0.62103199958801203</v>
      </c>
      <c r="F1906" s="35">
        <v>2.76120007038116E-2</v>
      </c>
      <c r="G1906" s="36">
        <v>4.4461478188127499</v>
      </c>
      <c r="H1906" s="35">
        <v>6.4220298165269725</v>
      </c>
      <c r="I1906" s="35">
        <v>1839.34033203125</v>
      </c>
      <c r="J1906" s="35">
        <v>7.8498740196228001</v>
      </c>
      <c r="K1906" s="35">
        <v>17.5582675933837</v>
      </c>
      <c r="L1906" s="35">
        <v>45.554473876953097</v>
      </c>
      <c r="M1906" s="35">
        <v>3.9882860183715798</v>
      </c>
      <c r="N1906" s="35">
        <v>876.40100097656205</v>
      </c>
      <c r="O1906" s="35">
        <v>1326.3720703125</v>
      </c>
      <c r="P1906" s="35">
        <v>0</v>
      </c>
    </row>
    <row r="1907" spans="1:16" ht="15.75" customHeight="1" x14ac:dyDescent="0.35">
      <c r="A1907" s="5">
        <v>44450</v>
      </c>
      <c r="B1907" s="6" t="s">
        <v>1783</v>
      </c>
      <c r="C1907" s="6" t="str">
        <f t="shared" si="43"/>
        <v>2055</v>
      </c>
      <c r="D1907" s="6">
        <v>3320</v>
      </c>
      <c r="E1907" s="8">
        <v>1.01907622814178</v>
      </c>
      <c r="F1907" s="8">
        <v>7.6348155736923204E-2</v>
      </c>
      <c r="G1907" s="9">
        <v>7.4918984104004815</v>
      </c>
      <c r="H1907" s="8">
        <v>3.7240351115868893</v>
      </c>
      <c r="I1907" s="8">
        <v>921.15606689453102</v>
      </c>
      <c r="J1907" s="8">
        <v>29.0162143707275</v>
      </c>
      <c r="K1907" s="8">
        <v>0</v>
      </c>
      <c r="L1907" s="8">
        <v>152.64566040039099</v>
      </c>
      <c r="M1907" s="8">
        <v>3.7950756549835201</v>
      </c>
      <c r="N1907" s="8">
        <v>895.81500244140602</v>
      </c>
      <c r="O1907" s="8">
        <v>2979.01684570313</v>
      </c>
      <c r="P1907" s="8">
        <v>0</v>
      </c>
    </row>
    <row r="1908" spans="1:16" ht="15.75" customHeight="1" x14ac:dyDescent="0.35">
      <c r="A1908" s="5">
        <v>44452</v>
      </c>
      <c r="B1908" s="6" t="s">
        <v>1784</v>
      </c>
      <c r="C1908" s="6" t="str">
        <f t="shared" si="43"/>
        <v>2055</v>
      </c>
      <c r="D1908" s="7">
        <v>8390.6749999999993</v>
      </c>
      <c r="E1908" s="8">
        <v>0.83952933549881004</v>
      </c>
      <c r="F1908" s="8">
        <v>6.3319414854049696E-2</v>
      </c>
      <c r="G1908" s="9">
        <v>7.5422516136887801</v>
      </c>
      <c r="H1908" s="8">
        <v>3.6140821081202592</v>
      </c>
      <c r="I1908" s="8">
        <v>586.62585449218795</v>
      </c>
      <c r="J1908" s="8">
        <v>20.776412963867202</v>
      </c>
      <c r="K1908" s="8">
        <v>0</v>
      </c>
      <c r="L1908" s="8">
        <v>105.41290283203099</v>
      </c>
      <c r="M1908" s="8">
        <v>3.0341279506683398</v>
      </c>
      <c r="N1908" s="8">
        <v>643.66107177734398</v>
      </c>
      <c r="O1908" s="8">
        <v>2656.89233398438</v>
      </c>
      <c r="P1908" s="8">
        <v>0</v>
      </c>
    </row>
    <row r="1909" spans="1:16" ht="15.75" customHeight="1" x14ac:dyDescent="0.35">
      <c r="A1909" s="5">
        <v>44453</v>
      </c>
      <c r="B1909" s="6" t="s">
        <v>1785</v>
      </c>
      <c r="C1909" s="6" t="str">
        <f t="shared" si="43"/>
        <v>2055</v>
      </c>
      <c r="D1909" s="7">
        <v>12764.055</v>
      </c>
      <c r="E1909" s="8">
        <v>1.5500833988189699</v>
      </c>
      <c r="F1909" s="8">
        <v>9.4977773725986495E-2</v>
      </c>
      <c r="G1909" s="9">
        <v>6.1272686229883746</v>
      </c>
      <c r="H1909" s="8">
        <v>3.1283962629667732</v>
      </c>
      <c r="I1909" s="8">
        <v>991.068603515625</v>
      </c>
      <c r="J1909" s="8">
        <v>37.762603759765597</v>
      </c>
      <c r="K1909" s="8">
        <v>0</v>
      </c>
      <c r="L1909" s="8">
        <v>104.63478088378901</v>
      </c>
      <c r="M1909" s="8">
        <v>4.8492751121520996</v>
      </c>
      <c r="N1909" s="8">
        <v>922.85534667968795</v>
      </c>
      <c r="O1909" s="8">
        <v>3028.89404296875</v>
      </c>
      <c r="P1909" s="8">
        <v>0</v>
      </c>
    </row>
    <row r="1910" spans="1:16" ht="15.75" customHeight="1" x14ac:dyDescent="0.35">
      <c r="A1910" s="5">
        <v>44454</v>
      </c>
      <c r="B1910" s="6" t="s">
        <v>1786</v>
      </c>
      <c r="C1910" s="6" t="str">
        <f t="shared" si="43"/>
        <v>2055</v>
      </c>
      <c r="D1910" s="7">
        <v>9821.77</v>
      </c>
      <c r="E1910" s="8">
        <v>1.6978588104248</v>
      </c>
      <c r="F1910" s="8">
        <v>0.12047529965639101</v>
      </c>
      <c r="G1910" s="9">
        <v>7.0957195566955527</v>
      </c>
      <c r="H1910" s="8">
        <v>3.1894130539550565</v>
      </c>
      <c r="I1910" s="8">
        <v>1590.22131347656</v>
      </c>
      <c r="J1910" s="8">
        <v>20.9204292297363</v>
      </c>
      <c r="K1910" s="8">
        <v>6.02537298202515</v>
      </c>
      <c r="L1910" s="8">
        <v>110.657997131348</v>
      </c>
      <c r="M1910" s="8">
        <v>5.4151730537414604</v>
      </c>
      <c r="N1910" s="8">
        <v>400.91812133789102</v>
      </c>
      <c r="O1910" s="8">
        <v>2364.68432617188</v>
      </c>
      <c r="P1910" s="8">
        <v>0</v>
      </c>
    </row>
    <row r="1911" spans="1:16" ht="15.75" customHeight="1" x14ac:dyDescent="0.35">
      <c r="A1911" s="5">
        <v>44455</v>
      </c>
      <c r="B1911" s="6" t="s">
        <v>1787</v>
      </c>
      <c r="C1911" s="6" t="str">
        <f t="shared" si="43"/>
        <v>2055</v>
      </c>
      <c r="D1911" s="7">
        <v>5677.7512812805217</v>
      </c>
      <c r="E1911" s="8">
        <v>1.6356552362442001</v>
      </c>
      <c r="F1911" s="8">
        <v>0.13615374267101299</v>
      </c>
      <c r="G1911" s="9">
        <v>8.3241100969205402</v>
      </c>
      <c r="H1911" s="8">
        <v>3.164014388416434</v>
      </c>
      <c r="I1911" s="8">
        <v>2067.27758789063</v>
      </c>
      <c r="J1911" s="8">
        <v>61.603641510009801</v>
      </c>
      <c r="K1911" s="8">
        <v>0</v>
      </c>
      <c r="L1911" s="8">
        <v>221.06134033203099</v>
      </c>
      <c r="M1911" s="8">
        <v>5.1752367019653303</v>
      </c>
      <c r="N1911" s="8">
        <v>476.67626953125</v>
      </c>
      <c r="O1911" s="8">
        <v>3315.95141601563</v>
      </c>
      <c r="P1911" s="8">
        <v>0</v>
      </c>
    </row>
    <row r="1912" spans="1:16" ht="15.75" customHeight="1" x14ac:dyDescent="0.35">
      <c r="A1912" s="5">
        <v>44456</v>
      </c>
      <c r="B1912" s="6" t="s">
        <v>1788</v>
      </c>
      <c r="C1912" s="6" t="str">
        <f t="shared" si="43"/>
        <v>2055</v>
      </c>
      <c r="D1912" s="7">
        <v>3828.4155835723886</v>
      </c>
      <c r="E1912" s="8">
        <v>2.79062056541443</v>
      </c>
      <c r="F1912" s="8">
        <v>0.18076139688491799</v>
      </c>
      <c r="G1912" s="9">
        <v>6.4774623653672325</v>
      </c>
      <c r="H1912" s="8">
        <v>2.1610042315440312</v>
      </c>
      <c r="I1912" s="8">
        <v>3005.2412109375</v>
      </c>
      <c r="J1912" s="8">
        <v>84.325302124023395</v>
      </c>
      <c r="K1912" s="8">
        <v>0</v>
      </c>
      <c r="L1912" s="8">
        <v>218.05203247070301</v>
      </c>
      <c r="M1912" s="8">
        <v>6.0305428504943803</v>
      </c>
      <c r="N1912" s="8">
        <v>486.37863159179699</v>
      </c>
      <c r="O1912" s="8">
        <v>3471.94702148438</v>
      </c>
      <c r="P1912" s="8">
        <v>0</v>
      </c>
    </row>
    <row r="1913" spans="1:16" ht="15.75" customHeight="1" x14ac:dyDescent="0.35">
      <c r="A1913" s="5">
        <v>44457</v>
      </c>
      <c r="B1913" s="6" t="s">
        <v>1789</v>
      </c>
      <c r="C1913" s="6" t="str">
        <f t="shared" si="43"/>
        <v>2055</v>
      </c>
      <c r="D1913" s="7">
        <v>2374.7684646606481</v>
      </c>
      <c r="E1913" s="8">
        <v>1.35955917835236</v>
      </c>
      <c r="F1913" s="8">
        <v>0.16487769782543199</v>
      </c>
      <c r="G1913" s="9">
        <v>12.12729099628058</v>
      </c>
      <c r="H1913" s="8">
        <v>8.1433283100137466</v>
      </c>
      <c r="I1913" s="8">
        <v>837.62799072265602</v>
      </c>
      <c r="J1913" s="8">
        <v>26.341468811035199</v>
      </c>
      <c r="K1913" s="8">
        <v>0</v>
      </c>
      <c r="L1913" s="8">
        <v>22.974971771240199</v>
      </c>
      <c r="M1913" s="8">
        <v>11.071336746215801</v>
      </c>
      <c r="N1913" s="8">
        <v>714.64166259765602</v>
      </c>
      <c r="O1913" s="8">
        <v>8894.5791015625</v>
      </c>
      <c r="P1913" s="8">
        <v>0</v>
      </c>
    </row>
    <row r="1914" spans="1:16" ht="15.75" customHeight="1" x14ac:dyDescent="0.35">
      <c r="A1914" s="5">
        <v>44457</v>
      </c>
      <c r="B1914" s="6" t="s">
        <v>1790</v>
      </c>
      <c r="C1914" s="6" t="str">
        <f t="shared" si="43"/>
        <v>2055</v>
      </c>
      <c r="D1914" s="7">
        <v>5232.4229823303194</v>
      </c>
      <c r="E1914" s="8">
        <v>1.29909360408783</v>
      </c>
      <c r="F1914" s="8">
        <v>6.62053972482681E-2</v>
      </c>
      <c r="G1914" s="9">
        <v>5.0962761297523897</v>
      </c>
      <c r="H1914" s="8">
        <v>3.7435355184592654</v>
      </c>
      <c r="I1914" s="8">
        <v>4387.05517578125</v>
      </c>
      <c r="J1914" s="8">
        <v>31.040697097778299</v>
      </c>
      <c r="K1914" s="8">
        <v>0</v>
      </c>
      <c r="L1914" s="8">
        <v>174.15061950683599</v>
      </c>
      <c r="M1914" s="8">
        <v>4.8632030487060502</v>
      </c>
      <c r="N1914" s="8">
        <v>456.38446044921898</v>
      </c>
      <c r="O1914" s="8">
        <v>1642.55810546875</v>
      </c>
      <c r="P1914" s="8">
        <v>0</v>
      </c>
    </row>
    <row r="1915" spans="1:16" ht="15.75" customHeight="1" x14ac:dyDescent="0.35">
      <c r="A1915" s="5">
        <v>44459</v>
      </c>
      <c r="B1915" s="6" t="s">
        <v>1791</v>
      </c>
      <c r="C1915" s="6" t="str">
        <f t="shared" si="43"/>
        <v>2055</v>
      </c>
      <c r="D1915" s="7">
        <v>1582.5034941101032</v>
      </c>
      <c r="E1915" s="8">
        <v>0.62767918416634405</v>
      </c>
      <c r="F1915" s="8">
        <v>4.0810680287807898E-2</v>
      </c>
      <c r="G1915" s="9">
        <v>6.5018374541145345</v>
      </c>
      <c r="H1915" s="8">
        <v>6.3716529564308662</v>
      </c>
      <c r="I1915" s="8">
        <v>1346.8656968811599</v>
      </c>
      <c r="J1915" s="8">
        <v>17.206756185797399</v>
      </c>
      <c r="K1915" s="8">
        <v>19.432312508325701</v>
      </c>
      <c r="L1915" s="8">
        <v>63.529958600261402</v>
      </c>
      <c r="M1915" s="8">
        <v>3.9993539294836</v>
      </c>
      <c r="N1915" s="8">
        <v>1013.48712966346</v>
      </c>
      <c r="O1915" s="8">
        <v>2082.9815612940401</v>
      </c>
      <c r="P1915" s="8">
        <v>0</v>
      </c>
    </row>
    <row r="1916" spans="1:16" ht="15.75" customHeight="1" x14ac:dyDescent="0.35">
      <c r="A1916" s="5">
        <v>44459</v>
      </c>
      <c r="B1916" s="6" t="s">
        <v>1792</v>
      </c>
      <c r="C1916" s="6" t="str">
        <f t="shared" si="43"/>
        <v>2055</v>
      </c>
      <c r="D1916" s="7">
        <v>3310.982498168943</v>
      </c>
      <c r="E1916" s="8">
        <v>0.83596158027648904</v>
      </c>
      <c r="F1916" s="8">
        <v>5.9781149029731799E-2</v>
      </c>
      <c r="G1916" s="9">
        <v>7.1511837912406877</v>
      </c>
      <c r="H1916" s="8">
        <v>5.9494540790701906</v>
      </c>
      <c r="I1916" s="8">
        <v>2209.54711914063</v>
      </c>
      <c r="J1916" s="8">
        <v>27.4533500671387</v>
      </c>
      <c r="K1916" s="8">
        <v>0</v>
      </c>
      <c r="L1916" s="8">
        <v>123.168579101563</v>
      </c>
      <c r="M1916" s="8">
        <v>4.9735150337219203</v>
      </c>
      <c r="N1916" s="8">
        <v>1066.70129394531</v>
      </c>
      <c r="O1916" s="8">
        <v>4191.90625</v>
      </c>
      <c r="P1916" s="8">
        <v>0</v>
      </c>
    </row>
    <row r="1917" spans="1:16" ht="15.75" customHeight="1" x14ac:dyDescent="0.35">
      <c r="A1917" s="5">
        <v>44462</v>
      </c>
      <c r="B1917" s="6" t="s">
        <v>1793</v>
      </c>
      <c r="C1917" s="6" t="str">
        <f t="shared" si="43"/>
        <v>2055</v>
      </c>
      <c r="D1917" s="7">
        <v>22529.604105300939</v>
      </c>
      <c r="E1917" s="8">
        <v>1.09656846523285</v>
      </c>
      <c r="F1917" s="8">
        <v>6.37350603938103E-2</v>
      </c>
      <c r="G1917" s="9">
        <v>5.812228092869379</v>
      </c>
      <c r="H1917" s="8">
        <v>3.7619659249046857</v>
      </c>
      <c r="I1917" s="8">
        <v>2112.55786132813</v>
      </c>
      <c r="J1917" s="8">
        <v>21.751895904541001</v>
      </c>
      <c r="K1917" s="8">
        <v>5.4334340095520002</v>
      </c>
      <c r="L1917" s="8">
        <v>21.055120468139599</v>
      </c>
      <c r="M1917" s="8">
        <v>4.1252532005310103</v>
      </c>
      <c r="N1917" s="8">
        <v>357.22402954101602</v>
      </c>
      <c r="O1917" s="8">
        <v>2836.68383789063</v>
      </c>
      <c r="P1917" s="8">
        <v>0</v>
      </c>
    </row>
    <row r="1918" spans="1:16" ht="15.75" customHeight="1" x14ac:dyDescent="0.35">
      <c r="A1918" s="5">
        <v>44463</v>
      </c>
      <c r="B1918" s="6" t="s">
        <v>1794</v>
      </c>
      <c r="C1918" s="6" t="str">
        <f t="shared" si="43"/>
        <v>2055</v>
      </c>
      <c r="D1918" s="7">
        <v>2785.2216053009074</v>
      </c>
      <c r="E1918" s="8">
        <v>2.5812885761261</v>
      </c>
      <c r="F1918" s="8">
        <v>0.14024235308170299</v>
      </c>
      <c r="G1918" s="9">
        <v>5.433036599579788</v>
      </c>
      <c r="H1918" s="8">
        <v>2.2415491170955075</v>
      </c>
      <c r="I1918" s="8">
        <v>1238.91064453125</v>
      </c>
      <c r="J1918" s="8">
        <v>54.153938293457003</v>
      </c>
      <c r="K1918" s="8">
        <v>0</v>
      </c>
      <c r="L1918" s="8">
        <v>245.08863830566401</v>
      </c>
      <c r="M1918" s="8">
        <v>5.7860851287841797</v>
      </c>
      <c r="N1918" s="8">
        <v>1304.95715332031</v>
      </c>
      <c r="O1918" s="8">
        <v>7919.8955078125</v>
      </c>
      <c r="P1918" s="8">
        <v>0</v>
      </c>
    </row>
    <row r="1919" spans="1:16" ht="15.75" customHeight="1" x14ac:dyDescent="0.35">
      <c r="A1919" s="5">
        <v>44463</v>
      </c>
      <c r="B1919" s="6" t="s">
        <v>1795</v>
      </c>
      <c r="C1919" s="6" t="str">
        <f t="shared" si="43"/>
        <v>2055</v>
      </c>
      <c r="D1919" s="7">
        <v>4582.408694763184</v>
      </c>
      <c r="E1919" s="8">
        <v>0.97299998998642001</v>
      </c>
      <c r="F1919" s="8">
        <v>7.9999998211860698E-2</v>
      </c>
      <c r="G1919" s="9">
        <v>8.2219937343449754</v>
      </c>
      <c r="H1919" s="8">
        <v>4.7584790977290146</v>
      </c>
      <c r="I1919" s="8">
        <v>180</v>
      </c>
      <c r="J1919" s="8">
        <v>7.9000000953674299</v>
      </c>
      <c r="K1919" s="8">
        <v>0</v>
      </c>
      <c r="L1919" s="8">
        <v>0</v>
      </c>
      <c r="M1919" s="8">
        <v>4.6300001144409197</v>
      </c>
      <c r="N1919" s="8">
        <v>1240</v>
      </c>
      <c r="O1919" s="8">
        <v>6030</v>
      </c>
      <c r="P1919" s="8">
        <v>0</v>
      </c>
    </row>
    <row r="1920" spans="1:16" ht="15.75" customHeight="1" x14ac:dyDescent="0.35">
      <c r="A1920" s="5">
        <v>44463</v>
      </c>
      <c r="B1920" s="6" t="s">
        <v>1796</v>
      </c>
      <c r="C1920" s="6" t="str">
        <f t="shared" si="43"/>
        <v>2055</v>
      </c>
      <c r="D1920" s="7">
        <v>3864.2460824584973</v>
      </c>
      <c r="E1920" s="8">
        <v>1.1809999942779501</v>
      </c>
      <c r="F1920" s="8">
        <v>8.5000000894069699E-2</v>
      </c>
      <c r="G1920" s="9">
        <v>7.1972905424133993</v>
      </c>
      <c r="H1920" s="8">
        <v>4.4961896431049633</v>
      </c>
      <c r="I1920" s="8">
        <v>1310</v>
      </c>
      <c r="J1920" s="8">
        <v>28.200000762939499</v>
      </c>
      <c r="K1920" s="8">
        <v>0</v>
      </c>
      <c r="L1920" s="8">
        <v>0</v>
      </c>
      <c r="M1920" s="8">
        <v>5.3099999427795401</v>
      </c>
      <c r="N1920" s="8">
        <v>570</v>
      </c>
      <c r="O1920" s="8">
        <v>1280</v>
      </c>
      <c r="P1920" s="8">
        <v>0</v>
      </c>
    </row>
    <row r="1921" spans="1:16" ht="15.75" customHeight="1" x14ac:dyDescent="0.35">
      <c r="A1921" s="5">
        <v>44463</v>
      </c>
      <c r="B1921" s="6" t="s">
        <v>1797</v>
      </c>
      <c r="C1921" s="6" t="str">
        <f t="shared" si="43"/>
        <v>2055</v>
      </c>
      <c r="D1921" s="7">
        <v>6010.9657106018085</v>
      </c>
      <c r="E1921" s="8">
        <v>1.09699130058289</v>
      </c>
      <c r="F1921" s="8">
        <v>0.103060536086559</v>
      </c>
      <c r="G1921" s="9">
        <v>9.3948362244803079</v>
      </c>
      <c r="H1921" s="8">
        <v>5.8418296434668324</v>
      </c>
      <c r="I1921" s="8">
        <v>846.421875</v>
      </c>
      <c r="J1921" s="8">
        <v>11.989240646362299</v>
      </c>
      <c r="K1921" s="8">
        <v>0</v>
      </c>
      <c r="L1921" s="8">
        <v>0</v>
      </c>
      <c r="M1921" s="8">
        <v>6.4084362983703604</v>
      </c>
      <c r="N1921" s="8">
        <v>630.67230224609398</v>
      </c>
      <c r="O1921" s="8">
        <v>1715.65112304688</v>
      </c>
      <c r="P1921" s="8">
        <v>0</v>
      </c>
    </row>
    <row r="1922" spans="1:16" ht="15.75" customHeight="1" x14ac:dyDescent="0.35">
      <c r="A1922" s="5">
        <v>44464</v>
      </c>
      <c r="B1922" s="6" t="s">
        <v>1798</v>
      </c>
      <c r="C1922" s="6" t="str">
        <f t="shared" si="43"/>
        <v>2055</v>
      </c>
      <c r="D1922" s="7">
        <v>23393.308068847706</v>
      </c>
      <c r="E1922" s="8">
        <v>1.1463100191083999</v>
      </c>
      <c r="F1922" s="8">
        <v>9.8835872381947396E-2</v>
      </c>
      <c r="G1922" s="9">
        <v>7.002812529884503</v>
      </c>
      <c r="H1922" s="8">
        <v>3.4970010521101726</v>
      </c>
      <c r="I1922" s="8">
        <v>611.04349279892494</v>
      </c>
      <c r="J1922" s="8">
        <v>12.6054846012272</v>
      </c>
      <c r="K1922" s="8">
        <v>18.931683623888201</v>
      </c>
      <c r="L1922" s="8">
        <v>57.437514683958703</v>
      </c>
      <c r="M1922" s="8">
        <v>4.7495642822858697</v>
      </c>
      <c r="N1922" s="8">
        <v>792.10805481774798</v>
      </c>
      <c r="O1922" s="8">
        <v>3216.0689405921898</v>
      </c>
      <c r="P1922" s="8">
        <v>0</v>
      </c>
    </row>
    <row r="1923" spans="1:16" ht="15.75" customHeight="1" x14ac:dyDescent="0.35">
      <c r="A1923" s="5">
        <v>44464</v>
      </c>
      <c r="B1923" s="6" t="s">
        <v>1799</v>
      </c>
      <c r="C1923" s="6" t="str">
        <f t="shared" ref="C1923:C1986" si="48">IFERROR(MID(B1923, SEARCH("B", B1923)+1,4),"N/A")</f>
        <v>2055</v>
      </c>
      <c r="D1923" s="7">
        <v>2474.2986082458478</v>
      </c>
      <c r="E1923" s="8">
        <v>1.3202556371688801</v>
      </c>
      <c r="F1923" s="8">
        <v>9.6738614141941098E-2</v>
      </c>
      <c r="G1923" s="9">
        <v>7.3272638584891583</v>
      </c>
      <c r="H1923" s="8">
        <v>3.6261023934125522</v>
      </c>
      <c r="I1923" s="8">
        <v>473.86950683593801</v>
      </c>
      <c r="J1923" s="8">
        <v>11.8512516021729</v>
      </c>
      <c r="K1923" s="8">
        <v>0</v>
      </c>
      <c r="L1923" s="8">
        <v>0</v>
      </c>
      <c r="M1923" s="8">
        <v>4.7873821258544904</v>
      </c>
      <c r="N1923" s="8">
        <v>729.95074462890602</v>
      </c>
      <c r="O1923" s="8">
        <v>2530.90673828125</v>
      </c>
      <c r="P1923" s="8">
        <v>0</v>
      </c>
    </row>
    <row r="1924" spans="1:16" ht="15.75" customHeight="1" x14ac:dyDescent="0.35">
      <c r="A1924" s="5">
        <v>44465</v>
      </c>
      <c r="B1924" s="6" t="s">
        <v>1800</v>
      </c>
      <c r="C1924" s="6" t="str">
        <f t="shared" si="48"/>
        <v>2055</v>
      </c>
      <c r="D1924" s="7">
        <v>11211.369999999999</v>
      </c>
      <c r="E1924" s="8">
        <v>1.2494410779690499</v>
      </c>
      <c r="F1924" s="8">
        <v>0.108717323446078</v>
      </c>
      <c r="G1924" s="9">
        <v>7.8772332012736301</v>
      </c>
      <c r="H1924" s="8">
        <v>2.9105198269956039</v>
      </c>
      <c r="I1924" s="8">
        <v>392.21429803128098</v>
      </c>
      <c r="J1924" s="8">
        <v>10.8149949520954</v>
      </c>
      <c r="K1924" s="8">
        <v>18.351850433025799</v>
      </c>
      <c r="L1924" s="8">
        <v>26.724047971751801</v>
      </c>
      <c r="M1924" s="8">
        <v>4.8456025155718301</v>
      </c>
      <c r="N1924" s="8">
        <v>826.52869428874999</v>
      </c>
      <c r="O1924" s="8">
        <v>2962.9104996792298</v>
      </c>
      <c r="P1924" s="8">
        <v>0</v>
      </c>
    </row>
    <row r="1925" spans="1:16" ht="15.75" customHeight="1" x14ac:dyDescent="0.35">
      <c r="A1925" s="5">
        <v>44466</v>
      </c>
      <c r="B1925" s="6" t="s">
        <v>1801</v>
      </c>
      <c r="C1925" s="6" t="str">
        <f t="shared" si="48"/>
        <v>2055</v>
      </c>
      <c r="D1925" s="7">
        <v>26693.829999999998</v>
      </c>
      <c r="E1925" s="8">
        <v>1.8822784423828101</v>
      </c>
      <c r="F1925" s="8">
        <v>0.153513059020042</v>
      </c>
      <c r="G1925" s="9">
        <v>8.1557040426870682</v>
      </c>
      <c r="H1925" s="8">
        <v>3.0337344050195822</v>
      </c>
      <c r="I1925" s="8">
        <v>346.42364501953102</v>
      </c>
      <c r="J1925" s="8">
        <v>14.8208961486816</v>
      </c>
      <c r="K1925" s="8">
        <v>0</v>
      </c>
      <c r="L1925" s="8">
        <v>4.2349481582641602</v>
      </c>
      <c r="M1925" s="8">
        <v>5.7103328704834002</v>
      </c>
      <c r="N1925" s="8">
        <v>735.0009765625</v>
      </c>
      <c r="O1925" s="8">
        <v>3908.20581054688</v>
      </c>
      <c r="P1925" s="8">
        <v>0</v>
      </c>
    </row>
    <row r="1926" spans="1:16" ht="15.75" customHeight="1" x14ac:dyDescent="0.35">
      <c r="A1926" s="5">
        <v>44467</v>
      </c>
      <c r="B1926" s="6" t="s">
        <v>1802</v>
      </c>
      <c r="C1926" s="6" t="str">
        <f t="shared" si="48"/>
        <v>2055</v>
      </c>
      <c r="D1926" s="7">
        <v>34391.635000000002</v>
      </c>
      <c r="E1926" s="8">
        <v>2.06</v>
      </c>
      <c r="F1926" s="8">
        <v>0.24784664809703799</v>
      </c>
      <c r="G1926" s="9">
        <v>12.031390684322233</v>
      </c>
      <c r="H1926" s="8">
        <v>2.9717271767773688</v>
      </c>
      <c r="I1926" s="8">
        <v>836.37451171875</v>
      </c>
      <c r="J1926" s="8">
        <v>21.514213562011701</v>
      </c>
      <c r="K1926" s="8">
        <v>0</v>
      </c>
      <c r="L1926" s="8">
        <v>8.0370578765869105</v>
      </c>
      <c r="M1926" s="8">
        <v>6.1217579841613796</v>
      </c>
      <c r="N1926" s="8">
        <v>767.39202880859398</v>
      </c>
      <c r="O1926" s="8">
        <v>3422.07495117188</v>
      </c>
      <c r="P1926" s="8">
        <v>0</v>
      </c>
    </row>
    <row r="1927" spans="1:16" ht="15.75" customHeight="1" x14ac:dyDescent="0.35">
      <c r="A1927" s="5">
        <v>44469</v>
      </c>
      <c r="B1927" s="6" t="s">
        <v>1803</v>
      </c>
      <c r="C1927" s="6" t="str">
        <f t="shared" si="48"/>
        <v>2055</v>
      </c>
      <c r="D1927" s="7">
        <v>11969.859999999999</v>
      </c>
      <c r="E1927" s="8">
        <v>1.30731129646301</v>
      </c>
      <c r="F1927" s="8">
        <v>9.5570892095565796E-2</v>
      </c>
      <c r="G1927" s="9">
        <v>7.310492332938388</v>
      </c>
      <c r="H1927" s="8">
        <v>3.4218498809376454</v>
      </c>
      <c r="I1927" s="8">
        <v>826.71667480468795</v>
      </c>
      <c r="J1927" s="8">
        <v>26.905187606811499</v>
      </c>
      <c r="K1927" s="8">
        <v>0</v>
      </c>
      <c r="L1927" s="8">
        <v>260.20462036132801</v>
      </c>
      <c r="M1927" s="8">
        <v>4.4734230041503897</v>
      </c>
      <c r="N1927" s="8">
        <v>1944.64331054688</v>
      </c>
      <c r="O1927" s="8">
        <v>6929.99658203125</v>
      </c>
      <c r="P1927" s="8">
        <v>0</v>
      </c>
    </row>
    <row r="1928" spans="1:16" ht="15.75" customHeight="1" x14ac:dyDescent="0.35">
      <c r="A1928" s="5">
        <v>44470</v>
      </c>
      <c r="B1928" s="6" t="s">
        <v>1804</v>
      </c>
      <c r="C1928" s="6" t="str">
        <f t="shared" si="48"/>
        <v>2055</v>
      </c>
      <c r="D1928" s="7">
        <v>10171.1</v>
      </c>
      <c r="E1928" s="8">
        <v>1.83263623714447</v>
      </c>
      <c r="F1928" s="8">
        <v>0.11920354515314099</v>
      </c>
      <c r="G1928" s="9">
        <v>6.5044847819269638</v>
      </c>
      <c r="H1928" s="8">
        <v>3.0392420817253765</v>
      </c>
      <c r="I1928" s="8">
        <v>998.57769775390602</v>
      </c>
      <c r="J1928" s="8">
        <v>22.787462234497099</v>
      </c>
      <c r="K1928" s="8">
        <v>0</v>
      </c>
      <c r="L1928" s="8">
        <v>72.239662170410199</v>
      </c>
      <c r="M1928" s="8">
        <v>5.56982517242432</v>
      </c>
      <c r="N1928" s="8">
        <v>2081.26342773438</v>
      </c>
      <c r="O1928" s="8">
        <v>8615.1875</v>
      </c>
      <c r="P1928" s="8">
        <v>0</v>
      </c>
    </row>
    <row r="1929" spans="1:16" ht="15.75" customHeight="1" x14ac:dyDescent="0.35">
      <c r="A1929" s="5">
        <v>44470</v>
      </c>
      <c r="B1929" s="6" t="s">
        <v>1805</v>
      </c>
      <c r="C1929" s="6" t="str">
        <f t="shared" si="48"/>
        <v>2055</v>
      </c>
      <c r="D1929" s="7">
        <v>4033.2851012420688</v>
      </c>
      <c r="E1929" s="8">
        <v>2.3454108238220202</v>
      </c>
      <c r="F1929" s="8">
        <v>0.23369820415973699</v>
      </c>
      <c r="G1929" s="9">
        <v>9.9640626616921857</v>
      </c>
      <c r="H1929" s="8">
        <v>2.4474256625198265</v>
      </c>
      <c r="I1929" s="8">
        <v>458.66348266601602</v>
      </c>
      <c r="J1929" s="8">
        <v>19.995151519775401</v>
      </c>
      <c r="K1929" s="8">
        <v>0</v>
      </c>
      <c r="L1929" s="8">
        <v>0</v>
      </c>
      <c r="M1929" s="8">
        <v>5.7402186393737802</v>
      </c>
      <c r="N1929" s="8">
        <v>661.34674072265602</v>
      </c>
      <c r="O1929" s="8">
        <v>2647.67211914063</v>
      </c>
      <c r="P1929" s="8">
        <v>0</v>
      </c>
    </row>
    <row r="1930" spans="1:16" ht="15.75" customHeight="1" x14ac:dyDescent="0.35">
      <c r="A1930" s="5">
        <v>44471</v>
      </c>
      <c r="B1930" s="6" t="s">
        <v>1806</v>
      </c>
      <c r="C1930" s="6" t="str">
        <f t="shared" si="48"/>
        <v>2055</v>
      </c>
      <c r="D1930" s="7">
        <v>3557.7620176696805</v>
      </c>
      <c r="E1930" s="8">
        <v>0.81436735391616799</v>
      </c>
      <c r="F1930" s="8">
        <v>7.4095591902732794E-2</v>
      </c>
      <c r="G1930" s="9">
        <v>9.098546441776973</v>
      </c>
      <c r="H1930" s="8">
        <v>6.4349130929587979</v>
      </c>
      <c r="I1930" s="8">
        <v>1425.13513183594</v>
      </c>
      <c r="J1930" s="8">
        <v>37.688594818115199</v>
      </c>
      <c r="K1930" s="8">
        <v>0</v>
      </c>
      <c r="L1930" s="8">
        <v>53.405681610107401</v>
      </c>
      <c r="M1930" s="8">
        <v>5.2403831481933603</v>
      </c>
      <c r="N1930" s="8">
        <v>896.38885498046898</v>
      </c>
      <c r="O1930" s="8">
        <v>4525.248046875</v>
      </c>
      <c r="P1930" s="8">
        <v>0</v>
      </c>
    </row>
    <row r="1931" spans="1:16" ht="15.75" customHeight="1" x14ac:dyDescent="0.35">
      <c r="A1931" s="5">
        <v>44471</v>
      </c>
      <c r="B1931" s="6" t="s">
        <v>1807</v>
      </c>
      <c r="C1931" s="6" t="str">
        <f t="shared" si="48"/>
        <v>2055</v>
      </c>
      <c r="D1931" s="7">
        <v>4877.2162536621136</v>
      </c>
      <c r="E1931" s="8">
        <v>0.96381825208663896</v>
      </c>
      <c r="F1931" s="8">
        <v>9.6340447664260906E-2</v>
      </c>
      <c r="G1931" s="9">
        <v>9.9957069142119472</v>
      </c>
      <c r="H1931" s="8">
        <v>4.1321236421075449</v>
      </c>
      <c r="I1931" s="8">
        <v>984.57855224609398</v>
      </c>
      <c r="J1931" s="8">
        <v>12.323925971984901</v>
      </c>
      <c r="K1931" s="8">
        <v>0</v>
      </c>
      <c r="L1931" s="8">
        <v>26.541267395019499</v>
      </c>
      <c r="M1931" s="8">
        <v>3.98261618614197</v>
      </c>
      <c r="N1931" s="8">
        <v>490.66860961914102</v>
      </c>
      <c r="O1931" s="8">
        <v>2989.04174804688</v>
      </c>
      <c r="P1931" s="8">
        <v>0</v>
      </c>
    </row>
    <row r="1932" spans="1:16" ht="15.75" customHeight="1" x14ac:dyDescent="0.35">
      <c r="A1932" s="5">
        <v>44472</v>
      </c>
      <c r="B1932" s="6" t="s">
        <v>1808</v>
      </c>
      <c r="C1932" s="6" t="str">
        <f t="shared" si="48"/>
        <v>2055</v>
      </c>
      <c r="D1932" s="7">
        <v>9772.5550000000003</v>
      </c>
      <c r="E1932" s="8">
        <v>1.22522628307343</v>
      </c>
      <c r="F1932" s="8">
        <v>0.14659509062767001</v>
      </c>
      <c r="G1932" s="9">
        <v>11.964736037162231</v>
      </c>
      <c r="H1932" s="8">
        <v>4.349909315511848</v>
      </c>
      <c r="I1932" s="8">
        <v>834.2314453125</v>
      </c>
      <c r="J1932" s="8">
        <v>13.800886154174799</v>
      </c>
      <c r="K1932" s="8">
        <v>0</v>
      </c>
      <c r="L1932" s="8">
        <v>25.8038654327393</v>
      </c>
      <c r="M1932" s="8">
        <v>5.3296232223510698</v>
      </c>
      <c r="N1932" s="8">
        <v>456.17507934570301</v>
      </c>
      <c r="O1932" s="8">
        <v>3496.3828125</v>
      </c>
      <c r="P1932" s="8">
        <v>0</v>
      </c>
    </row>
    <row r="1933" spans="1:16" ht="15.75" customHeight="1" x14ac:dyDescent="0.35">
      <c r="A1933" s="5">
        <v>44472</v>
      </c>
      <c r="B1933" s="6" t="s">
        <v>1809</v>
      </c>
      <c r="C1933" s="6" t="str">
        <f t="shared" si="48"/>
        <v>2055</v>
      </c>
      <c r="D1933" s="7">
        <v>2182.83</v>
      </c>
      <c r="E1933" s="8">
        <v>0.53283870220184304</v>
      </c>
      <c r="F1933" s="8">
        <v>4.2738627642393098E-2</v>
      </c>
      <c r="G1933" s="9">
        <v>8.0209315625506878</v>
      </c>
      <c r="H1933" s="8">
        <v>8.6188365186167122</v>
      </c>
      <c r="I1933" s="8">
        <v>1315.2919921875</v>
      </c>
      <c r="J1933" s="8">
        <v>20.833448410034201</v>
      </c>
      <c r="K1933" s="8">
        <v>0</v>
      </c>
      <c r="L1933" s="8">
        <v>32.443264007568402</v>
      </c>
      <c r="M1933" s="8">
        <v>4.5924496650695801</v>
      </c>
      <c r="N1933" s="8">
        <v>593.39147949218795</v>
      </c>
      <c r="O1933" s="8">
        <v>4503.05615234375</v>
      </c>
      <c r="P1933" s="8">
        <v>0</v>
      </c>
    </row>
    <row r="1934" spans="1:16" ht="15.75" customHeight="1" x14ac:dyDescent="0.35">
      <c r="A1934" s="5">
        <v>44476</v>
      </c>
      <c r="B1934" s="6" t="s">
        <v>1810</v>
      </c>
      <c r="C1934" s="6" t="str">
        <f t="shared" si="48"/>
        <v>2055</v>
      </c>
      <c r="D1934" s="7">
        <v>2697.7347459411603</v>
      </c>
      <c r="E1934" s="8">
        <v>2.6361124515533398</v>
      </c>
      <c r="F1934" s="8">
        <v>0.29758200049400302</v>
      </c>
      <c r="G1934" s="9">
        <v>11.28866867263768</v>
      </c>
      <c r="H1934" s="8">
        <v>2.7425861180282665</v>
      </c>
      <c r="I1934" s="8">
        <v>878.01556396484398</v>
      </c>
      <c r="J1934" s="8">
        <v>26.046903610229499</v>
      </c>
      <c r="K1934" s="8">
        <v>0</v>
      </c>
      <c r="L1934" s="8">
        <v>0</v>
      </c>
      <c r="M1934" s="8">
        <v>7.2297654151916504</v>
      </c>
      <c r="N1934" s="8">
        <v>541.92272949218795</v>
      </c>
      <c r="O1934" s="8">
        <v>5457.62060546875</v>
      </c>
      <c r="P1934" s="8">
        <v>0</v>
      </c>
    </row>
    <row r="1935" spans="1:16" ht="15.75" customHeight="1" x14ac:dyDescent="0.35">
      <c r="A1935" s="5">
        <v>44480</v>
      </c>
      <c r="B1935" s="6" t="s">
        <v>1811</v>
      </c>
      <c r="C1935" s="6" t="str">
        <f t="shared" si="48"/>
        <v>2055</v>
      </c>
      <c r="D1935" s="7">
        <v>3009</v>
      </c>
      <c r="E1935" s="8">
        <v>0.52567452192306496</v>
      </c>
      <c r="F1935" s="8">
        <v>0.112203434109688</v>
      </c>
      <c r="G1935" s="9">
        <v>21.344658991502257</v>
      </c>
      <c r="H1935" s="8">
        <v>26.84325282291061</v>
      </c>
      <c r="I1935" s="8">
        <v>420.19738769531301</v>
      </c>
      <c r="J1935" s="8">
        <v>13.343812942504901</v>
      </c>
      <c r="K1935" s="8">
        <v>0</v>
      </c>
      <c r="L1935" s="8">
        <v>4.2646732330322301</v>
      </c>
      <c r="M1935" s="8">
        <v>14.1108140945435</v>
      </c>
      <c r="N1935" s="8">
        <v>389.68460083007801</v>
      </c>
      <c r="O1935" s="8">
        <v>2041.05517578125</v>
      </c>
      <c r="P1935" s="8">
        <v>0</v>
      </c>
    </row>
    <row r="1936" spans="1:16" ht="15.75" customHeight="1" x14ac:dyDescent="0.35">
      <c r="A1936" s="5">
        <v>45005</v>
      </c>
      <c r="B1936" s="6" t="s">
        <v>1812</v>
      </c>
      <c r="C1936" s="6" t="str">
        <f t="shared" si="48"/>
        <v>2055</v>
      </c>
      <c r="D1936" s="7">
        <v>6278.1935088348355</v>
      </c>
      <c r="E1936" s="8">
        <v>0.94899786340583203</v>
      </c>
      <c r="F1936" s="8">
        <v>0.10554741136607899</v>
      </c>
      <c r="G1936" s="8">
        <v>11.121986195762636</v>
      </c>
      <c r="H1936" s="8">
        <v>3.835486408300381</v>
      </c>
      <c r="I1936" s="8">
        <v>862.64749652356795</v>
      </c>
      <c r="J1936" s="8">
        <v>15.596423243776099</v>
      </c>
      <c r="K1936" s="8">
        <v>64.369694795245294</v>
      </c>
      <c r="L1936" s="8">
        <v>77.397105653259402</v>
      </c>
      <c r="M1936" s="8">
        <v>3.6398684065991702</v>
      </c>
      <c r="N1936" s="8">
        <v>165.511005583539</v>
      </c>
      <c r="O1936" s="8">
        <v>373.13774057937701</v>
      </c>
      <c r="P1936" s="8">
        <v>0</v>
      </c>
    </row>
    <row r="1937" spans="1:16" ht="15.75" customHeight="1" x14ac:dyDescent="0.35">
      <c r="A1937" s="5">
        <v>45007</v>
      </c>
      <c r="B1937" s="6" t="s">
        <v>1813</v>
      </c>
      <c r="C1937" s="6" t="str">
        <f t="shared" si="48"/>
        <v>2055</v>
      </c>
      <c r="D1937" s="7">
        <v>3877.5292185211156</v>
      </c>
      <c r="E1937" s="8">
        <v>0.56717117883967805</v>
      </c>
      <c r="F1937" s="8">
        <v>6.7912911921389596E-2</v>
      </c>
      <c r="G1937" s="8">
        <v>11.97397090245774</v>
      </c>
      <c r="H1937" s="8">
        <v>5.4858999464160183</v>
      </c>
      <c r="I1937" s="8">
        <v>287.12959400826003</v>
      </c>
      <c r="J1937" s="8">
        <v>8.9359999538780706</v>
      </c>
      <c r="K1937" s="8">
        <v>37.922368561971297</v>
      </c>
      <c r="L1937" s="8">
        <v>19.222130576856099</v>
      </c>
      <c r="M1937" s="8">
        <v>3.1114443396053</v>
      </c>
      <c r="N1937" s="8">
        <v>260.24635263725497</v>
      </c>
      <c r="O1937" s="8">
        <v>802.79934973357695</v>
      </c>
      <c r="P1937" s="8">
        <v>0</v>
      </c>
    </row>
    <row r="1938" spans="1:16" ht="15.75" customHeight="1" x14ac:dyDescent="0.35">
      <c r="A1938" s="5">
        <v>45008</v>
      </c>
      <c r="B1938" s="6" t="s">
        <v>1814</v>
      </c>
      <c r="C1938" s="6" t="str">
        <f t="shared" si="48"/>
        <v>2055</v>
      </c>
      <c r="D1938" s="7">
        <v>22951.933566436786</v>
      </c>
      <c r="E1938" s="8">
        <v>0.76926195621490501</v>
      </c>
      <c r="F1938" s="8">
        <v>6.2298670411109897E-2</v>
      </c>
      <c r="G1938" s="8">
        <v>8.0984988153639836</v>
      </c>
      <c r="H1938" s="8">
        <v>4.0185413354341097</v>
      </c>
      <c r="I1938" s="8">
        <v>252.11801411993599</v>
      </c>
      <c r="J1938" s="8">
        <v>25.925332120861501</v>
      </c>
      <c r="K1938" s="8">
        <v>53.640769405122398</v>
      </c>
      <c r="L1938" s="8">
        <v>32.509383333320201</v>
      </c>
      <c r="M1938" s="8">
        <v>3.0913109688264999</v>
      </c>
      <c r="N1938" s="8">
        <v>228.97045968048599</v>
      </c>
      <c r="O1938" s="8">
        <v>750.64159510020897</v>
      </c>
      <c r="P1938" s="8">
        <v>0</v>
      </c>
    </row>
    <row r="1939" spans="1:16" ht="15.75" customHeight="1" x14ac:dyDescent="0.35">
      <c r="A1939" s="5">
        <v>45009</v>
      </c>
      <c r="B1939" s="6" t="s">
        <v>1815</v>
      </c>
      <c r="C1939" s="6" t="str">
        <f t="shared" si="48"/>
        <v>2055</v>
      </c>
      <c r="D1939" s="6">
        <v>25200.802017974875</v>
      </c>
      <c r="E1939" s="8">
        <v>0.863137066364288</v>
      </c>
      <c r="F1939" s="8">
        <v>9.7321830689907102E-2</v>
      </c>
      <c r="G1939" s="8">
        <v>11.275362220260892</v>
      </c>
      <c r="H1939" s="8">
        <v>3.9807610463256209</v>
      </c>
      <c r="I1939" s="8">
        <v>625.65678728520004</v>
      </c>
      <c r="J1939" s="8">
        <v>25.075785275276999</v>
      </c>
      <c r="K1939" s="8">
        <v>37.922368561971297</v>
      </c>
      <c r="L1939" s="8">
        <v>23.175275967520001</v>
      </c>
      <c r="M1939" s="8">
        <v>3.4359424114227299</v>
      </c>
      <c r="N1939" s="8">
        <v>275.87886386386299</v>
      </c>
      <c r="O1939" s="8">
        <v>974.24969482421898</v>
      </c>
      <c r="P1939" s="8">
        <v>0</v>
      </c>
    </row>
    <row r="1940" spans="1:16" ht="15.75" customHeight="1" x14ac:dyDescent="0.35">
      <c r="A1940" s="5">
        <v>45010</v>
      </c>
      <c r="B1940" s="6" t="s">
        <v>1816</v>
      </c>
      <c r="C1940" s="6" t="str">
        <f t="shared" si="48"/>
        <v>2055</v>
      </c>
      <c r="D1940" s="6">
        <v>21659.714488220208</v>
      </c>
      <c r="E1940" s="8">
        <v>1.5777777433395399</v>
      </c>
      <c r="F1940" s="8">
        <v>0.114994667470455</v>
      </c>
      <c r="G1940" s="8">
        <v>7.2883945762256834</v>
      </c>
      <c r="H1940" s="8">
        <v>2.3851188320619041</v>
      </c>
      <c r="I1940" s="8">
        <v>782.98451523858296</v>
      </c>
      <c r="J1940" s="8">
        <v>22.969082203756599</v>
      </c>
      <c r="K1940" s="8">
        <v>56.5492608249548</v>
      </c>
      <c r="L1940" s="8">
        <v>37.444817161943803</v>
      </c>
      <c r="M1940" s="8">
        <v>3.7631874084472701</v>
      </c>
      <c r="N1940" s="8">
        <v>273.79023195700501</v>
      </c>
      <c r="O1940" s="8">
        <v>1328.23205566406</v>
      </c>
      <c r="P1940" s="8">
        <v>0</v>
      </c>
    </row>
    <row r="1941" spans="1:16" ht="15.75" customHeight="1" x14ac:dyDescent="0.35">
      <c r="A1941" s="5">
        <v>45011</v>
      </c>
      <c r="B1941" s="6" t="s">
        <v>1817</v>
      </c>
      <c r="C1941" s="6" t="str">
        <f t="shared" si="48"/>
        <v>2055</v>
      </c>
      <c r="D1941" s="6">
        <v>51722.649212036231</v>
      </c>
      <c r="E1941" s="8">
        <v>1.0938078227147101</v>
      </c>
      <c r="F1941" s="8">
        <v>9.2904351856170797E-2</v>
      </c>
      <c r="G1941" s="8">
        <v>8.7769295151806528</v>
      </c>
      <c r="H1941" s="8">
        <v>3.1922717648630377</v>
      </c>
      <c r="I1941" s="8">
        <v>831.84589959720904</v>
      </c>
      <c r="J1941" s="8">
        <v>26.619803890897799</v>
      </c>
      <c r="K1941" s="8">
        <v>70.479743958961805</v>
      </c>
      <c r="L1941" s="8">
        <v>24.540120157562502</v>
      </c>
      <c r="M1941" s="8">
        <v>3.34752297401428</v>
      </c>
      <c r="N1941" s="8">
        <v>215.27096591653799</v>
      </c>
      <c r="O1941" s="8">
        <v>909.53961181640602</v>
      </c>
      <c r="P1941" s="8">
        <v>0</v>
      </c>
    </row>
    <row r="1942" spans="1:16" ht="15.75" customHeight="1" x14ac:dyDescent="0.35">
      <c r="A1942" s="5">
        <v>45012</v>
      </c>
      <c r="B1942" s="6" t="s">
        <v>1818</v>
      </c>
      <c r="C1942" s="6" t="str">
        <f t="shared" si="48"/>
        <v>2055</v>
      </c>
      <c r="D1942" s="6">
        <v>49969.63</v>
      </c>
      <c r="E1942" s="8">
        <v>1.1037733631951401</v>
      </c>
      <c r="F1942" s="8">
        <v>0.113216463023372</v>
      </c>
      <c r="G1942" s="8">
        <v>9.5029665824781908</v>
      </c>
      <c r="H1942" s="8">
        <v>3.5054000648833608</v>
      </c>
      <c r="I1942" s="8">
        <v>666.99744338202095</v>
      </c>
      <c r="J1942" s="8">
        <v>28.6578507840456</v>
      </c>
      <c r="K1942" s="8">
        <v>53.953119894003201</v>
      </c>
      <c r="L1942" s="8">
        <v>25.4301279964799</v>
      </c>
      <c r="M1942" s="8">
        <v>3.2234315872192401</v>
      </c>
      <c r="N1942" s="8">
        <v>0</v>
      </c>
      <c r="O1942" s="8">
        <v>1140.45532226563</v>
      </c>
      <c r="P1942" s="8">
        <v>0</v>
      </c>
    </row>
    <row r="1943" spans="1:16" ht="15.75" customHeight="1" x14ac:dyDescent="0.35">
      <c r="A1943" s="5">
        <v>45013</v>
      </c>
      <c r="B1943" s="6" t="s">
        <v>1819</v>
      </c>
      <c r="C1943" s="6" t="str">
        <f t="shared" si="48"/>
        <v>2055</v>
      </c>
      <c r="D1943" s="6">
        <v>29743.23</v>
      </c>
      <c r="E1943" s="8">
        <v>1.74653804302216</v>
      </c>
      <c r="F1943" s="8">
        <v>0.13283073902130099</v>
      </c>
      <c r="G1943" s="8">
        <v>7.6053733585702163</v>
      </c>
      <c r="H1943" s="8">
        <v>2.0099532981416997</v>
      </c>
      <c r="I1943" s="8">
        <v>704.59940399676395</v>
      </c>
      <c r="J1943" s="8">
        <v>25.421146375943</v>
      </c>
      <c r="K1943" s="8">
        <v>44.816339524776602</v>
      </c>
      <c r="L1943" s="8">
        <v>45.8145511956468</v>
      </c>
      <c r="M1943" s="8">
        <v>3.5104598999023402</v>
      </c>
      <c r="N1943" s="8">
        <v>0</v>
      </c>
      <c r="O1943" s="8">
        <v>1222.51013183594</v>
      </c>
      <c r="P1943" s="8">
        <v>0</v>
      </c>
    </row>
    <row r="1944" spans="1:16" ht="15.75" customHeight="1" x14ac:dyDescent="0.35">
      <c r="A1944" s="5">
        <v>45014</v>
      </c>
      <c r="B1944" s="6" t="s">
        <v>1820</v>
      </c>
      <c r="C1944" s="6" t="str">
        <f t="shared" si="48"/>
        <v>2055</v>
      </c>
      <c r="D1944" s="6">
        <v>47092.964999999997</v>
      </c>
      <c r="E1944" s="8">
        <v>1.50532928557834</v>
      </c>
      <c r="F1944" s="8">
        <v>0.112178859975694</v>
      </c>
      <c r="G1944" s="8">
        <v>7.6237982900015639</v>
      </c>
      <c r="H1944" s="8">
        <v>2.4292814831148712</v>
      </c>
      <c r="I1944" s="8">
        <v>648.41262483237006</v>
      </c>
      <c r="J1944" s="8">
        <v>29.617389225466599</v>
      </c>
      <c r="K1944" s="8">
        <v>41.277447608022499</v>
      </c>
      <c r="L1944" s="8">
        <v>50.9958321524702</v>
      </c>
      <c r="M1944" s="8">
        <v>3.3869899885124402</v>
      </c>
      <c r="N1944" s="8">
        <v>158.68449332518</v>
      </c>
      <c r="O1944" s="8">
        <v>1674.2532941306399</v>
      </c>
      <c r="P1944" s="8">
        <v>0</v>
      </c>
    </row>
    <row r="1945" spans="1:16" ht="15.75" customHeight="1" x14ac:dyDescent="0.35">
      <c r="A1945" s="5">
        <v>45015</v>
      </c>
      <c r="B1945" s="6" t="s">
        <v>1821</v>
      </c>
      <c r="C1945" s="6" t="str">
        <f t="shared" si="48"/>
        <v>2055</v>
      </c>
      <c r="D1945" s="7">
        <v>46099.014999999999</v>
      </c>
      <c r="E1945" s="8">
        <v>1.3863299083064</v>
      </c>
      <c r="F1945" s="8">
        <v>0.102123528718948</v>
      </c>
      <c r="G1945" s="8">
        <v>7.6604465583512598</v>
      </c>
      <c r="H1945" s="8">
        <v>2.4485742529901184</v>
      </c>
      <c r="I1945" s="8">
        <v>1016.72251970386</v>
      </c>
      <c r="J1945" s="8">
        <v>25.542330609000501</v>
      </c>
      <c r="K1945" s="8">
        <v>52.396089202366397</v>
      </c>
      <c r="L1945" s="8">
        <v>68.906156259937504</v>
      </c>
      <c r="M1945" s="8">
        <v>3.2642619609832799</v>
      </c>
      <c r="N1945" s="8">
        <v>154</v>
      </c>
      <c r="O1945" s="8">
        <v>1494.51025390625</v>
      </c>
      <c r="P1945" s="8">
        <v>0</v>
      </c>
    </row>
    <row r="1946" spans="1:16" ht="15.75" customHeight="1" x14ac:dyDescent="0.35">
      <c r="A1946" s="5">
        <v>45016</v>
      </c>
      <c r="B1946" s="6" t="s">
        <v>1822</v>
      </c>
      <c r="C1946" s="6" t="str">
        <f t="shared" si="48"/>
        <v>2055</v>
      </c>
      <c r="D1946" s="7">
        <v>42347.095000000001</v>
      </c>
      <c r="E1946" s="8">
        <v>1.4985291336387201</v>
      </c>
      <c r="F1946" s="8">
        <v>0.12248293112733299</v>
      </c>
      <c r="G1946" s="8">
        <v>8.1735435353145682</v>
      </c>
      <c r="H1946" s="8">
        <v>2.3690715901624224</v>
      </c>
      <c r="I1946" s="8">
        <v>1199.1406064882599</v>
      </c>
      <c r="J1946" s="8">
        <v>25.274899366018499</v>
      </c>
      <c r="K1946" s="8">
        <v>90.550063453218399</v>
      </c>
      <c r="L1946" s="8">
        <v>64.127783168613405</v>
      </c>
      <c r="M1946" s="8">
        <v>3.5501227975342</v>
      </c>
      <c r="N1946" s="8">
        <v>186.49256770249201</v>
      </c>
      <c r="O1946" s="8">
        <v>850.74796396332499</v>
      </c>
      <c r="P1946" s="8">
        <v>0</v>
      </c>
    </row>
    <row r="1947" spans="1:16" ht="15.75" customHeight="1" x14ac:dyDescent="0.35">
      <c r="A1947" s="5">
        <v>45124</v>
      </c>
      <c r="B1947" s="6" t="s">
        <v>1823</v>
      </c>
      <c r="C1947" s="6" t="str">
        <f t="shared" si="48"/>
        <v>2055</v>
      </c>
      <c r="D1947" s="7">
        <v>15919.605</v>
      </c>
      <c r="E1947" s="8">
        <v>1.2451542615890501</v>
      </c>
      <c r="F1947" s="8">
        <v>3.9745848625898403E-2</v>
      </c>
      <c r="G1947" s="8">
        <v>3.1920421310027285</v>
      </c>
      <c r="H1947" s="8">
        <v>2.4808952245696556</v>
      </c>
      <c r="I1947" s="8">
        <v>211.588302612305</v>
      </c>
      <c r="J1947" s="8">
        <v>18</v>
      </c>
      <c r="K1947" s="8">
        <v>61.1785888671875</v>
      </c>
      <c r="L1947" s="8">
        <v>20.762004852294901</v>
      </c>
      <c r="M1947" s="8">
        <v>3.0890972614288299</v>
      </c>
      <c r="N1947" s="8">
        <v>459</v>
      </c>
      <c r="O1947" s="8">
        <v>738.71099853515602</v>
      </c>
      <c r="P1947" s="8">
        <v>0</v>
      </c>
    </row>
    <row r="1948" spans="1:16" ht="15.75" customHeight="1" x14ac:dyDescent="0.35">
      <c r="A1948" s="5">
        <v>45125</v>
      </c>
      <c r="B1948" s="6" t="s">
        <v>1824</v>
      </c>
      <c r="C1948" s="6" t="str">
        <f t="shared" si="48"/>
        <v>2055</v>
      </c>
      <c r="D1948" s="7">
        <v>22915.855</v>
      </c>
      <c r="E1948" s="8">
        <v>1.2814577817916899</v>
      </c>
      <c r="F1948" s="8">
        <v>4.9758985638618497E-2</v>
      </c>
      <c r="G1948" s="8">
        <v>3.8829984370649502</v>
      </c>
      <c r="H1948" s="8">
        <v>2.5152638035462842</v>
      </c>
      <c r="I1948" s="8">
        <v>147.58625793457</v>
      </c>
      <c r="J1948" s="8">
        <v>21</v>
      </c>
      <c r="K1948" s="8">
        <v>77.785171508789105</v>
      </c>
      <c r="L1948" s="8">
        <v>7.8325657844543501</v>
      </c>
      <c r="M1948" s="8">
        <v>3.2232043743133501</v>
      </c>
      <c r="N1948" s="8">
        <v>164.70538330078099</v>
      </c>
      <c r="O1948" s="8">
        <v>1068.56921386719</v>
      </c>
      <c r="P1948" s="8">
        <v>0</v>
      </c>
    </row>
    <row r="1949" spans="1:16" ht="15.75" customHeight="1" x14ac:dyDescent="0.35">
      <c r="A1949" s="5">
        <v>45126</v>
      </c>
      <c r="B1949" s="6" t="s">
        <v>1825</v>
      </c>
      <c r="C1949" s="6" t="str">
        <f t="shared" si="48"/>
        <v>2055</v>
      </c>
      <c r="D1949" s="7">
        <v>29834.904999999999</v>
      </c>
      <c r="E1949" s="8">
        <v>1.0381057262420701</v>
      </c>
      <c r="F1949" s="8">
        <v>4.6437676995992702E-2</v>
      </c>
      <c r="G1949" s="8">
        <v>4.4733090110288209</v>
      </c>
      <c r="H1949" s="8">
        <v>3.7077793479341596</v>
      </c>
      <c r="I1949" s="8">
        <v>168.35499572753901</v>
      </c>
      <c r="J1949" s="8">
        <v>19</v>
      </c>
      <c r="K1949" s="8">
        <v>55.356510162353501</v>
      </c>
      <c r="L1949" s="8">
        <v>11.517947196960399</v>
      </c>
      <c r="M1949" s="8">
        <v>3.8490669727325399</v>
      </c>
      <c r="N1949" s="8">
        <v>294.67648315429699</v>
      </c>
      <c r="O1949" s="8">
        <v>1118.02087402344</v>
      </c>
      <c r="P1949" s="8">
        <v>0</v>
      </c>
    </row>
    <row r="1950" spans="1:16" ht="15.75" customHeight="1" x14ac:dyDescent="0.35">
      <c r="A1950" s="5">
        <v>45127</v>
      </c>
      <c r="B1950" s="6" t="s">
        <v>1826</v>
      </c>
      <c r="C1950" s="6" t="str">
        <f t="shared" si="48"/>
        <v>2055</v>
      </c>
      <c r="D1950" s="7">
        <v>51651.625</v>
      </c>
      <c r="E1950" s="8">
        <v>1.18031513690948</v>
      </c>
      <c r="F1950" s="8">
        <v>4.9734059721231502E-2</v>
      </c>
      <c r="G1950" s="8">
        <v>4.213625511188007</v>
      </c>
      <c r="H1950" s="8">
        <v>3.1169863130745563</v>
      </c>
      <c r="I1950" s="8">
        <v>438.54913330078102</v>
      </c>
      <c r="J1950" s="8">
        <v>19.081769943237301</v>
      </c>
      <c r="K1950" s="8">
        <v>38.6046752929688</v>
      </c>
      <c r="L1950" s="8">
        <v>72.366455078125</v>
      </c>
      <c r="M1950" s="8">
        <v>3.67902612686157</v>
      </c>
      <c r="N1950" s="8">
        <v>271.64352416992199</v>
      </c>
      <c r="O1950" s="8">
        <v>1236.72985839844</v>
      </c>
      <c r="P1950" s="8">
        <v>0</v>
      </c>
    </row>
    <row r="1951" spans="1:16" ht="15.75" customHeight="1" x14ac:dyDescent="0.35">
      <c r="A1951" s="5">
        <v>45128</v>
      </c>
      <c r="B1951" s="6" t="s">
        <v>1827</v>
      </c>
      <c r="C1951" s="6" t="str">
        <f t="shared" si="48"/>
        <v>2055</v>
      </c>
      <c r="D1951" s="7">
        <v>17175.07</v>
      </c>
      <c r="E1951" s="8">
        <v>1.4004650115966799</v>
      </c>
      <c r="F1951" s="8">
        <v>6.5680377185344696E-2</v>
      </c>
      <c r="G1951" s="8">
        <v>4.6898977583497103</v>
      </c>
      <c r="H1951" s="8">
        <v>2.8168964258621414</v>
      </c>
      <c r="I1951" s="8">
        <v>547.37414550781295</v>
      </c>
      <c r="J1951" s="8">
        <v>22.739955902099599</v>
      </c>
      <c r="K1951" s="8">
        <v>35.046520233154297</v>
      </c>
      <c r="L1951" s="8">
        <v>66.955360412597699</v>
      </c>
      <c r="M1951" s="8">
        <v>3.9449648857116699</v>
      </c>
      <c r="N1951" s="8">
        <v>169.22398376464801</v>
      </c>
      <c r="O1951" s="8">
        <v>717.48986816406295</v>
      </c>
      <c r="P1951" s="8">
        <v>0</v>
      </c>
    </row>
    <row r="1952" spans="1:16" ht="15.75" customHeight="1" x14ac:dyDescent="0.35">
      <c r="A1952" s="5">
        <v>45137</v>
      </c>
      <c r="B1952" s="6" t="s">
        <v>1828</v>
      </c>
      <c r="C1952" s="6" t="str">
        <f t="shared" si="48"/>
        <v>2055</v>
      </c>
      <c r="D1952" s="7">
        <v>13126.480071792565</v>
      </c>
      <c r="E1952" s="8">
        <v>1.25861155986786</v>
      </c>
      <c r="F1952" s="8">
        <v>2.4060450494289402E-2</v>
      </c>
      <c r="G1952" s="8">
        <v>1.911666097903588</v>
      </c>
      <c r="H1952" s="8">
        <v>1.784123677223308</v>
      </c>
      <c r="I1952" s="8">
        <v>15</v>
      </c>
      <c r="J1952" s="8">
        <v>9.3151350021362305</v>
      </c>
      <c r="K1952" s="8">
        <v>166.82078552246099</v>
      </c>
      <c r="L1952" s="8">
        <v>0.99685025215148904</v>
      </c>
      <c r="M1952" s="8">
        <v>2.2455186843872101</v>
      </c>
      <c r="N1952" s="8">
        <v>113.91651916503901</v>
      </c>
      <c r="O1952" s="8">
        <v>869.633544921875</v>
      </c>
      <c r="P1952" s="8">
        <v>0</v>
      </c>
    </row>
    <row r="1953" spans="1:16" ht="15.75" customHeight="1" x14ac:dyDescent="0.35">
      <c r="A1953" s="5">
        <v>45139</v>
      </c>
      <c r="B1953" s="6" t="s">
        <v>1829</v>
      </c>
      <c r="C1953" s="6" t="str">
        <f t="shared" si="48"/>
        <v>2055</v>
      </c>
      <c r="D1953" s="7">
        <v>15321.305</v>
      </c>
      <c r="E1953" s="8">
        <v>0.988211810588837</v>
      </c>
      <c r="F1953" s="8">
        <v>3.3249329775571802E-2</v>
      </c>
      <c r="G1953" s="8">
        <v>3.3645954662047424</v>
      </c>
      <c r="H1953" s="8">
        <v>2.356504015243456</v>
      </c>
      <c r="I1953" s="8">
        <v>269.05337524414102</v>
      </c>
      <c r="J1953" s="8">
        <v>13.0206747055054</v>
      </c>
      <c r="K1953" s="8">
        <v>171.31266784668</v>
      </c>
      <c r="L1953" s="8">
        <v>8.0907745361328107</v>
      </c>
      <c r="M1953" s="8">
        <v>2.3287250995636</v>
      </c>
      <c r="N1953" s="8">
        <v>351.759765625</v>
      </c>
      <c r="O1953" s="8">
        <v>1445.93627929688</v>
      </c>
      <c r="P1953" s="8">
        <v>0</v>
      </c>
    </row>
    <row r="1954" spans="1:16" ht="15.75" customHeight="1" x14ac:dyDescent="0.35">
      <c r="A1954" s="5">
        <v>45140</v>
      </c>
      <c r="B1954" s="6" t="s">
        <v>1830</v>
      </c>
      <c r="C1954" s="6" t="str">
        <f t="shared" si="48"/>
        <v>2055</v>
      </c>
      <c r="D1954" s="7">
        <v>28877.625</v>
      </c>
      <c r="E1954" s="8">
        <v>1.12690246105194</v>
      </c>
      <c r="F1954" s="8">
        <v>4.88734506070614E-2</v>
      </c>
      <c r="G1954" s="8">
        <v>4.3369725682770319</v>
      </c>
      <c r="H1954" s="8">
        <v>2.3742283386594294</v>
      </c>
      <c r="I1954" s="8">
        <v>920.57904052734398</v>
      </c>
      <c r="J1954" s="8">
        <v>21.280462265014599</v>
      </c>
      <c r="K1954" s="8">
        <v>85.426666259765597</v>
      </c>
      <c r="L1954" s="8">
        <v>60.027336120605497</v>
      </c>
      <c r="M1954" s="8">
        <v>2.6755237579345699</v>
      </c>
      <c r="N1954" s="8">
        <v>164.31410217285199</v>
      </c>
      <c r="O1954" s="8">
        <v>1442.81140136719</v>
      </c>
      <c r="P1954" s="8">
        <v>0</v>
      </c>
    </row>
    <row r="1955" spans="1:16" ht="15.75" customHeight="1" x14ac:dyDescent="0.35">
      <c r="A1955" s="5">
        <v>45140</v>
      </c>
      <c r="B1955" s="6" t="s">
        <v>1831</v>
      </c>
      <c r="C1955" s="6" t="str">
        <f t="shared" si="48"/>
        <v>2055</v>
      </c>
      <c r="D1955" s="7">
        <v>14070.664999999999</v>
      </c>
      <c r="E1955" s="8">
        <v>1.8978619575500499</v>
      </c>
      <c r="F1955" s="8">
        <v>0.13236530125141099</v>
      </c>
      <c r="G1955" s="8">
        <v>6.97444304233177</v>
      </c>
      <c r="H1955" s="8">
        <v>1.7622270015489525</v>
      </c>
      <c r="I1955" s="8">
        <v>3882.51513671875</v>
      </c>
      <c r="J1955" s="8">
        <v>23.248846054077099</v>
      </c>
      <c r="K1955" s="8">
        <v>162.87342834472699</v>
      </c>
      <c r="L1955" s="8">
        <v>482.45648193359398</v>
      </c>
      <c r="M1955" s="8">
        <v>3.3444635868072501</v>
      </c>
      <c r="N1955" s="8">
        <v>122.453826904297</v>
      </c>
      <c r="O1955" s="8">
        <v>438.70254516601602</v>
      </c>
      <c r="P1955" s="8">
        <v>0</v>
      </c>
    </row>
    <row r="1956" spans="1:16" ht="15.75" customHeight="1" x14ac:dyDescent="0.35">
      <c r="A1956" s="5">
        <v>45141</v>
      </c>
      <c r="B1956" s="6" t="s">
        <v>1832</v>
      </c>
      <c r="C1956" s="6" t="str">
        <f t="shared" si="48"/>
        <v>2055</v>
      </c>
      <c r="D1956" s="7">
        <v>5336.45</v>
      </c>
      <c r="E1956" s="8">
        <v>1.2761534452438399</v>
      </c>
      <c r="F1956" s="8">
        <v>3.8323991000652299E-2</v>
      </c>
      <c r="G1956" s="8">
        <v>3.0030864347452808</v>
      </c>
      <c r="H1956" s="8">
        <v>2.1226233987731624</v>
      </c>
      <c r="I1956" s="8">
        <v>703.772705078125</v>
      </c>
      <c r="J1956" s="8">
        <v>24.705039978027301</v>
      </c>
      <c r="K1956" s="8">
        <v>236.06613159179699</v>
      </c>
      <c r="L1956" s="8">
        <v>33.580352783203097</v>
      </c>
      <c r="M1956" s="8">
        <v>2.7087931632995601</v>
      </c>
      <c r="N1956" s="8">
        <v>92.345054626464801</v>
      </c>
      <c r="O1956" s="8">
        <v>975.93756103515602</v>
      </c>
      <c r="P1956" s="8">
        <v>0</v>
      </c>
    </row>
    <row r="1957" spans="1:16" ht="15.75" customHeight="1" x14ac:dyDescent="0.35">
      <c r="A1957" s="5">
        <v>45147</v>
      </c>
      <c r="B1957" s="6" t="s">
        <v>1833</v>
      </c>
      <c r="C1957" s="6" t="str">
        <f t="shared" si="48"/>
        <v>2055</v>
      </c>
      <c r="D1957" s="7">
        <v>23155.763650588979</v>
      </c>
      <c r="E1957" s="8">
        <v>1.09096427052337</v>
      </c>
      <c r="F1957" s="8">
        <v>0.10569091695629</v>
      </c>
      <c r="G1957" s="8">
        <v>9.6878440304545208</v>
      </c>
      <c r="H1957" s="8">
        <v>3.1229383676981994</v>
      </c>
      <c r="I1957" s="8">
        <v>1122.2980189385</v>
      </c>
      <c r="J1957" s="8">
        <v>19.595888927926001</v>
      </c>
      <c r="K1957" s="8">
        <v>22.326624621517201</v>
      </c>
      <c r="L1957" s="8">
        <v>93.400575427083396</v>
      </c>
      <c r="M1957" s="8">
        <v>3.4070141782053098</v>
      </c>
      <c r="N1957" s="8">
        <v>241.759504935997</v>
      </c>
      <c r="O1957" s="8">
        <v>496.36254022986401</v>
      </c>
      <c r="P1957" s="8">
        <v>0</v>
      </c>
    </row>
    <row r="1958" spans="1:16" ht="15.75" customHeight="1" x14ac:dyDescent="0.35">
      <c r="A1958" s="5">
        <v>45147</v>
      </c>
      <c r="B1958" s="6" t="s">
        <v>1834</v>
      </c>
      <c r="C1958" s="6" t="str">
        <f t="shared" si="48"/>
        <v>2055</v>
      </c>
      <c r="D1958" s="7">
        <v>2061.5294882202156</v>
      </c>
      <c r="E1958" s="8">
        <v>1.03782999515533</v>
      </c>
      <c r="F1958" s="8">
        <v>2.4381238967180301E-2</v>
      </c>
      <c r="G1958" s="8">
        <v>2.3492517156946504</v>
      </c>
      <c r="H1958" s="8">
        <v>3.3332376213093053</v>
      </c>
      <c r="I1958" s="8">
        <v>173.451171875</v>
      </c>
      <c r="J1958" s="8">
        <v>1.4774614572525</v>
      </c>
      <c r="K1958" s="8">
        <v>3.0465533733367902</v>
      </c>
      <c r="L1958" s="8">
        <v>464.99600219726602</v>
      </c>
      <c r="M1958" s="8">
        <v>3.4593339843750002</v>
      </c>
      <c r="N1958" s="8">
        <v>364</v>
      </c>
      <c r="O1958" s="8">
        <v>1657.1361505126999</v>
      </c>
      <c r="P1958" s="8">
        <v>0</v>
      </c>
    </row>
    <row r="1959" spans="1:16" ht="15.75" customHeight="1" x14ac:dyDescent="0.35">
      <c r="A1959" s="5">
        <v>45151</v>
      </c>
      <c r="B1959" s="6" t="s">
        <v>1835</v>
      </c>
      <c r="C1959" s="6" t="str">
        <f t="shared" si="48"/>
        <v>2055</v>
      </c>
      <c r="D1959" s="7">
        <v>3033.110854187014</v>
      </c>
      <c r="E1959" s="8">
        <v>0.82099999666213996</v>
      </c>
      <c r="F1959" s="8">
        <v>3.7999998778104803E-2</v>
      </c>
      <c r="G1959" s="8">
        <v>4.628501697027736</v>
      </c>
      <c r="H1959" s="8">
        <v>3.7637027122192728</v>
      </c>
      <c r="I1959" s="8">
        <v>70</v>
      </c>
      <c r="J1959" s="8">
        <v>3</v>
      </c>
      <c r="K1959" s="8">
        <v>0</v>
      </c>
      <c r="L1959" s="8">
        <v>0</v>
      </c>
      <c r="M1959" s="8">
        <v>3.0899999141693102</v>
      </c>
      <c r="N1959" s="8">
        <v>50</v>
      </c>
      <c r="O1959" s="8">
        <v>560</v>
      </c>
      <c r="P1959" s="8">
        <v>0</v>
      </c>
    </row>
    <row r="1960" spans="1:16" ht="15.75" customHeight="1" x14ac:dyDescent="0.35">
      <c r="A1960" s="5">
        <v>45152</v>
      </c>
      <c r="B1960" s="6" t="s">
        <v>1836</v>
      </c>
      <c r="C1960" s="6" t="str">
        <f t="shared" si="48"/>
        <v>2055</v>
      </c>
      <c r="D1960" s="7">
        <v>4610.7699999999995</v>
      </c>
      <c r="E1960" s="8">
        <v>0.699501633644104</v>
      </c>
      <c r="F1960" s="8">
        <v>5.9614542871713597E-2</v>
      </c>
      <c r="G1960" s="8">
        <v>8.5224308285239232</v>
      </c>
      <c r="H1960" s="8">
        <v>5.4394207754294799</v>
      </c>
      <c r="I1960" s="8">
        <v>848.818359375</v>
      </c>
      <c r="J1960" s="8">
        <v>10.0944709777832</v>
      </c>
      <c r="K1960" s="8">
        <v>0</v>
      </c>
      <c r="L1960" s="8">
        <v>137.61877441406301</v>
      </c>
      <c r="M1960" s="8">
        <v>3.8048837184906001</v>
      </c>
      <c r="N1960" s="8">
        <v>48.980884552002003</v>
      </c>
      <c r="O1960" s="8">
        <v>247.34146118164099</v>
      </c>
      <c r="P1960" s="8">
        <v>0</v>
      </c>
    </row>
    <row r="1961" spans="1:16" ht="15.75" customHeight="1" x14ac:dyDescent="0.35">
      <c r="A1961" s="5">
        <v>45153</v>
      </c>
      <c r="B1961" s="6" t="s">
        <v>1837</v>
      </c>
      <c r="C1961" s="6" t="str">
        <f t="shared" si="48"/>
        <v>2055</v>
      </c>
      <c r="D1961" s="7">
        <v>13209.885</v>
      </c>
      <c r="E1961" s="8">
        <v>0.74887931346893299</v>
      </c>
      <c r="F1961" s="8">
        <v>8.0563768744468703E-2</v>
      </c>
      <c r="G1961" s="8">
        <v>10.757910826950738</v>
      </c>
      <c r="H1961" s="8">
        <v>4.7962493165055022</v>
      </c>
      <c r="I1961" s="8">
        <v>1198.74291992188</v>
      </c>
      <c r="J1961" s="8">
        <v>11.170319557189901</v>
      </c>
      <c r="K1961" s="8">
        <v>0</v>
      </c>
      <c r="L1961" s="8">
        <v>236.49513244628901</v>
      </c>
      <c r="M1961" s="8">
        <v>3.5918118953704798</v>
      </c>
      <c r="N1961" s="8">
        <v>71.333526611328097</v>
      </c>
      <c r="O1961" s="8">
        <v>454.73171997070301</v>
      </c>
      <c r="P1961" s="8">
        <v>0</v>
      </c>
    </row>
    <row r="1962" spans="1:16" ht="15.75" customHeight="1" x14ac:dyDescent="0.35">
      <c r="A1962" s="5">
        <v>45154</v>
      </c>
      <c r="B1962" s="6" t="s">
        <v>1838</v>
      </c>
      <c r="C1962" s="6" t="str">
        <f t="shared" si="48"/>
        <v>2055</v>
      </c>
      <c r="D1962" s="7">
        <v>13599.397555236834</v>
      </c>
      <c r="E1962" s="8">
        <v>0.725988149642944</v>
      </c>
      <c r="F1962" s="8">
        <v>9.8610192537307698E-2</v>
      </c>
      <c r="G1962" s="8">
        <v>13.582892859312681</v>
      </c>
      <c r="H1962" s="8">
        <v>4.9268709677948994</v>
      </c>
      <c r="I1962" s="8">
        <v>761.36676025390602</v>
      </c>
      <c r="J1962" s="8">
        <v>10.516060829162599</v>
      </c>
      <c r="K1962" s="8">
        <v>7.6347966194152797</v>
      </c>
      <c r="L1962" s="8">
        <v>189.46792602539099</v>
      </c>
      <c r="M1962" s="8">
        <v>3.57684993743896</v>
      </c>
      <c r="N1962" s="8">
        <v>107.042114257813</v>
      </c>
      <c r="O1962" s="8">
        <v>870.21240234375</v>
      </c>
      <c r="P1962" s="8">
        <v>0</v>
      </c>
    </row>
    <row r="1963" spans="1:16" ht="15.75" customHeight="1" x14ac:dyDescent="0.35">
      <c r="A1963" s="5">
        <v>45155</v>
      </c>
      <c r="B1963" s="6" t="s">
        <v>1839</v>
      </c>
      <c r="C1963" s="6" t="str">
        <f t="shared" si="48"/>
        <v>2055</v>
      </c>
      <c r="D1963" s="7">
        <v>18005.934999999998</v>
      </c>
      <c r="E1963" s="8">
        <v>0.48907440900802601</v>
      </c>
      <c r="F1963" s="8">
        <v>9.1053143143653897E-2</v>
      </c>
      <c r="G1963" s="8">
        <v>18.617441736183675</v>
      </c>
      <c r="H1963" s="8">
        <v>7.783869147126377</v>
      </c>
      <c r="I1963" s="8">
        <v>145.97770690918</v>
      </c>
      <c r="J1963" s="8">
        <v>7.8481287956237802</v>
      </c>
      <c r="K1963" s="8">
        <v>0.61590892076492298</v>
      </c>
      <c r="L1963" s="8">
        <v>73.962905883789105</v>
      </c>
      <c r="M1963" s="8">
        <v>3.8068912029266402</v>
      </c>
      <c r="N1963" s="8">
        <v>133.28663635253901</v>
      </c>
      <c r="O1963" s="8">
        <v>938.38562011718795</v>
      </c>
      <c r="P1963" s="8">
        <v>0</v>
      </c>
    </row>
    <row r="1964" spans="1:16" ht="15.75" customHeight="1" x14ac:dyDescent="0.35">
      <c r="A1964" s="5">
        <v>45156</v>
      </c>
      <c r="B1964" s="6" t="s">
        <v>1840</v>
      </c>
      <c r="C1964" s="6" t="str">
        <f t="shared" si="48"/>
        <v>2055</v>
      </c>
      <c r="D1964" s="7">
        <v>22134.745397644048</v>
      </c>
      <c r="E1964" s="8">
        <v>0.40168318152427701</v>
      </c>
      <c r="F1964" s="8">
        <v>8.0381840467453003E-2</v>
      </c>
      <c r="G1964" s="8">
        <v>20.011253685659945</v>
      </c>
      <c r="H1964" s="8">
        <v>8.4589058328116806</v>
      </c>
      <c r="I1964" s="8">
        <v>121.186386108398</v>
      </c>
      <c r="J1964" s="8">
        <v>6.9203119277954102</v>
      </c>
      <c r="K1964" s="8">
        <v>0</v>
      </c>
      <c r="L1964" s="8">
        <v>41.594051361083999</v>
      </c>
      <c r="M1964" s="8">
        <v>3.3978002071380602</v>
      </c>
      <c r="N1964" s="8">
        <v>109.98728942871099</v>
      </c>
      <c r="O1964" s="8">
        <v>516.81024169921898</v>
      </c>
      <c r="P1964" s="8">
        <v>0</v>
      </c>
    </row>
    <row r="1965" spans="1:16" ht="15.75" customHeight="1" x14ac:dyDescent="0.35">
      <c r="A1965" s="5">
        <v>45157</v>
      </c>
      <c r="B1965" s="6" t="s">
        <v>1841</v>
      </c>
      <c r="C1965" s="6" t="str">
        <f t="shared" si="48"/>
        <v>2055</v>
      </c>
      <c r="D1965" s="7">
        <v>5398.21</v>
      </c>
      <c r="E1965" s="8">
        <v>0.37</v>
      </c>
      <c r="F1965" s="8">
        <v>3.7947520613670301E-2</v>
      </c>
      <c r="G1965" s="8">
        <v>10.256086652343324</v>
      </c>
      <c r="H1965" s="8">
        <v>10.042905807495108</v>
      </c>
      <c r="I1965" s="8">
        <v>63.071285247802699</v>
      </c>
      <c r="J1965" s="8">
        <v>3.7649288177490199</v>
      </c>
      <c r="K1965" s="8">
        <v>0</v>
      </c>
      <c r="L1965" s="8">
        <v>6.27488136291504</v>
      </c>
      <c r="M1965" s="8">
        <v>3.7158751487731898</v>
      </c>
      <c r="N1965" s="8">
        <v>64.768981933593807</v>
      </c>
      <c r="O1965" s="8">
        <v>859.74755859375</v>
      </c>
      <c r="P1965" s="8">
        <v>0</v>
      </c>
    </row>
    <row r="1966" spans="1:16" ht="15.75" customHeight="1" x14ac:dyDescent="0.35">
      <c r="A1966" s="5">
        <v>45158</v>
      </c>
      <c r="B1966" s="6" t="s">
        <v>1842</v>
      </c>
      <c r="C1966" s="6" t="str">
        <f t="shared" si="48"/>
        <v>2055</v>
      </c>
      <c r="D1966" s="7">
        <v>6316.8900883483839</v>
      </c>
      <c r="E1966" s="8">
        <v>0.44435444474220298</v>
      </c>
      <c r="F1966" s="8">
        <v>5.9332478791475303E-2</v>
      </c>
      <c r="G1966" s="8">
        <v>13.352511602735891</v>
      </c>
      <c r="H1966" s="8">
        <v>8.3197121728743983</v>
      </c>
      <c r="I1966" s="8">
        <v>116.97149658203099</v>
      </c>
      <c r="J1966" s="8">
        <v>4.7686243057251003</v>
      </c>
      <c r="K1966" s="8">
        <v>0</v>
      </c>
      <c r="L1966" s="8">
        <v>19.329299926757798</v>
      </c>
      <c r="M1966" s="8">
        <v>3.6969010829925502</v>
      </c>
      <c r="N1966" s="8">
        <v>67.100746154785199</v>
      </c>
      <c r="O1966" s="8">
        <v>724.47119140625</v>
      </c>
      <c r="P1966" s="8">
        <v>0</v>
      </c>
    </row>
    <row r="1967" spans="1:16" ht="15.75" customHeight="1" x14ac:dyDescent="0.35">
      <c r="A1967" s="5">
        <v>45217</v>
      </c>
      <c r="B1967" s="6" t="s">
        <v>1843</v>
      </c>
      <c r="C1967" s="6" t="str">
        <f t="shared" si="48"/>
        <v>2055</v>
      </c>
      <c r="D1967" s="7">
        <v>7906.8626583099312</v>
      </c>
      <c r="E1967" s="8">
        <v>0.437470883131027</v>
      </c>
      <c r="F1967" s="8">
        <v>3.1832817941904103E-2</v>
      </c>
      <c r="G1967" s="8">
        <v>7.2765569479900334</v>
      </c>
      <c r="H1967" s="8">
        <v>6.3026006998936639</v>
      </c>
      <c r="I1967" s="8">
        <v>108.41587066650401</v>
      </c>
      <c r="J1967" s="8">
        <v>7.6191315650939897</v>
      </c>
      <c r="K1967" s="8">
        <v>0</v>
      </c>
      <c r="L1967" s="8">
        <v>105.436645507813</v>
      </c>
      <c r="M1967" s="8">
        <v>2.7572042942047101</v>
      </c>
      <c r="N1967" s="8">
        <v>66.809997558593807</v>
      </c>
      <c r="O1967" s="8">
        <v>271.24853515625</v>
      </c>
      <c r="P1967" s="8">
        <v>0</v>
      </c>
    </row>
    <row r="1968" spans="1:16" ht="15.75" customHeight="1" x14ac:dyDescent="0.35">
      <c r="A1968" s="5">
        <v>45218</v>
      </c>
      <c r="B1968" s="6" t="s">
        <v>1844</v>
      </c>
      <c r="C1968" s="6" t="str">
        <f t="shared" si="48"/>
        <v>2055</v>
      </c>
      <c r="D1968" s="7">
        <v>1618.9033100128206</v>
      </c>
      <c r="E1968" s="8">
        <v>0.51306468248367298</v>
      </c>
      <c r="F1968" s="8">
        <v>3.7999998778104803E-2</v>
      </c>
      <c r="G1968" s="8">
        <v>7.4064733113478454</v>
      </c>
      <c r="H1968" s="8">
        <v>5.1700006401173217</v>
      </c>
      <c r="I1968" s="8">
        <v>218.63829040527301</v>
      </c>
      <c r="J1968" s="8">
        <v>10.372765541076699</v>
      </c>
      <c r="K1968" s="8">
        <v>0</v>
      </c>
      <c r="L1968" s="8">
        <v>70.591484069824205</v>
      </c>
      <c r="M1968" s="8">
        <v>2.65254473686218</v>
      </c>
      <c r="N1968" s="8">
        <v>63.727657318115199</v>
      </c>
      <c r="O1968" s="8">
        <v>170</v>
      </c>
      <c r="P1968" s="8">
        <v>0</v>
      </c>
    </row>
    <row r="1969" spans="1:16" ht="15.75" customHeight="1" x14ac:dyDescent="0.35">
      <c r="A1969" s="5">
        <v>45221</v>
      </c>
      <c r="B1969" s="6" t="s">
        <v>1845</v>
      </c>
      <c r="C1969" s="6" t="str">
        <f t="shared" si="48"/>
        <v>2055</v>
      </c>
      <c r="D1969" s="7">
        <v>11612.858223495459</v>
      </c>
      <c r="E1969" s="8">
        <v>0.89381080865859996</v>
      </c>
      <c r="F1969" s="8">
        <v>5.5981397628784201E-2</v>
      </c>
      <c r="G1969" s="8">
        <v>6.2632267462505995</v>
      </c>
      <c r="H1969" s="8">
        <v>3.4923820943623869</v>
      </c>
      <c r="I1969" s="8">
        <v>220.52508544921901</v>
      </c>
      <c r="J1969" s="8">
        <v>24.111042022705099</v>
      </c>
      <c r="K1969" s="8">
        <v>0</v>
      </c>
      <c r="L1969" s="8">
        <v>116.67539215087901</v>
      </c>
      <c r="M1969" s="8">
        <v>3.1215288639068599</v>
      </c>
      <c r="N1969" s="8">
        <v>91.173500061035199</v>
      </c>
      <c r="O1969" s="8">
        <v>544.26599121093795</v>
      </c>
      <c r="P1969" s="8">
        <v>0</v>
      </c>
    </row>
    <row r="1970" spans="1:16" ht="15.75" customHeight="1" x14ac:dyDescent="0.35">
      <c r="A1970" s="5">
        <v>45222</v>
      </c>
      <c r="B1970" s="6" t="s">
        <v>1846</v>
      </c>
      <c r="C1970" s="6" t="str">
        <f t="shared" si="48"/>
        <v>2055</v>
      </c>
      <c r="D1970" s="7">
        <v>4199.380867080693</v>
      </c>
      <c r="E1970" s="8">
        <v>0.38791960477829002</v>
      </c>
      <c r="F1970" s="8">
        <v>3.76819930970669E-2</v>
      </c>
      <c r="G1970" s="8">
        <v>9.7138666447661262</v>
      </c>
      <c r="H1970" s="8">
        <v>7.1291966409816645</v>
      </c>
      <c r="I1970" s="8">
        <v>76.484329223632798</v>
      </c>
      <c r="J1970" s="8">
        <v>8.2156801223754901</v>
      </c>
      <c r="K1970" s="8">
        <v>1.1542676687240601</v>
      </c>
      <c r="L1970" s="8">
        <v>23.472812652587901</v>
      </c>
      <c r="M1970" s="8">
        <v>2.7655551433563201</v>
      </c>
      <c r="N1970" s="8">
        <v>90.069732666015597</v>
      </c>
      <c r="O1970" s="8">
        <v>450.02554321289102</v>
      </c>
      <c r="P1970" s="8">
        <v>0</v>
      </c>
    </row>
    <row r="1971" spans="1:16" ht="15.75" customHeight="1" x14ac:dyDescent="0.35">
      <c r="A1971" s="5">
        <v>45233</v>
      </c>
      <c r="B1971" s="6" t="s">
        <v>1847</v>
      </c>
      <c r="C1971" s="6" t="str">
        <f t="shared" si="48"/>
        <v>2055</v>
      </c>
      <c r="D1971" s="7">
        <v>4052.5561082458476</v>
      </c>
      <c r="E1971" s="8">
        <v>2.4672045707702601</v>
      </c>
      <c r="F1971" s="8">
        <v>0.112690277397633</v>
      </c>
      <c r="G1971" s="8">
        <v>4.5675287218866965</v>
      </c>
      <c r="H1971" s="8">
        <v>1.2693537411218914</v>
      </c>
      <c r="I1971" s="8">
        <v>113.49748992919901</v>
      </c>
      <c r="J1971" s="8">
        <v>35.7765502929688</v>
      </c>
      <c r="K1971" s="8">
        <v>74.682014465332003</v>
      </c>
      <c r="L1971" s="8">
        <v>10.7773427963257</v>
      </c>
      <c r="M1971" s="8">
        <v>3.1317553520202601</v>
      </c>
      <c r="N1971" s="8">
        <v>111.18190002441401</v>
      </c>
      <c r="O1971" s="8">
        <v>352.82708740234398</v>
      </c>
      <c r="P1971" s="8">
        <v>0</v>
      </c>
    </row>
    <row r="1972" spans="1:16" ht="15.75" customHeight="1" x14ac:dyDescent="0.35">
      <c r="A1972" s="5">
        <v>45502</v>
      </c>
      <c r="B1972" s="6" t="s">
        <v>1848</v>
      </c>
      <c r="C1972" s="6" t="str">
        <f t="shared" si="48"/>
        <v>2055</v>
      </c>
      <c r="D1972" s="7">
        <v>6655</v>
      </c>
      <c r="E1972" s="8">
        <v>1.4703497886657699</v>
      </c>
      <c r="F1972" s="8">
        <v>0.1067159101367</v>
      </c>
      <c r="G1972" s="8">
        <v>8.400513865459228</v>
      </c>
      <c r="H1972" s="8">
        <v>2.7212455716089958</v>
      </c>
      <c r="I1972" s="9">
        <v>1214.18273925781</v>
      </c>
      <c r="J1972" s="8">
        <v>12</v>
      </c>
      <c r="K1972" s="8">
        <v>51.6155815124512</v>
      </c>
      <c r="L1972" s="8">
        <v>76.392532348632798</v>
      </c>
      <c r="M1972" s="8">
        <v>3.4569337368011501</v>
      </c>
      <c r="N1972" s="8">
        <v>139.83995056152301</v>
      </c>
      <c r="O1972" s="8">
        <v>489.98663330078102</v>
      </c>
      <c r="P1972" s="8">
        <v>0</v>
      </c>
    </row>
    <row r="1973" spans="1:16" ht="15.75" customHeight="1" x14ac:dyDescent="0.35">
      <c r="A1973" s="5">
        <v>45503</v>
      </c>
      <c r="B1973" s="6" t="s">
        <v>1849</v>
      </c>
      <c r="C1973" s="6" t="str">
        <f t="shared" si="48"/>
        <v>2055</v>
      </c>
      <c r="D1973" s="7">
        <v>21725.238011779751</v>
      </c>
      <c r="E1973" s="8">
        <v>1.4703497886657699</v>
      </c>
      <c r="F1973" s="8">
        <v>9.9612809717655196E-2</v>
      </c>
      <c r="G1973" s="8">
        <v>8.4675732434868003</v>
      </c>
      <c r="H1973" s="8">
        <v>2.7330827959100827</v>
      </c>
      <c r="I1973" s="9">
        <v>1058.36596679688</v>
      </c>
      <c r="J1973" s="8">
        <v>10.861558914184601</v>
      </c>
      <c r="K1973" s="8">
        <v>31.140531539916999</v>
      </c>
      <c r="L1973" s="8">
        <v>58.123035430908203</v>
      </c>
      <c r="M1973" s="8">
        <v>3.2152075767517099</v>
      </c>
      <c r="N1973" s="8">
        <v>112.180702209473</v>
      </c>
      <c r="O1973" s="8">
        <v>453.57965087890602</v>
      </c>
      <c r="P1973" s="8">
        <v>0</v>
      </c>
    </row>
    <row r="1974" spans="1:16" ht="15.75" customHeight="1" x14ac:dyDescent="0.35">
      <c r="A1974" s="5">
        <v>45504</v>
      </c>
      <c r="B1974" s="6" t="s">
        <v>1850</v>
      </c>
      <c r="C1974" s="6" t="str">
        <f t="shared" si="48"/>
        <v>2055</v>
      </c>
      <c r="D1974" s="6">
        <v>5528.4849999999997</v>
      </c>
      <c r="E1974" s="8">
        <v>0.6</v>
      </c>
      <c r="F1974" s="8">
        <v>0.1067159101367</v>
      </c>
      <c r="G1974" s="8">
        <v>8.400513865459228</v>
      </c>
      <c r="H1974" s="8">
        <v>2.7212455716089958</v>
      </c>
      <c r="I1974" s="8">
        <v>1214.18273925781</v>
      </c>
      <c r="J1974" s="8">
        <v>24.288120269775401</v>
      </c>
      <c r="K1974" s="8">
        <v>51.6155815124512</v>
      </c>
      <c r="L1974" s="8">
        <v>76.392532348632798</v>
      </c>
      <c r="M1974" s="8">
        <v>3.4569337368011501</v>
      </c>
      <c r="N1974" s="8">
        <v>139.83995056152301</v>
      </c>
      <c r="O1974" s="8">
        <v>489.98663330078102</v>
      </c>
      <c r="P1974" s="8">
        <v>0</v>
      </c>
    </row>
    <row r="1975" spans="1:16" ht="15.75" customHeight="1" x14ac:dyDescent="0.35">
      <c r="A1975" s="5">
        <v>45164</v>
      </c>
      <c r="B1975" s="6" t="s">
        <v>1851</v>
      </c>
      <c r="C1975" s="6" t="str">
        <f t="shared" si="48"/>
        <v>2055</v>
      </c>
      <c r="D1975" s="7">
        <v>7883.3166494750967</v>
      </c>
      <c r="E1975" s="8">
        <v>0.39352118968963601</v>
      </c>
      <c r="F1975" s="8">
        <v>5.3528629243373899E-2</v>
      </c>
      <c r="G1975" s="8">
        <v>13.602476981122946</v>
      </c>
      <c r="H1975" s="8">
        <v>8.3265274098443189</v>
      </c>
      <c r="I1975" s="8">
        <v>90.934226989746094</v>
      </c>
      <c r="J1975" s="8">
        <v>1.94268321990967</v>
      </c>
      <c r="K1975" s="8">
        <v>0</v>
      </c>
      <c r="L1975" s="8">
        <v>12.525311470031699</v>
      </c>
      <c r="M1975" s="8">
        <v>3.2766649723053001</v>
      </c>
      <c r="N1975" s="8">
        <v>75.664924621582003</v>
      </c>
      <c r="O1975" s="8">
        <v>713.00421142578102</v>
      </c>
      <c r="P1975" s="8">
        <v>0</v>
      </c>
    </row>
    <row r="1976" spans="1:16" ht="15.75" customHeight="1" x14ac:dyDescent="0.35">
      <c r="A1976" s="5">
        <v>45165</v>
      </c>
      <c r="B1976" s="6" t="s">
        <v>1851</v>
      </c>
      <c r="C1976" s="6" t="str">
        <f t="shared" si="48"/>
        <v>2055</v>
      </c>
      <c r="D1976" s="7">
        <v>17195.257783508296</v>
      </c>
      <c r="E1976" s="8">
        <v>0.39352118968963601</v>
      </c>
      <c r="F1976" s="8">
        <v>5.3528629243373899E-2</v>
      </c>
      <c r="G1976" s="8">
        <v>13.602476981122946</v>
      </c>
      <c r="H1976" s="8">
        <v>8.3265274098443189</v>
      </c>
      <c r="I1976" s="8">
        <v>90.934226989746094</v>
      </c>
      <c r="J1976" s="8">
        <v>1.94268321990967</v>
      </c>
      <c r="K1976" s="8">
        <v>0</v>
      </c>
      <c r="L1976" s="8">
        <v>12.525311470031699</v>
      </c>
      <c r="M1976" s="8">
        <v>3.2766649723053001</v>
      </c>
      <c r="N1976" s="8">
        <v>75.664924621582003</v>
      </c>
      <c r="O1976" s="8">
        <v>713.00421142578102</v>
      </c>
      <c r="P1976" s="8">
        <v>0</v>
      </c>
    </row>
    <row r="1977" spans="1:16" ht="15.75" customHeight="1" x14ac:dyDescent="0.35">
      <c r="A1977" s="5">
        <v>45517</v>
      </c>
      <c r="B1977" s="6" t="s">
        <v>1852</v>
      </c>
      <c r="C1977" s="6" t="str">
        <f t="shared" si="48"/>
        <v>2055</v>
      </c>
      <c r="D1977" s="6">
        <v>16547.82</v>
      </c>
      <c r="E1977" s="8">
        <v>0.79469711342632388</v>
      </c>
      <c r="F1977" s="8">
        <v>0.10760478946606851</v>
      </c>
      <c r="G1977" s="8">
        <v>13.540352374269007</v>
      </c>
      <c r="H1977" s="8">
        <v>4.6775599750096344</v>
      </c>
      <c r="I1977" s="8">
        <v>264.78207290514314</v>
      </c>
      <c r="J1977" s="8">
        <v>14.565970733379945</v>
      </c>
      <c r="K1977" s="8">
        <v>6.5409482312589526</v>
      </c>
      <c r="L1977" s="8">
        <v>130.61718433929093</v>
      </c>
      <c r="M1977" s="8">
        <v>3.7172434100186638</v>
      </c>
      <c r="N1977" s="8">
        <v>88.72955737090652</v>
      </c>
      <c r="O1977" s="8">
        <v>572.15941432233819</v>
      </c>
      <c r="P1977" s="8">
        <v>0</v>
      </c>
    </row>
    <row r="1978" spans="1:16" ht="15.75" customHeight="1" x14ac:dyDescent="0.35">
      <c r="A1978" s="5">
        <v>44459</v>
      </c>
      <c r="B1978" s="6" t="s">
        <v>1853</v>
      </c>
      <c r="C1978" s="6" t="str">
        <f t="shared" si="48"/>
        <v>2055</v>
      </c>
      <c r="D1978" s="7">
        <v>18915.93</v>
      </c>
      <c r="E1978" s="8">
        <v>1.3646554946899401</v>
      </c>
      <c r="F1978" s="8">
        <v>8.8022381067276001E-2</v>
      </c>
      <c r="G1978" s="9">
        <v>6.4501540066180096</v>
      </c>
      <c r="H1978" s="8">
        <v>3.456769128093677</v>
      </c>
      <c r="I1978" s="8">
        <v>1375.88732910156</v>
      </c>
      <c r="J1978" s="8">
        <v>37.152259826660199</v>
      </c>
      <c r="K1978" s="8">
        <v>3.67155957221985</v>
      </c>
      <c r="L1978" s="8">
        <v>191.39320373535199</v>
      </c>
      <c r="M1978" s="8">
        <v>4.7172989845275897</v>
      </c>
      <c r="N1978" s="8">
        <v>793.11804199218795</v>
      </c>
      <c r="O1978" s="8">
        <v>3263.86376953125</v>
      </c>
      <c r="P1978" s="8">
        <v>0</v>
      </c>
    </row>
    <row r="1979" spans="1:16" ht="15.75" customHeight="1" x14ac:dyDescent="0.35">
      <c r="A1979" s="5">
        <v>44460</v>
      </c>
      <c r="B1979" s="6" t="s">
        <v>1854</v>
      </c>
      <c r="C1979" s="6" t="str">
        <f t="shared" si="48"/>
        <v>2055</v>
      </c>
      <c r="D1979" s="7">
        <v>13484.91</v>
      </c>
      <c r="E1979" s="8">
        <v>1.3646554946899401</v>
      </c>
      <c r="F1979" s="8">
        <v>8.8022381067276001E-2</v>
      </c>
      <c r="G1979" s="9">
        <v>6.4501540066180096</v>
      </c>
      <c r="H1979" s="8">
        <v>3.456769128093677</v>
      </c>
      <c r="I1979" s="8">
        <v>1375.88732910156</v>
      </c>
      <c r="J1979" s="8">
        <v>37.152259826660199</v>
      </c>
      <c r="K1979" s="8">
        <v>3.67155957221985</v>
      </c>
      <c r="L1979" s="8">
        <v>191.39320373535199</v>
      </c>
      <c r="M1979" s="8">
        <v>4.7172989845275897</v>
      </c>
      <c r="N1979" s="8">
        <v>793.11804199218795</v>
      </c>
      <c r="O1979" s="8">
        <v>3263.86376953125</v>
      </c>
      <c r="P1979" s="8">
        <v>0</v>
      </c>
    </row>
    <row r="1980" spans="1:16" ht="15.75" customHeight="1" x14ac:dyDescent="0.35">
      <c r="A1980" s="5">
        <v>44460</v>
      </c>
      <c r="B1980" s="6" t="s">
        <v>1853</v>
      </c>
      <c r="C1980" s="6" t="str">
        <f t="shared" si="48"/>
        <v>2055</v>
      </c>
      <c r="D1980" s="7">
        <v>3318.6349999999998</v>
      </c>
      <c r="E1980" s="8">
        <v>1.3646554946899401</v>
      </c>
      <c r="F1980" s="8">
        <v>8.8022381067276001E-2</v>
      </c>
      <c r="G1980" s="9">
        <v>6.4501540066180096</v>
      </c>
      <c r="H1980" s="8">
        <v>3.456769128093677</v>
      </c>
      <c r="I1980" s="8">
        <v>1375.88732910156</v>
      </c>
      <c r="J1980" s="8">
        <v>37.152259826660199</v>
      </c>
      <c r="K1980" s="8">
        <v>3.67155957221985</v>
      </c>
      <c r="L1980" s="8">
        <v>191.39320373535199</v>
      </c>
      <c r="M1980" s="8">
        <v>4.7172989845275897</v>
      </c>
      <c r="N1980" s="8">
        <v>793.11804199218795</v>
      </c>
      <c r="O1980" s="8">
        <v>3263.86376953125</v>
      </c>
      <c r="P1980" s="8">
        <v>0</v>
      </c>
    </row>
    <row r="1981" spans="1:16" ht="15.75" customHeight="1" x14ac:dyDescent="0.35">
      <c r="A1981" s="5">
        <v>44462</v>
      </c>
      <c r="B1981" s="6" t="s">
        <v>1854</v>
      </c>
      <c r="C1981" s="6" t="str">
        <f t="shared" si="48"/>
        <v>2055</v>
      </c>
      <c r="D1981" s="7">
        <v>4249.8599999999997</v>
      </c>
      <c r="E1981" s="8">
        <v>1.57331883907318</v>
      </c>
      <c r="F1981" s="8">
        <v>9.1009847819805104E-2</v>
      </c>
      <c r="G1981" s="9">
        <v>5.7845775159863795</v>
      </c>
      <c r="H1981" s="8">
        <v>2.9371141210892167</v>
      </c>
      <c r="I1981" s="8">
        <v>963.78192138671898</v>
      </c>
      <c r="J1981" s="8">
        <v>40.724609375</v>
      </c>
      <c r="K1981" s="8">
        <v>0</v>
      </c>
      <c r="L1981" s="8">
        <v>103.132377624512</v>
      </c>
      <c r="M1981" s="8">
        <v>4.6210169792175302</v>
      </c>
      <c r="N1981" s="8">
        <v>884.16693115234398</v>
      </c>
      <c r="O1981" s="8">
        <v>3313.46459960938</v>
      </c>
      <c r="P1981" s="8">
        <v>0</v>
      </c>
    </row>
    <row r="1982" spans="1:16" ht="15.75" customHeight="1" x14ac:dyDescent="0.35">
      <c r="A1982" s="5">
        <v>44462</v>
      </c>
      <c r="B1982" s="6" t="s">
        <v>1853</v>
      </c>
      <c r="C1982" s="6" t="str">
        <f t="shared" si="48"/>
        <v>2055</v>
      </c>
      <c r="D1982" s="7">
        <v>18750.924659423792</v>
      </c>
      <c r="E1982" s="8">
        <v>1.3646554946899401</v>
      </c>
      <c r="F1982" s="8">
        <v>8.8022381067276001E-2</v>
      </c>
      <c r="G1982" s="9">
        <v>6.4501540066180096</v>
      </c>
      <c r="H1982" s="8">
        <v>3.456769128093677</v>
      </c>
      <c r="I1982" s="8">
        <v>1375.88732910156</v>
      </c>
      <c r="J1982" s="8">
        <v>37.152259826660199</v>
      </c>
      <c r="K1982" s="8">
        <v>3.67155957221985</v>
      </c>
      <c r="L1982" s="8">
        <v>191.39320373535199</v>
      </c>
      <c r="M1982" s="8">
        <v>4.7172989845275897</v>
      </c>
      <c r="N1982" s="8">
        <v>793.11804199218795</v>
      </c>
      <c r="O1982" s="8">
        <v>3263.86376953125</v>
      </c>
      <c r="P1982" s="8">
        <v>0</v>
      </c>
    </row>
    <row r="1983" spans="1:16" ht="15.75" customHeight="1" x14ac:dyDescent="0.35">
      <c r="A1983" s="5">
        <v>44463</v>
      </c>
      <c r="B1983" s="6" t="s">
        <v>1854</v>
      </c>
      <c r="C1983" s="6" t="str">
        <f t="shared" si="48"/>
        <v>2055</v>
      </c>
      <c r="D1983" s="7">
        <v>16239.019999999999</v>
      </c>
      <c r="E1983" s="8">
        <v>0.89590227454900695</v>
      </c>
      <c r="F1983" s="8">
        <v>4.2900279164314298E-2</v>
      </c>
      <c r="G1983" s="9">
        <v>4.7884998602007229</v>
      </c>
      <c r="H1983" s="8">
        <v>5.4923421723252224</v>
      </c>
      <c r="I1983" s="8">
        <v>1353.109375</v>
      </c>
      <c r="J1983" s="8">
        <v>16.727054595947301</v>
      </c>
      <c r="K1983" s="8">
        <v>1.83534467220306</v>
      </c>
      <c r="L1983" s="8">
        <v>87.868133544921903</v>
      </c>
      <c r="M1983" s="8">
        <v>4.9206018447876003</v>
      </c>
      <c r="N1983" s="8">
        <v>433.90951538085898</v>
      </c>
      <c r="O1983" s="8">
        <v>1868.06909179688</v>
      </c>
      <c r="P1983" s="8">
        <v>0</v>
      </c>
    </row>
    <row r="1984" spans="1:16" ht="15.75" customHeight="1" x14ac:dyDescent="0.35">
      <c r="A1984" s="5">
        <v>45003</v>
      </c>
      <c r="B1984" s="6" t="s">
        <v>1855</v>
      </c>
      <c r="C1984" s="6" t="str">
        <f t="shared" si="48"/>
        <v>2055</v>
      </c>
      <c r="D1984" s="7">
        <v>6079.5</v>
      </c>
      <c r="E1984" s="8">
        <v>0.76430219411849998</v>
      </c>
      <c r="F1984" s="8">
        <v>6.9644398987293202E-2</v>
      </c>
      <c r="G1984" s="8">
        <v>9.1121547894569179</v>
      </c>
      <c r="H1984" s="8">
        <v>4.0393066665377289</v>
      </c>
      <c r="I1984" s="8">
        <v>432.60538924881001</v>
      </c>
      <c r="J1984" s="8">
        <v>6.5940615368194599</v>
      </c>
      <c r="K1984" s="8">
        <v>52.4416471860103</v>
      </c>
      <c r="L1984" s="8">
        <v>88.717926399480703</v>
      </c>
      <c r="M1984" s="8">
        <v>3.0872509479522701</v>
      </c>
      <c r="N1984" s="8">
        <v>92.464230462493305</v>
      </c>
      <c r="O1984" s="8">
        <v>690.68768310546898</v>
      </c>
      <c r="P1984" s="8">
        <v>0</v>
      </c>
    </row>
    <row r="1985" spans="1:16" ht="15.75" customHeight="1" x14ac:dyDescent="0.35">
      <c r="A1985" s="5">
        <v>45004</v>
      </c>
      <c r="B1985" s="6" t="s">
        <v>1855</v>
      </c>
      <c r="C1985" s="6" t="str">
        <f t="shared" si="48"/>
        <v>2055</v>
      </c>
      <c r="D1985" s="7">
        <v>10601</v>
      </c>
      <c r="E1985" s="8">
        <v>0.76430219411849998</v>
      </c>
      <c r="F1985" s="8">
        <v>6.9644398987293202E-2</v>
      </c>
      <c r="G1985" s="8">
        <v>9.1121547894569179</v>
      </c>
      <c r="H1985" s="8">
        <v>4.0393066665377289</v>
      </c>
      <c r="I1985" s="8">
        <v>432.60538924881001</v>
      </c>
      <c r="J1985" s="8">
        <v>8.5940615368194599</v>
      </c>
      <c r="K1985" s="8">
        <v>52.4416471860103</v>
      </c>
      <c r="L1985" s="8">
        <v>88.717926399480703</v>
      </c>
      <c r="M1985" s="8">
        <v>3.0872509479522701</v>
      </c>
      <c r="N1985" s="8">
        <v>92.464230462493305</v>
      </c>
      <c r="O1985" s="8">
        <v>690.68768310546898</v>
      </c>
      <c r="P1985" s="8">
        <v>0</v>
      </c>
    </row>
    <row r="1986" spans="1:16" ht="15.75" customHeight="1" x14ac:dyDescent="0.35">
      <c r="A1986" s="5">
        <v>45005</v>
      </c>
      <c r="B1986" s="6" t="s">
        <v>1855</v>
      </c>
      <c r="C1986" s="6" t="str">
        <f t="shared" si="48"/>
        <v>2055</v>
      </c>
      <c r="D1986" s="7">
        <v>6037.5225</v>
      </c>
      <c r="E1986" s="8">
        <v>0.76430219411849998</v>
      </c>
      <c r="F1986" s="8">
        <v>6.9644398987293202E-2</v>
      </c>
      <c r="G1986" s="8">
        <v>9.1121547894569179</v>
      </c>
      <c r="H1986" s="8">
        <v>4.0393066665377289</v>
      </c>
      <c r="I1986" s="8">
        <v>432.60538924881001</v>
      </c>
      <c r="J1986" s="8">
        <v>8.5940615368194599</v>
      </c>
      <c r="K1986" s="8">
        <v>52.4416471860103</v>
      </c>
      <c r="L1986" s="8">
        <v>88.717926399480703</v>
      </c>
      <c r="M1986" s="8">
        <v>3.0872509479522701</v>
      </c>
      <c r="N1986" s="8">
        <v>92.464230462493305</v>
      </c>
      <c r="O1986" s="8">
        <v>690.68768310546898</v>
      </c>
      <c r="P1986" s="8">
        <v>0</v>
      </c>
    </row>
    <row r="1987" spans="1:16" ht="15.75" customHeight="1" x14ac:dyDescent="0.35">
      <c r="A1987" s="5">
        <v>45008</v>
      </c>
      <c r="B1987" s="6" t="s">
        <v>1856</v>
      </c>
      <c r="C1987" s="6" t="str">
        <f t="shared" ref="C1987:C2050" si="49">IFERROR(MID(B1987, SEARCH("B", B1987)+1,4),"N/A")</f>
        <v>2055</v>
      </c>
      <c r="D1987" s="7">
        <v>7264.0181664276115</v>
      </c>
      <c r="E1987" s="8">
        <v>1.3506965637207</v>
      </c>
      <c r="F1987" s="8">
        <v>0.108346030116081</v>
      </c>
      <c r="G1987" s="8">
        <v>8.0214929856358932</v>
      </c>
      <c r="H1987" s="8">
        <v>2.3656085046472985</v>
      </c>
      <c r="I1987" s="8">
        <v>570</v>
      </c>
      <c r="J1987" s="8">
        <v>15.1000003814697</v>
      </c>
      <c r="K1987" s="8">
        <v>20</v>
      </c>
      <c r="L1987" s="8">
        <v>90</v>
      </c>
      <c r="M1987" s="8">
        <v>3.19521927833557</v>
      </c>
      <c r="N1987" s="8">
        <v>100</v>
      </c>
      <c r="O1987" s="8">
        <v>409.62945556640602</v>
      </c>
      <c r="P1987" s="8">
        <v>0</v>
      </c>
    </row>
    <row r="1988" spans="1:16" ht="15.75" customHeight="1" x14ac:dyDescent="0.35">
      <c r="A1988" s="5">
        <v>45008</v>
      </c>
      <c r="B1988" s="6" t="s">
        <v>1855</v>
      </c>
      <c r="C1988" s="6" t="str">
        <f t="shared" si="49"/>
        <v>2055</v>
      </c>
      <c r="D1988" s="7">
        <v>12433.484366760234</v>
      </c>
      <c r="E1988" s="8">
        <v>0.49481258273124701</v>
      </c>
      <c r="F1988" s="8">
        <v>4.1395518928766299E-2</v>
      </c>
      <c r="G1988" s="8">
        <v>8.3658985994804222</v>
      </c>
      <c r="H1988" s="8">
        <v>4.2523329644050651</v>
      </c>
      <c r="I1988" s="8">
        <v>227.83702087402301</v>
      </c>
      <c r="J1988" s="8">
        <v>25.339768886566102</v>
      </c>
      <c r="K1988" s="8">
        <v>23.873285293579102</v>
      </c>
      <c r="L1988" s="8">
        <v>19.062932968139599</v>
      </c>
      <c r="M1988" s="8">
        <v>2.1041078567504901</v>
      </c>
      <c r="N1988" s="8">
        <v>129.38764953613301</v>
      </c>
      <c r="O1988" s="8">
        <v>708.17376708984398</v>
      </c>
      <c r="P1988" s="8">
        <v>0</v>
      </c>
    </row>
    <row r="1989" spans="1:16" ht="15.75" customHeight="1" x14ac:dyDescent="0.35">
      <c r="A1989" s="5">
        <v>45009</v>
      </c>
      <c r="B1989" s="6" t="s">
        <v>1856</v>
      </c>
      <c r="C1989" s="6" t="str">
        <f t="shared" si="49"/>
        <v>2055</v>
      </c>
      <c r="D1989" s="6">
        <v>26667.852694702189</v>
      </c>
      <c r="E1989" s="8">
        <v>1.3506965637207</v>
      </c>
      <c r="F1989" s="8">
        <v>0.108346030116081</v>
      </c>
      <c r="G1989" s="8">
        <v>8.0214929856358932</v>
      </c>
      <c r="H1989" s="8">
        <v>2.3656085046472985</v>
      </c>
      <c r="I1989" s="8">
        <v>570</v>
      </c>
      <c r="J1989" s="8">
        <v>25.100000381469702</v>
      </c>
      <c r="K1989" s="8">
        <v>20</v>
      </c>
      <c r="L1989" s="8">
        <v>90</v>
      </c>
      <c r="M1989" s="8">
        <v>3.19521927833557</v>
      </c>
      <c r="N1989" s="8">
        <v>100</v>
      </c>
      <c r="O1989" s="8">
        <v>409.62945556640602</v>
      </c>
      <c r="P1989" s="8">
        <v>0</v>
      </c>
    </row>
    <row r="1990" spans="1:16" ht="15.75" customHeight="1" x14ac:dyDescent="0.35">
      <c r="A1990" s="5">
        <v>45009</v>
      </c>
      <c r="B1990" s="6" t="s">
        <v>1857</v>
      </c>
      <c r="C1990" s="6" t="str">
        <f t="shared" si="49"/>
        <v>2055</v>
      </c>
      <c r="D1990" s="6">
        <v>9550.3139343261591</v>
      </c>
      <c r="E1990" s="8">
        <v>0.68216210603714</v>
      </c>
      <c r="F1990" s="8">
        <v>5.2582718431949602E-2</v>
      </c>
      <c r="G1990" s="8">
        <v>7.7082438274703513</v>
      </c>
      <c r="H1990" s="8">
        <v>3.443457764722627</v>
      </c>
      <c r="I1990" s="8">
        <v>278.53349040254398</v>
      </c>
      <c r="J1990" s="8">
        <v>25.600244904944098</v>
      </c>
      <c r="K1990" s="8">
        <v>40.168440769594</v>
      </c>
      <c r="L1990" s="8">
        <v>23.375634736926401</v>
      </c>
      <c r="M1990" s="8">
        <v>2.3489964008331299</v>
      </c>
      <c r="N1990" s="8">
        <v>103.611383545403</v>
      </c>
      <c r="O1990" s="8">
        <v>909.37683105468795</v>
      </c>
      <c r="P1990" s="8">
        <v>0</v>
      </c>
    </row>
    <row r="1991" spans="1:16" ht="15.75" customHeight="1" x14ac:dyDescent="0.35">
      <c r="A1991" s="5">
        <v>45009</v>
      </c>
      <c r="B1991" s="6" t="s">
        <v>1858</v>
      </c>
      <c r="C1991" s="6" t="str">
        <f t="shared" si="49"/>
        <v>2055</v>
      </c>
      <c r="D1991" s="6">
        <v>2613.1602569580091</v>
      </c>
      <c r="E1991" s="8">
        <v>1.0998551845550499</v>
      </c>
      <c r="F1991" s="8">
        <v>5.11416308581829E-2</v>
      </c>
      <c r="G1991" s="8">
        <v>4.649851323733353</v>
      </c>
      <c r="H1991" s="8">
        <v>2.2090696831021672</v>
      </c>
      <c r="I1991" s="8">
        <v>401.79857905130598</v>
      </c>
      <c r="J1991" s="8">
        <v>25.8572978973388</v>
      </c>
      <c r="K1991" s="8">
        <v>342.99761962890602</v>
      </c>
      <c r="L1991" s="8">
        <v>5.31870794296265</v>
      </c>
      <c r="M1991" s="8">
        <v>2.4296567440032999</v>
      </c>
      <c r="N1991" s="8">
        <v>208.40371704101599</v>
      </c>
      <c r="O1991" s="8">
        <v>2364.29418945313</v>
      </c>
      <c r="P1991" s="8">
        <v>0</v>
      </c>
    </row>
    <row r="1992" spans="1:16" ht="15.75" customHeight="1" x14ac:dyDescent="0.35">
      <c r="A1992" s="5">
        <v>45010</v>
      </c>
      <c r="B1992" s="6" t="s">
        <v>1856</v>
      </c>
      <c r="C1992" s="6" t="str">
        <f t="shared" si="49"/>
        <v>2055</v>
      </c>
      <c r="D1992" s="6">
        <v>22114.762140655552</v>
      </c>
      <c r="E1992" s="8">
        <v>1.3506965637207</v>
      </c>
      <c r="F1992" s="8">
        <v>0.108346030116081</v>
      </c>
      <c r="G1992" s="8">
        <v>8.0214929856358932</v>
      </c>
      <c r="H1992" s="8">
        <v>2.3656085046472985</v>
      </c>
      <c r="I1992" s="8">
        <v>570</v>
      </c>
      <c r="J1992" s="8">
        <v>25.100000381469702</v>
      </c>
      <c r="K1992" s="8">
        <v>20</v>
      </c>
      <c r="L1992" s="8">
        <v>90</v>
      </c>
      <c r="M1992" s="8">
        <v>3.19521927833557</v>
      </c>
      <c r="N1992" s="8">
        <v>100</v>
      </c>
      <c r="O1992" s="8">
        <v>409.62945556640602</v>
      </c>
      <c r="P1992" s="8">
        <v>0</v>
      </c>
    </row>
    <row r="1993" spans="1:16" ht="15.75" customHeight="1" x14ac:dyDescent="0.35">
      <c r="A1993" s="5">
        <v>45010</v>
      </c>
      <c r="B1993" s="6" t="s">
        <v>1857</v>
      </c>
      <c r="C1993" s="6" t="str">
        <f t="shared" si="49"/>
        <v>2055</v>
      </c>
      <c r="D1993" s="6">
        <v>3043.61</v>
      </c>
      <c r="E1993" s="8">
        <v>0.68216210603714</v>
      </c>
      <c r="F1993" s="8">
        <v>5.2582718431949602E-2</v>
      </c>
      <c r="G1993" s="8">
        <v>7.7082438274703513</v>
      </c>
      <c r="H1993" s="8">
        <v>3.443457764722627</v>
      </c>
      <c r="I1993" s="8">
        <v>278.53349040254398</v>
      </c>
      <c r="J1993" s="8">
        <v>25.600244904944098</v>
      </c>
      <c r="K1993" s="8">
        <v>40.168440769594</v>
      </c>
      <c r="L1993" s="8">
        <v>23.375634736926401</v>
      </c>
      <c r="M1993" s="8">
        <v>2.3489964008331299</v>
      </c>
      <c r="N1993" s="8">
        <v>103.611383545403</v>
      </c>
      <c r="O1993" s="8">
        <v>909.37683105468795</v>
      </c>
      <c r="P1993" s="8">
        <v>0</v>
      </c>
    </row>
    <row r="1994" spans="1:16" ht="15.75" customHeight="1" x14ac:dyDescent="0.35">
      <c r="A1994" s="5">
        <v>45010</v>
      </c>
      <c r="B1994" s="6" t="s">
        <v>1855</v>
      </c>
      <c r="C1994" s="6" t="str">
        <f t="shared" si="49"/>
        <v>2055</v>
      </c>
      <c r="D1994" s="6">
        <v>9253.3850000000002</v>
      </c>
      <c r="E1994" s="8">
        <v>0.49481258273124701</v>
      </c>
      <c r="F1994" s="8">
        <v>4.1395518928766299E-2</v>
      </c>
      <c r="G1994" s="8">
        <v>8.3658985994804222</v>
      </c>
      <c r="H1994" s="8">
        <v>4.2523329644050651</v>
      </c>
      <c r="I1994" s="8">
        <v>227.83702087402301</v>
      </c>
      <c r="J1994" s="8">
        <v>25.339768886566102</v>
      </c>
      <c r="K1994" s="8">
        <v>23.873285293579102</v>
      </c>
      <c r="L1994" s="8">
        <v>19.062932968139599</v>
      </c>
      <c r="M1994" s="8">
        <v>2.1041078567504901</v>
      </c>
      <c r="N1994" s="8">
        <v>129.38764953613301</v>
      </c>
      <c r="O1994" s="8">
        <v>708.17376708984398</v>
      </c>
      <c r="P1994" s="8">
        <v>0</v>
      </c>
    </row>
    <row r="1995" spans="1:16" ht="15.75" customHeight="1" x14ac:dyDescent="0.35">
      <c r="A1995" s="5">
        <v>45011</v>
      </c>
      <c r="B1995" s="6" t="s">
        <v>1856</v>
      </c>
      <c r="C1995" s="6" t="str">
        <f t="shared" si="49"/>
        <v>2055</v>
      </c>
      <c r="D1995" s="6">
        <v>3403.0676702880878</v>
      </c>
      <c r="E1995" s="8">
        <v>1.3506965637207</v>
      </c>
      <c r="F1995" s="8">
        <v>0.108346030116081</v>
      </c>
      <c r="G1995" s="8">
        <v>8.0214929856358932</v>
      </c>
      <c r="H1995" s="8">
        <v>2.3656085046472985</v>
      </c>
      <c r="I1995" s="8">
        <v>570</v>
      </c>
      <c r="J1995" s="8">
        <v>25.100000381469702</v>
      </c>
      <c r="K1995" s="8">
        <v>20</v>
      </c>
      <c r="L1995" s="8">
        <v>90</v>
      </c>
      <c r="M1995" s="8">
        <v>3.19521927833557</v>
      </c>
      <c r="N1995" s="8">
        <v>100</v>
      </c>
      <c r="O1995" s="8">
        <v>409.62945556640602</v>
      </c>
      <c r="P1995" s="8">
        <v>0</v>
      </c>
    </row>
    <row r="1996" spans="1:16" ht="15.75" customHeight="1" x14ac:dyDescent="0.35">
      <c r="A1996" s="5">
        <v>45011</v>
      </c>
      <c r="B1996" s="6" t="s">
        <v>1858</v>
      </c>
      <c r="C1996" s="6" t="str">
        <f t="shared" si="49"/>
        <v>2055</v>
      </c>
      <c r="D1996" s="6">
        <v>12797.635986938463</v>
      </c>
      <c r="E1996" s="8">
        <v>0.863137066364288</v>
      </c>
      <c r="F1996" s="8">
        <v>9.7321830689907102E-2</v>
      </c>
      <c r="G1996" s="8">
        <v>11.275362220260892</v>
      </c>
      <c r="H1996" s="8">
        <v>3.9807610463256209</v>
      </c>
      <c r="I1996" s="8">
        <v>625.65678728520004</v>
      </c>
      <c r="J1996" s="8">
        <v>25.075785275276999</v>
      </c>
      <c r="K1996" s="8">
        <v>37.922368561971297</v>
      </c>
      <c r="L1996" s="8">
        <v>23.175275967520001</v>
      </c>
      <c r="M1996" s="8">
        <v>3.4359424114227299</v>
      </c>
      <c r="N1996" s="8">
        <v>275.87886386386299</v>
      </c>
      <c r="O1996" s="8">
        <v>974.24969482421898</v>
      </c>
      <c r="P1996" s="8">
        <v>0</v>
      </c>
    </row>
    <row r="1997" spans="1:16" ht="15.75" customHeight="1" x14ac:dyDescent="0.35">
      <c r="A1997" s="5">
        <v>45037</v>
      </c>
      <c r="B1997" s="6" t="s">
        <v>1856</v>
      </c>
      <c r="C1997" s="6" t="str">
        <f t="shared" si="49"/>
        <v>2055</v>
      </c>
      <c r="D1997" s="7">
        <v>7262.4838346862798</v>
      </c>
      <c r="E1997" s="8">
        <v>1.7839878797531099</v>
      </c>
      <c r="F1997" s="8">
        <v>8.16456973552704E-2</v>
      </c>
      <c r="G1997" s="8">
        <v>4.5765836350059468</v>
      </c>
      <c r="H1997" s="8">
        <v>1.5031635781071766</v>
      </c>
      <c r="I1997" s="8">
        <v>1082.18880998024</v>
      </c>
      <c r="J1997" s="8">
        <v>32.870635684463601</v>
      </c>
      <c r="K1997" s="8">
        <v>134.133201690589</v>
      </c>
      <c r="L1997" s="8">
        <v>75.204368911511494</v>
      </c>
      <c r="M1997" s="8">
        <v>2.6816256046295202</v>
      </c>
      <c r="N1997" s="8">
        <v>158.388901699776</v>
      </c>
      <c r="O1997" s="8">
        <v>824.90472412109398</v>
      </c>
      <c r="P1997" s="8">
        <v>0</v>
      </c>
    </row>
    <row r="1998" spans="1:16" ht="15.75" customHeight="1" x14ac:dyDescent="0.35">
      <c r="A1998" s="5">
        <v>45037</v>
      </c>
      <c r="B1998" s="6" t="s">
        <v>1857</v>
      </c>
      <c r="C1998" s="6" t="str">
        <f t="shared" si="49"/>
        <v>2055</v>
      </c>
      <c r="D1998" s="7">
        <v>7937.8002761840853</v>
      </c>
      <c r="E1998" s="8">
        <v>1.0268073081970199</v>
      </c>
      <c r="F1998" s="8">
        <v>7.4174374341964694E-2</v>
      </c>
      <c r="G1998" s="8">
        <v>7.2237871458285721</v>
      </c>
      <c r="H1998" s="8">
        <v>3.1470568703674409</v>
      </c>
      <c r="I1998" s="8">
        <v>1100</v>
      </c>
      <c r="J1998" s="8">
        <v>45</v>
      </c>
      <c r="K1998" s="8">
        <v>30</v>
      </c>
      <c r="L1998" s="8">
        <v>40</v>
      </c>
      <c r="M1998" s="8">
        <v>3.2314209938049299</v>
      </c>
      <c r="N1998" s="8">
        <v>210</v>
      </c>
      <c r="O1998" s="8">
        <v>987.163818359375</v>
      </c>
      <c r="P1998" s="8">
        <v>0</v>
      </c>
    </row>
    <row r="1999" spans="1:16" ht="15.75" customHeight="1" x14ac:dyDescent="0.35">
      <c r="A1999" s="5">
        <v>45038</v>
      </c>
      <c r="B1999" s="6" t="s">
        <v>1857</v>
      </c>
      <c r="C1999" s="6" t="str">
        <f t="shared" si="49"/>
        <v>2055</v>
      </c>
      <c r="D1999" s="7">
        <v>30132.269611587486</v>
      </c>
      <c r="E1999" s="8">
        <v>1.0268073081970199</v>
      </c>
      <c r="F1999" s="8">
        <v>7.4174374341964694E-2</v>
      </c>
      <c r="G1999" s="8">
        <v>7.2237871458285721</v>
      </c>
      <c r="H1999" s="8">
        <v>3.1470568703674409</v>
      </c>
      <c r="I1999" s="8">
        <v>1100</v>
      </c>
      <c r="J1999" s="8">
        <v>45</v>
      </c>
      <c r="K1999" s="8">
        <v>30</v>
      </c>
      <c r="L1999" s="8">
        <v>40</v>
      </c>
      <c r="M1999" s="8">
        <v>3.2314209938049299</v>
      </c>
      <c r="N1999" s="8">
        <v>210</v>
      </c>
      <c r="O1999" s="8">
        <v>987.163818359375</v>
      </c>
      <c r="P1999" s="8">
        <v>0</v>
      </c>
    </row>
    <row r="2000" spans="1:16" ht="15.75" customHeight="1" x14ac:dyDescent="0.35">
      <c r="A2000" s="5">
        <v>45039</v>
      </c>
      <c r="B2000" s="6" t="s">
        <v>1857</v>
      </c>
      <c r="C2000" s="6" t="str">
        <f t="shared" si="49"/>
        <v>2055</v>
      </c>
      <c r="D2000" s="7">
        <v>10524.502095031779</v>
      </c>
      <c r="E2000" s="8">
        <v>1.0268073081970199</v>
      </c>
      <c r="F2000" s="8">
        <v>7.4174374341964694E-2</v>
      </c>
      <c r="G2000" s="8">
        <v>7.2237871458285721</v>
      </c>
      <c r="H2000" s="8">
        <v>3.1470568703674409</v>
      </c>
      <c r="I2000" s="8">
        <v>1100</v>
      </c>
      <c r="J2000" s="8">
        <v>45</v>
      </c>
      <c r="K2000" s="8">
        <v>30</v>
      </c>
      <c r="L2000" s="8">
        <v>40</v>
      </c>
      <c r="M2000" s="8">
        <v>3.2314209938049299</v>
      </c>
      <c r="N2000" s="8">
        <v>210</v>
      </c>
      <c r="O2000" s="8">
        <v>987.163818359375</v>
      </c>
      <c r="P2000" s="8">
        <v>0</v>
      </c>
    </row>
    <row r="2001" spans="1:16" ht="15.75" customHeight="1" x14ac:dyDescent="0.35">
      <c r="A2001" s="5">
        <v>45134</v>
      </c>
      <c r="B2001" s="6" t="s">
        <v>1859</v>
      </c>
      <c r="C2001" s="6" t="str">
        <f t="shared" si="49"/>
        <v>2055</v>
      </c>
      <c r="D2001" s="7">
        <v>5889.1055706787138</v>
      </c>
      <c r="E2001" s="8">
        <v>1.05155718326569</v>
      </c>
      <c r="F2001" s="8">
        <v>3.3426918089389801E-2</v>
      </c>
      <c r="G2001" s="8">
        <v>3.1788017448161963</v>
      </c>
      <c r="H2001" s="8">
        <v>2.6979647461240894</v>
      </c>
      <c r="I2001" s="8">
        <v>132.77767944335901</v>
      </c>
      <c r="J2001" s="8">
        <v>15</v>
      </c>
      <c r="K2001" s="8">
        <v>2.6431295871734601</v>
      </c>
      <c r="L2001" s="8">
        <v>530.6513671875</v>
      </c>
      <c r="M2001" s="8">
        <v>2.8370642089843798</v>
      </c>
      <c r="N2001" s="8">
        <v>364</v>
      </c>
      <c r="O2001" s="8">
        <v>9076.5198600769036</v>
      </c>
      <c r="P2001" s="8">
        <v>0</v>
      </c>
    </row>
    <row r="2002" spans="1:16" ht="15.75" customHeight="1" x14ac:dyDescent="0.35">
      <c r="A2002" s="5">
        <v>45135</v>
      </c>
      <c r="B2002" s="6" t="s">
        <v>1860</v>
      </c>
      <c r="C2002" s="6" t="str">
        <f t="shared" si="49"/>
        <v>2055</v>
      </c>
      <c r="D2002" s="7">
        <v>28218.818958129916</v>
      </c>
      <c r="E2002" s="8">
        <v>1.05155718326569</v>
      </c>
      <c r="F2002" s="8">
        <v>3.3426918089389801E-2</v>
      </c>
      <c r="G2002" s="8">
        <v>3.1788017448161963</v>
      </c>
      <c r="H2002" s="8">
        <v>2.6979647461240894</v>
      </c>
      <c r="I2002" s="8">
        <v>132.77767944335901</v>
      </c>
      <c r="J2002" s="8">
        <v>15</v>
      </c>
      <c r="K2002" s="8">
        <v>2.6431295871734601</v>
      </c>
      <c r="L2002" s="8">
        <v>530.6513671875</v>
      </c>
      <c r="M2002" s="8">
        <v>2.8370642089843798</v>
      </c>
      <c r="N2002" s="8">
        <v>364</v>
      </c>
      <c r="O2002" s="8">
        <v>9076.5198600769036</v>
      </c>
      <c r="P2002" s="8">
        <v>0</v>
      </c>
    </row>
    <row r="2003" spans="1:16" ht="15.75" customHeight="1" x14ac:dyDescent="0.35">
      <c r="A2003" s="5">
        <v>45135</v>
      </c>
      <c r="B2003" s="6" t="s">
        <v>1861</v>
      </c>
      <c r="C2003" s="6" t="str">
        <f t="shared" si="49"/>
        <v>2055</v>
      </c>
      <c r="D2003" s="7">
        <v>22242.381299743683</v>
      </c>
      <c r="E2003" s="8">
        <v>1.2162854719162</v>
      </c>
      <c r="F2003" s="8">
        <v>4.9902856349945103E-2</v>
      </c>
      <c r="G2003" s="8">
        <v>4.1028901110958378</v>
      </c>
      <c r="H2003" s="8">
        <v>2.1936760899212158</v>
      </c>
      <c r="I2003" s="8">
        <v>315.37774658203102</v>
      </c>
      <c r="J2003" s="8">
        <v>20.1730651855469</v>
      </c>
      <c r="K2003" s="8">
        <v>132.32229614257801</v>
      </c>
      <c r="L2003" s="8">
        <v>13.4272785186768</v>
      </c>
      <c r="M2003" s="8">
        <v>2.6681363582611102</v>
      </c>
      <c r="N2003" s="8">
        <v>520.5859375</v>
      </c>
      <c r="O2003" s="8">
        <v>2604.21899414063</v>
      </c>
      <c r="P2003" s="8">
        <v>0</v>
      </c>
    </row>
    <row r="2004" spans="1:16" ht="15.75" customHeight="1" x14ac:dyDescent="0.35">
      <c r="A2004" s="5">
        <v>45136</v>
      </c>
      <c r="B2004" s="6" t="s">
        <v>1862</v>
      </c>
      <c r="C2004" s="6" t="str">
        <f t="shared" si="49"/>
        <v>2055</v>
      </c>
      <c r="D2004" s="7">
        <v>13503.052135467491</v>
      </c>
      <c r="E2004" s="8">
        <v>1.2162854719162</v>
      </c>
      <c r="F2004" s="8">
        <v>4.9902856349945103E-2</v>
      </c>
      <c r="G2004" s="8">
        <v>4.1028901110958378</v>
      </c>
      <c r="H2004" s="8">
        <v>2.1936760899212158</v>
      </c>
      <c r="I2004" s="8">
        <v>315.37774658203102</v>
      </c>
      <c r="J2004" s="8">
        <v>20.1730651855469</v>
      </c>
      <c r="K2004" s="8">
        <v>132.32229614257801</v>
      </c>
      <c r="L2004" s="8">
        <v>13.4272785186768</v>
      </c>
      <c r="M2004" s="8">
        <v>2.6681363582611102</v>
      </c>
      <c r="N2004" s="8">
        <v>520.5859375</v>
      </c>
      <c r="O2004" s="8">
        <v>2604.21899414063</v>
      </c>
      <c r="P2004" s="8">
        <v>0</v>
      </c>
    </row>
    <row r="2005" spans="1:16" ht="15.75" customHeight="1" x14ac:dyDescent="0.35">
      <c r="A2005" s="5">
        <v>45136</v>
      </c>
      <c r="B2005" s="6" t="s">
        <v>1863</v>
      </c>
      <c r="C2005" s="6" t="str">
        <f t="shared" si="49"/>
        <v>2055</v>
      </c>
      <c r="D2005" s="7">
        <v>2376.9880117797838</v>
      </c>
      <c r="E2005" s="8">
        <v>1.7175053358078001</v>
      </c>
      <c r="F2005" s="8">
        <v>4.0086537599563599E-2</v>
      </c>
      <c r="G2005" s="8">
        <v>2.3339978493114586</v>
      </c>
      <c r="H2005" s="8">
        <v>1.8539230909168796</v>
      </c>
      <c r="I2005" s="8">
        <v>29.550090789794901</v>
      </c>
      <c r="J2005" s="8">
        <v>15.3272409439087</v>
      </c>
      <c r="K2005" s="8">
        <v>147.994873046875</v>
      </c>
      <c r="L2005" s="8">
        <v>0.76889228820800803</v>
      </c>
      <c r="M2005" s="8">
        <v>3.1841228008270299</v>
      </c>
      <c r="N2005" s="8">
        <v>226.11073303222699</v>
      </c>
      <c r="O2005" s="8">
        <v>2244.767578125</v>
      </c>
      <c r="P2005" s="8">
        <v>0</v>
      </c>
    </row>
    <row r="2006" spans="1:16" ht="15.75" customHeight="1" x14ac:dyDescent="0.35">
      <c r="A2006" s="5">
        <v>45136</v>
      </c>
      <c r="B2006" s="6" t="s">
        <v>1864</v>
      </c>
      <c r="C2006" s="6" t="str">
        <f t="shared" si="49"/>
        <v>2055</v>
      </c>
      <c r="D2006" s="7">
        <v>21953.75</v>
      </c>
      <c r="E2006" s="8">
        <v>0.98</v>
      </c>
      <c r="F2006" s="8">
        <v>2.8316047042608299E-2</v>
      </c>
      <c r="G2006" s="8">
        <v>2.8893925553681936</v>
      </c>
      <c r="H2006" s="8">
        <v>2.8688377263594691</v>
      </c>
      <c r="I2006" s="8">
        <v>88.379646301269503</v>
      </c>
      <c r="J2006" s="8">
        <v>14</v>
      </c>
      <c r="K2006" s="8">
        <v>118.87783050537099</v>
      </c>
      <c r="L2006" s="8">
        <v>6.8114590644836399</v>
      </c>
      <c r="M2006" s="8">
        <v>2.8114609718322798</v>
      </c>
      <c r="N2006" s="8">
        <v>536.89318847656295</v>
      </c>
      <c r="O2006" s="8">
        <v>2571.73657226563</v>
      </c>
      <c r="P2006" s="8">
        <v>0</v>
      </c>
    </row>
    <row r="2007" spans="1:16" ht="15.75" customHeight="1" x14ac:dyDescent="0.35">
      <c r="A2007" s="5">
        <v>45136</v>
      </c>
      <c r="B2007" s="6" t="s">
        <v>1865</v>
      </c>
      <c r="C2007" s="6" t="str">
        <f t="shared" si="49"/>
        <v>2055</v>
      </c>
      <c r="D2007" s="7">
        <v>4857.520511779785</v>
      </c>
      <c r="E2007" s="8">
        <v>1.03782999515533</v>
      </c>
      <c r="F2007" s="8">
        <v>2.4381238967180301E-2</v>
      </c>
      <c r="G2007" s="8">
        <v>2.3492517156946504</v>
      </c>
      <c r="H2007" s="8">
        <v>3.3332376213093053</v>
      </c>
      <c r="I2007" s="8">
        <v>173.451171875</v>
      </c>
      <c r="J2007" s="8">
        <v>8</v>
      </c>
      <c r="K2007" s="8">
        <v>3.0465533733367902</v>
      </c>
      <c r="L2007" s="8">
        <v>464.99600219726602</v>
      </c>
      <c r="M2007" s="8">
        <v>3.4593339843750002</v>
      </c>
      <c r="N2007" s="8">
        <v>364</v>
      </c>
      <c r="O2007" s="8">
        <v>1657.1361505126999</v>
      </c>
      <c r="P2007" s="8">
        <v>0</v>
      </c>
    </row>
    <row r="2008" spans="1:16" ht="15.75" customHeight="1" x14ac:dyDescent="0.35">
      <c r="A2008" s="5">
        <v>45136</v>
      </c>
      <c r="B2008" s="6" t="s">
        <v>1866</v>
      </c>
      <c r="C2008" s="6" t="str">
        <f t="shared" si="49"/>
        <v>2055</v>
      </c>
      <c r="D2008" s="7">
        <v>7552.7652761840855</v>
      </c>
      <c r="E2008" s="8">
        <v>1.2137259694840425</v>
      </c>
      <c r="F2008" s="8">
        <v>4.2508679792189322E-2</v>
      </c>
      <c r="G2008" s="8">
        <v>3.5023292622023945</v>
      </c>
      <c r="H2008" s="8">
        <v>2.354215821937153</v>
      </c>
      <c r="I2008" s="8">
        <v>108.54334851860561</v>
      </c>
      <c r="J2008" s="8">
        <v>19</v>
      </c>
      <c r="K2008" s="8">
        <v>229.25945214927938</v>
      </c>
      <c r="L2008" s="8">
        <v>26.815809895523646</v>
      </c>
      <c r="M2008" s="8">
        <v>2.8573728808553431</v>
      </c>
      <c r="N2008" s="8">
        <v>214.59915189530193</v>
      </c>
      <c r="O2008" s="8">
        <v>1604.7914414035854</v>
      </c>
      <c r="P2008" s="8">
        <v>0</v>
      </c>
    </row>
    <row r="2009" spans="1:16" ht="15.75" customHeight="1" x14ac:dyDescent="0.35">
      <c r="A2009" s="5">
        <v>45136</v>
      </c>
      <c r="B2009" s="6" t="s">
        <v>1867</v>
      </c>
      <c r="C2009" s="6" t="str">
        <f t="shared" si="49"/>
        <v>2055</v>
      </c>
      <c r="D2009" s="7">
        <v>14863.895294494647</v>
      </c>
      <c r="E2009" s="8">
        <v>1.4503334999084501</v>
      </c>
      <c r="F2009" s="8">
        <v>5.1452171057462699E-2</v>
      </c>
      <c r="G2009" s="8">
        <v>3.5476096401765891</v>
      </c>
      <c r="H2009" s="8">
        <v>2.0866392742326658</v>
      </c>
      <c r="I2009" s="8">
        <v>180.20538330078099</v>
      </c>
      <c r="J2009" s="8">
        <v>23</v>
      </c>
      <c r="K2009" s="8">
        <v>61.3202514648438</v>
      </c>
      <c r="L2009" s="8">
        <v>18.286552429199201</v>
      </c>
      <c r="M2009" s="8">
        <v>3.0263228416442902</v>
      </c>
      <c r="N2009" s="8">
        <v>395.57238769531301</v>
      </c>
      <c r="O2009" s="8">
        <v>1707.15966796875</v>
      </c>
      <c r="P2009" s="8">
        <v>0</v>
      </c>
    </row>
    <row r="2010" spans="1:16" ht="15.75" customHeight="1" x14ac:dyDescent="0.35">
      <c r="A2010" s="5">
        <v>45137</v>
      </c>
      <c r="B2010" s="6" t="s">
        <v>1863</v>
      </c>
      <c r="C2010" s="6" t="str">
        <f t="shared" si="49"/>
        <v>2055</v>
      </c>
      <c r="D2010" s="7">
        <v>13848.782748489402</v>
      </c>
      <c r="E2010" s="8">
        <v>1.7175053358078001</v>
      </c>
      <c r="F2010" s="8">
        <v>4.0086537599563599E-2</v>
      </c>
      <c r="G2010" s="8">
        <v>2.3339978493114586</v>
      </c>
      <c r="H2010" s="8">
        <v>1.8539230909168796</v>
      </c>
      <c r="I2010" s="8">
        <v>29.550090789794901</v>
      </c>
      <c r="J2010" s="8">
        <v>25</v>
      </c>
      <c r="K2010" s="8">
        <v>147.994873046875</v>
      </c>
      <c r="L2010" s="8">
        <v>0.76889228820800803</v>
      </c>
      <c r="M2010" s="8">
        <v>3.1841228008270299</v>
      </c>
      <c r="N2010" s="8">
        <v>226.11073303222699</v>
      </c>
      <c r="O2010" s="8">
        <v>2244.767578125</v>
      </c>
      <c r="P2010" s="8">
        <v>0</v>
      </c>
    </row>
    <row r="2011" spans="1:16" ht="15.75" customHeight="1" x14ac:dyDescent="0.35">
      <c r="A2011" s="5">
        <v>45137</v>
      </c>
      <c r="B2011" s="6" t="s">
        <v>1865</v>
      </c>
      <c r="C2011" s="6" t="str">
        <f t="shared" si="49"/>
        <v>2055</v>
      </c>
      <c r="D2011" s="7">
        <v>6522.7244293212862</v>
      </c>
      <c r="E2011" s="8">
        <v>1.03782999515533</v>
      </c>
      <c r="F2011" s="8">
        <v>2.4381238967180301E-2</v>
      </c>
      <c r="G2011" s="8">
        <v>2.3492517156946504</v>
      </c>
      <c r="H2011" s="8">
        <v>3.3332376213093053</v>
      </c>
      <c r="I2011" s="8">
        <v>173.451171875</v>
      </c>
      <c r="J2011" s="8">
        <v>1.4774614572525</v>
      </c>
      <c r="K2011" s="8">
        <v>3.0465533733367902</v>
      </c>
      <c r="L2011" s="8">
        <v>464.99600219726602</v>
      </c>
      <c r="M2011" s="8">
        <v>3.4593339843750002</v>
      </c>
      <c r="N2011" s="8">
        <v>364</v>
      </c>
      <c r="O2011" s="8">
        <v>1657.1361505126999</v>
      </c>
      <c r="P2011" s="8">
        <v>0</v>
      </c>
    </row>
    <row r="2012" spans="1:16" ht="15.75" customHeight="1" x14ac:dyDescent="0.35">
      <c r="A2012" s="5">
        <v>45137</v>
      </c>
      <c r="B2012" s="6" t="s">
        <v>1866</v>
      </c>
      <c r="C2012" s="6" t="str">
        <f t="shared" si="49"/>
        <v>2055</v>
      </c>
      <c r="D2012" s="7">
        <v>10530.852106018061</v>
      </c>
      <c r="E2012" s="8">
        <v>1.2137259694840425</v>
      </c>
      <c r="F2012" s="8">
        <v>4.2508679792189322E-2</v>
      </c>
      <c r="G2012" s="8">
        <v>3.5023292622023945</v>
      </c>
      <c r="H2012" s="8">
        <v>2.354215821937153</v>
      </c>
      <c r="I2012" s="8">
        <v>108.54334851860561</v>
      </c>
      <c r="J2012" s="8">
        <v>16.874409305602729</v>
      </c>
      <c r="K2012" s="8">
        <v>229.25945214927938</v>
      </c>
      <c r="L2012" s="8">
        <v>26.815809895523646</v>
      </c>
      <c r="M2012" s="8">
        <v>2.8573728808553431</v>
      </c>
      <c r="N2012" s="8">
        <v>214.59915189530193</v>
      </c>
      <c r="O2012" s="8">
        <v>1604.7914414035854</v>
      </c>
      <c r="P2012" s="8">
        <v>0</v>
      </c>
    </row>
    <row r="2013" spans="1:16" ht="15.75" customHeight="1" x14ac:dyDescent="0.35">
      <c r="A2013" s="5">
        <v>45137</v>
      </c>
      <c r="B2013" s="6" t="s">
        <v>1867</v>
      </c>
      <c r="C2013" s="6" t="str">
        <f t="shared" si="49"/>
        <v>2055</v>
      </c>
      <c r="D2013" s="7">
        <v>21703.911446991006</v>
      </c>
      <c r="E2013" s="8">
        <v>1.4503334999084501</v>
      </c>
      <c r="F2013" s="8">
        <v>5.1452171057462699E-2</v>
      </c>
      <c r="G2013" s="8">
        <v>3.5476096401765891</v>
      </c>
      <c r="H2013" s="8">
        <v>2.0866392742326658</v>
      </c>
      <c r="I2013" s="8">
        <v>180.20538330078099</v>
      </c>
      <c r="J2013" s="8">
        <v>13.9601898193359</v>
      </c>
      <c r="K2013" s="8">
        <v>61.3202514648438</v>
      </c>
      <c r="L2013" s="8">
        <v>18.286552429199201</v>
      </c>
      <c r="M2013" s="8">
        <v>3.0263228416442902</v>
      </c>
      <c r="N2013" s="8">
        <v>395.57238769531301</v>
      </c>
      <c r="O2013" s="8">
        <v>1707.15966796875</v>
      </c>
      <c r="P2013" s="8">
        <v>0</v>
      </c>
    </row>
    <row r="2014" spans="1:16" ht="15.75" customHeight="1" x14ac:dyDescent="0.35">
      <c r="A2014" s="5">
        <v>45138</v>
      </c>
      <c r="B2014" s="6" t="s">
        <v>1865</v>
      </c>
      <c r="C2014" s="6" t="str">
        <f t="shared" si="49"/>
        <v>2055</v>
      </c>
      <c r="D2014" s="7">
        <v>25377.280364532431</v>
      </c>
      <c r="E2014" s="8">
        <v>0.98</v>
      </c>
      <c r="F2014" s="8">
        <v>2.8316047042608299E-2</v>
      </c>
      <c r="G2014" s="8">
        <v>2.8893925553681936</v>
      </c>
      <c r="H2014" s="8">
        <v>2.8688377263594691</v>
      </c>
      <c r="I2014" s="8">
        <v>88.379646301269503</v>
      </c>
      <c r="J2014" s="8">
        <v>11.406744956970201</v>
      </c>
      <c r="K2014" s="8">
        <v>118.87783050537099</v>
      </c>
      <c r="L2014" s="8">
        <v>6.8114590644836399</v>
      </c>
      <c r="M2014" s="8">
        <v>2.8114609718322798</v>
      </c>
      <c r="N2014" s="8">
        <v>536.89318847656295</v>
      </c>
      <c r="O2014" s="8">
        <v>2571.73657226563</v>
      </c>
      <c r="P2014" s="8">
        <v>0</v>
      </c>
    </row>
    <row r="2015" spans="1:16" ht="15.75" customHeight="1" x14ac:dyDescent="0.35">
      <c r="A2015" s="5">
        <v>45138</v>
      </c>
      <c r="B2015" s="6" t="s">
        <v>1866</v>
      </c>
      <c r="C2015" s="6" t="str">
        <f t="shared" si="49"/>
        <v>2055</v>
      </c>
      <c r="D2015" s="7">
        <v>49069.284999999996</v>
      </c>
      <c r="E2015" s="8">
        <v>1.2137259694840425</v>
      </c>
      <c r="F2015" s="8">
        <v>4.2508679792189322E-2</v>
      </c>
      <c r="G2015" s="8">
        <v>3.5023292622023945</v>
      </c>
      <c r="H2015" s="8">
        <v>2.354215821937153</v>
      </c>
      <c r="I2015" s="8">
        <v>108.54334851860561</v>
      </c>
      <c r="J2015" s="8">
        <v>16.874409305602729</v>
      </c>
      <c r="K2015" s="8">
        <v>229.25945214927938</v>
      </c>
      <c r="L2015" s="8">
        <v>26.815809895523646</v>
      </c>
      <c r="M2015" s="8">
        <v>2.8573728808553431</v>
      </c>
      <c r="N2015" s="8">
        <v>214.59915189530193</v>
      </c>
      <c r="O2015" s="8">
        <v>1604.7914414035854</v>
      </c>
      <c r="P2015" s="8">
        <v>0</v>
      </c>
    </row>
    <row r="2016" spans="1:16" ht="15.75" customHeight="1" x14ac:dyDescent="0.35">
      <c r="A2016" s="5">
        <v>45139</v>
      </c>
      <c r="B2016" s="6" t="s">
        <v>1868</v>
      </c>
      <c r="C2016" s="6" t="str">
        <f t="shared" si="49"/>
        <v>2055</v>
      </c>
      <c r="D2016" s="7">
        <v>13643.17</v>
      </c>
      <c r="E2016" s="8">
        <v>0.98</v>
      </c>
      <c r="F2016" s="8">
        <v>2.8316047042608299E-2</v>
      </c>
      <c r="G2016" s="8">
        <v>2.8893925553681936</v>
      </c>
      <c r="H2016" s="8">
        <v>2.8688377263594691</v>
      </c>
      <c r="I2016" s="8">
        <v>88.379646301269503</v>
      </c>
      <c r="J2016" s="8">
        <v>11.406744956970201</v>
      </c>
      <c r="K2016" s="8">
        <v>118.87783050537099</v>
      </c>
      <c r="L2016" s="8">
        <v>6.8114590644836399</v>
      </c>
      <c r="M2016" s="8">
        <v>2.8114609718322798</v>
      </c>
      <c r="N2016" s="8">
        <v>536.89318847656295</v>
      </c>
      <c r="O2016" s="8">
        <v>2571.73657226563</v>
      </c>
      <c r="P2016" s="8">
        <v>0</v>
      </c>
    </row>
    <row r="2017" spans="1:16" ht="15.75" customHeight="1" x14ac:dyDescent="0.35">
      <c r="A2017" s="5">
        <v>45139</v>
      </c>
      <c r="B2017" s="6" t="s">
        <v>1869</v>
      </c>
      <c r="C2017" s="6" t="str">
        <f t="shared" si="49"/>
        <v>2055</v>
      </c>
      <c r="D2017" s="7">
        <v>21100.786594238329</v>
      </c>
      <c r="E2017" s="8">
        <v>0.608866594226114</v>
      </c>
      <c r="F2017" s="8">
        <v>2.9627452746383301E-2</v>
      </c>
      <c r="G2017" s="8">
        <v>4.8660007015232294</v>
      </c>
      <c r="H2017" s="8">
        <v>3.708940887013513</v>
      </c>
      <c r="I2017" s="8">
        <v>109.14927279333</v>
      </c>
      <c r="J2017" s="8">
        <v>6.9822269186591903</v>
      </c>
      <c r="K2017" s="8">
        <v>77.973598214266303</v>
      </c>
      <c r="L2017" s="8">
        <v>15.758468460822099</v>
      </c>
      <c r="M2017" s="8">
        <v>2.2582502060618999</v>
      </c>
      <c r="N2017" s="8">
        <v>214.20772658444099</v>
      </c>
      <c r="O2017" s="8">
        <v>569.17067625368497</v>
      </c>
      <c r="P2017" s="8">
        <v>0</v>
      </c>
    </row>
    <row r="2018" spans="1:16" ht="15.75" customHeight="1" x14ac:dyDescent="0.35">
      <c r="A2018" s="5">
        <v>45140</v>
      </c>
      <c r="B2018" s="6" t="s">
        <v>1868</v>
      </c>
      <c r="C2018" s="6" t="str">
        <f t="shared" si="49"/>
        <v>2055</v>
      </c>
      <c r="D2018" s="7">
        <v>8695.6149999999998</v>
      </c>
      <c r="E2018" s="8">
        <v>0.98</v>
      </c>
      <c r="F2018" s="8">
        <v>2.8316047042608299E-2</v>
      </c>
      <c r="G2018" s="8">
        <v>2.8893925553681936</v>
      </c>
      <c r="H2018" s="8">
        <v>2.8688377263594691</v>
      </c>
      <c r="I2018" s="8">
        <v>88.379646301269503</v>
      </c>
      <c r="J2018" s="8">
        <v>11.406744956970201</v>
      </c>
      <c r="K2018" s="8">
        <v>118.87783050537099</v>
      </c>
      <c r="L2018" s="8">
        <v>6.8114590644836399</v>
      </c>
      <c r="M2018" s="8">
        <v>2.8114609718322798</v>
      </c>
      <c r="N2018" s="8">
        <v>536.89318847656295</v>
      </c>
      <c r="O2018" s="8">
        <v>2571.73657226563</v>
      </c>
      <c r="P2018" s="8">
        <v>0</v>
      </c>
    </row>
    <row r="2019" spans="1:16" ht="15.75" customHeight="1" x14ac:dyDescent="0.35">
      <c r="A2019" s="5">
        <v>45147</v>
      </c>
      <c r="B2019" s="6" t="s">
        <v>1870</v>
      </c>
      <c r="C2019" s="6" t="str">
        <f t="shared" si="49"/>
        <v>2055</v>
      </c>
      <c r="D2019" s="7">
        <v>1133.875</v>
      </c>
      <c r="E2019" s="8">
        <v>0.60162297248840002</v>
      </c>
      <c r="F2019" s="8">
        <v>9.1824822127819103E-2</v>
      </c>
      <c r="G2019" s="8">
        <v>15.26285170727745</v>
      </c>
      <c r="H2019" s="8">
        <v>4.0239116619342479</v>
      </c>
      <c r="I2019" s="8">
        <v>156.74258422851599</v>
      </c>
      <c r="J2019" s="8">
        <v>42.507900238037102</v>
      </c>
      <c r="K2019" s="8">
        <v>88.856552124023395</v>
      </c>
      <c r="L2019" s="8">
        <v>1.6316887140273999</v>
      </c>
      <c r="M2019" s="8">
        <v>2.4208776950836199</v>
      </c>
      <c r="N2019" s="8">
        <v>92.294548034667997</v>
      </c>
      <c r="O2019" s="8">
        <v>140.00596618652301</v>
      </c>
      <c r="P2019" s="8">
        <v>0</v>
      </c>
    </row>
    <row r="2020" spans="1:16" ht="15.75" customHeight="1" x14ac:dyDescent="0.35">
      <c r="A2020" s="5">
        <v>45147</v>
      </c>
      <c r="B2020" s="6" t="s">
        <v>1871</v>
      </c>
      <c r="C2020" s="6" t="str">
        <f t="shared" si="49"/>
        <v>2055</v>
      </c>
      <c r="D2020" s="7">
        <v>20628.708435211181</v>
      </c>
      <c r="E2020" s="8">
        <v>0.97</v>
      </c>
      <c r="F2020" s="8">
        <v>3.3407028764486299E-2</v>
      </c>
      <c r="G2020" s="8">
        <v>3.4440235839676601</v>
      </c>
      <c r="H2020" s="8">
        <v>2.5060894563026079</v>
      </c>
      <c r="I2020" s="8">
        <v>132.20240783691401</v>
      </c>
      <c r="J2020" s="8">
        <v>12.3406972885132</v>
      </c>
      <c r="K2020" s="8">
        <v>179.72518920898401</v>
      </c>
      <c r="L2020" s="8">
        <v>6.0202741622924796</v>
      </c>
      <c r="M2020" s="8">
        <v>2.4309067726135298</v>
      </c>
      <c r="N2020" s="8">
        <v>128.75021362304699</v>
      </c>
      <c r="O2020" s="8">
        <v>923.51873779296898</v>
      </c>
      <c r="P2020" s="8">
        <v>0</v>
      </c>
    </row>
    <row r="2021" spans="1:16" ht="15.75" customHeight="1" x14ac:dyDescent="0.35">
      <c r="A2021" s="5">
        <v>45243</v>
      </c>
      <c r="B2021" s="6" t="s">
        <v>1872</v>
      </c>
      <c r="C2021" s="6" t="str">
        <f t="shared" si="49"/>
        <v>2055</v>
      </c>
      <c r="D2021" s="7">
        <v>25770.035511779784</v>
      </c>
      <c r="E2021" s="8">
        <v>1.35</v>
      </c>
      <c r="F2021" s="8">
        <v>4.6769445078512835E-2</v>
      </c>
      <c r="G2021" s="8">
        <v>3.7415556062810267</v>
      </c>
      <c r="H2021" s="8">
        <v>3.887698082731712</v>
      </c>
      <c r="I2021" s="8">
        <v>780.68928705105839</v>
      </c>
      <c r="J2021" s="8">
        <v>23</v>
      </c>
      <c r="K2021" s="8">
        <v>43.352418588296921</v>
      </c>
      <c r="L2021" s="8">
        <v>57.566068587454012</v>
      </c>
      <c r="M2021" s="8">
        <v>4.8596226034146399</v>
      </c>
      <c r="N2021" s="8">
        <v>260.49910694048708</v>
      </c>
      <c r="O2021" s="8">
        <v>1470.5288668678463</v>
      </c>
      <c r="P2021" s="8">
        <v>0</v>
      </c>
    </row>
    <row r="2022" spans="1:16" ht="15.75" customHeight="1" x14ac:dyDescent="0.35">
      <c r="A2022" s="5">
        <v>45466</v>
      </c>
      <c r="B2022" s="6" t="s">
        <v>1873</v>
      </c>
      <c r="C2022" s="6" t="str">
        <f t="shared" si="49"/>
        <v>2070</v>
      </c>
      <c r="D2022" s="7">
        <v>1329.0945176696807</v>
      </c>
      <c r="E2022" s="8">
        <v>0.89653951399999998</v>
      </c>
      <c r="F2022" s="8">
        <v>2.0814164999999999E-2</v>
      </c>
      <c r="G2022" s="8">
        <v>2.3216115603355325</v>
      </c>
      <c r="H2022" s="8">
        <v>3.8023752447792281</v>
      </c>
      <c r="I2022" s="9">
        <v>100.5322769</v>
      </c>
      <c r="J2022" s="8">
        <v>5.758721725</v>
      </c>
      <c r="K2022" s="8">
        <v>21.05979967</v>
      </c>
      <c r="L2022" s="8">
        <v>12.164216550000001</v>
      </c>
      <c r="M2022" s="8">
        <v>3.4089796539999999</v>
      </c>
      <c r="N2022" s="8">
        <v>126.1641709</v>
      </c>
      <c r="O2022" s="8">
        <v>678.41400150000004</v>
      </c>
      <c r="P2022" s="8">
        <v>0</v>
      </c>
    </row>
    <row r="2023" spans="1:16" ht="15.75" customHeight="1" x14ac:dyDescent="0.35">
      <c r="A2023" s="5">
        <v>45496</v>
      </c>
      <c r="B2023" s="6" t="s">
        <v>1873</v>
      </c>
      <c r="C2023" s="6" t="str">
        <f t="shared" si="49"/>
        <v>2070</v>
      </c>
      <c r="D2023" s="7">
        <v>10068.617106018084</v>
      </c>
      <c r="E2023" s="8">
        <v>0.80347615480422996</v>
      </c>
      <c r="F2023" s="8">
        <v>0.11156025528907799</v>
      </c>
      <c r="G2023" s="8">
        <v>13.88470020199418</v>
      </c>
      <c r="H2023" s="8">
        <v>4.2040763368620722</v>
      </c>
      <c r="I2023" s="9">
        <v>1210.57531738281</v>
      </c>
      <c r="J2023" s="8">
        <v>13.608544349670399</v>
      </c>
      <c r="K2023" s="8">
        <v>4.9754366874694798</v>
      </c>
      <c r="L2023" s="8">
        <v>613.410888671875</v>
      </c>
      <c r="M2023" s="8">
        <v>3.3778750896453902</v>
      </c>
      <c r="N2023" s="8">
        <v>88.395896911621094</v>
      </c>
      <c r="O2023" s="8">
        <v>652.89855957031295</v>
      </c>
      <c r="P2023" s="8">
        <v>0</v>
      </c>
    </row>
    <row r="2024" spans="1:16" ht="15.75" customHeight="1" x14ac:dyDescent="0.35">
      <c r="A2024" s="5">
        <v>45497</v>
      </c>
      <c r="B2024" s="6" t="s">
        <v>1873</v>
      </c>
      <c r="C2024" s="6" t="str">
        <f t="shared" si="49"/>
        <v>2070</v>
      </c>
      <c r="D2024" s="7">
        <v>11369.919517669632</v>
      </c>
      <c r="E2024" s="8">
        <v>0.365921080112457</v>
      </c>
      <c r="F2024" s="8">
        <v>6.5991744399070698E-2</v>
      </c>
      <c r="G2024" s="8">
        <v>18.034419984437555</v>
      </c>
      <c r="H2024" s="8">
        <v>5.7100266698723336</v>
      </c>
      <c r="I2024" s="9">
        <v>291.93408203125</v>
      </c>
      <c r="J2024" s="8">
        <v>2.9151580333709699</v>
      </c>
      <c r="K2024" s="8">
        <v>8.4184408187866193</v>
      </c>
      <c r="L2024" s="8">
        <v>94.267127990722699</v>
      </c>
      <c r="M2024" s="8">
        <v>2.0894191265106201</v>
      </c>
      <c r="N2024" s="8">
        <v>91.824668884277301</v>
      </c>
      <c r="O2024" s="8">
        <v>438.586181640625</v>
      </c>
      <c r="P2024" s="8">
        <v>0</v>
      </c>
    </row>
    <row r="2025" spans="1:16" ht="15.75" customHeight="1" x14ac:dyDescent="0.35">
      <c r="A2025" s="5">
        <v>43487</v>
      </c>
      <c r="B2025" s="6" t="s">
        <v>1874</v>
      </c>
      <c r="C2025" s="6" t="str">
        <f t="shared" si="49"/>
        <v>2070</v>
      </c>
      <c r="D2025" s="7">
        <v>12228.48</v>
      </c>
      <c r="E2025" s="8">
        <v>1.03374803066254</v>
      </c>
      <c r="F2025" s="8">
        <v>5.4243911057710599E-2</v>
      </c>
      <c r="G2025" s="65">
        <f t="shared" ref="G2025:G2034" si="50">F2025/E2025*100</f>
        <v>5.2473048991392135</v>
      </c>
      <c r="H2025" s="19">
        <f t="shared" ref="H2025:H2034" si="51">M2025/E2025</f>
        <v>4.3024105865200353</v>
      </c>
      <c r="I2025" s="20">
        <v>2200.2060546875</v>
      </c>
      <c r="J2025" s="20">
        <v>16.381221771240199</v>
      </c>
      <c r="K2025" s="20">
        <v>4.4655890464782697</v>
      </c>
      <c r="L2025" s="20">
        <v>137.92913818359401</v>
      </c>
      <c r="M2025" s="19">
        <v>4.4476084709167498</v>
      </c>
      <c r="N2025" s="20">
        <v>219.47155761718801</v>
      </c>
      <c r="O2025" s="20">
        <v>1278.51257324219</v>
      </c>
      <c r="P2025" s="20">
        <v>0</v>
      </c>
    </row>
    <row r="2026" spans="1:16" ht="15.75" customHeight="1" x14ac:dyDescent="0.35">
      <c r="A2026" s="5">
        <v>43488</v>
      </c>
      <c r="B2026" s="6" t="s">
        <v>1875</v>
      </c>
      <c r="C2026" s="6" t="str">
        <f t="shared" si="49"/>
        <v>2070</v>
      </c>
      <c r="D2026" s="7">
        <v>31835.35</v>
      </c>
      <c r="E2026" s="8">
        <v>0.838284611701965</v>
      </c>
      <c r="F2026" s="8">
        <v>6.2271885573863997E-2</v>
      </c>
      <c r="G2026" s="65">
        <f t="shared" si="50"/>
        <v>7.4284896447560573</v>
      </c>
      <c r="H2026" s="19">
        <f t="shared" si="51"/>
        <v>4.9116789848068354</v>
      </c>
      <c r="I2026" s="20">
        <v>958.8857421875</v>
      </c>
      <c r="J2026" s="20">
        <v>13.831590652465801</v>
      </c>
      <c r="K2026" s="20">
        <v>0</v>
      </c>
      <c r="L2026" s="20">
        <v>72.102828979492202</v>
      </c>
      <c r="M2026" s="19">
        <v>4.1173849105834996</v>
      </c>
      <c r="N2026" s="20">
        <v>159.27461242675801</v>
      </c>
      <c r="O2026" s="20">
        <v>495.73794555664102</v>
      </c>
      <c r="P2026" s="20">
        <v>0</v>
      </c>
    </row>
    <row r="2027" spans="1:16" ht="15.75" customHeight="1" x14ac:dyDescent="0.35">
      <c r="A2027" s="5">
        <v>43489</v>
      </c>
      <c r="B2027" s="6" t="s">
        <v>1876</v>
      </c>
      <c r="C2027" s="6" t="str">
        <f t="shared" si="49"/>
        <v>2070</v>
      </c>
      <c r="D2027" s="7">
        <v>38440.775000000001</v>
      </c>
      <c r="E2027" s="8">
        <v>0.83832728862762496</v>
      </c>
      <c r="F2027" s="8">
        <v>5.9698473662137999E-2</v>
      </c>
      <c r="G2027" s="65">
        <f t="shared" si="50"/>
        <v>7.1211416438401729</v>
      </c>
      <c r="H2027" s="19">
        <f t="shared" si="51"/>
        <v>5.2207464337561076</v>
      </c>
      <c r="I2027" s="20">
        <v>1557.71435546875</v>
      </c>
      <c r="J2027" s="20">
        <v>8.3682737350463903</v>
      </c>
      <c r="K2027" s="20">
        <v>2.0680861473083501</v>
      </c>
      <c r="L2027" s="20">
        <v>51.4855766296387</v>
      </c>
      <c r="M2027" s="19">
        <v>4.3766942024231001</v>
      </c>
      <c r="N2027" s="20">
        <v>153.37843322753901</v>
      </c>
      <c r="O2027" s="20">
        <v>1501.24755859375</v>
      </c>
      <c r="P2027" s="20">
        <v>0</v>
      </c>
    </row>
    <row r="2028" spans="1:16" ht="15.75" customHeight="1" x14ac:dyDescent="0.35">
      <c r="A2028" s="5">
        <v>43490</v>
      </c>
      <c r="B2028" s="6" t="s">
        <v>1877</v>
      </c>
      <c r="C2028" s="6" t="str">
        <f t="shared" si="49"/>
        <v>2070</v>
      </c>
      <c r="D2028" s="7">
        <v>50241.759999999995</v>
      </c>
      <c r="E2028" s="8">
        <v>1.10379314422607</v>
      </c>
      <c r="F2028" s="8">
        <v>7.1357659995555905E-2</v>
      </c>
      <c r="G2028" s="65">
        <f t="shared" si="50"/>
        <v>6.4647674583618366</v>
      </c>
      <c r="H2028" s="19">
        <f t="shared" si="51"/>
        <v>4.1825129534798045</v>
      </c>
      <c r="I2028" s="20">
        <v>1261.47534179688</v>
      </c>
      <c r="J2028" s="20">
        <v>14.6099700927734</v>
      </c>
      <c r="K2028" s="20">
        <v>3.5915980339050302</v>
      </c>
      <c r="L2028" s="20">
        <v>98.866127014160199</v>
      </c>
      <c r="M2028" s="19">
        <v>4.6166291236877397</v>
      </c>
      <c r="N2028" s="20">
        <v>105.28776550293</v>
      </c>
      <c r="O2028" s="20">
        <v>1079.83166503906</v>
      </c>
      <c r="P2028" s="20">
        <v>0</v>
      </c>
    </row>
    <row r="2029" spans="1:16" ht="15.75" customHeight="1" x14ac:dyDescent="0.35">
      <c r="A2029" s="5">
        <v>43491</v>
      </c>
      <c r="B2029" s="6" t="s">
        <v>1878</v>
      </c>
      <c r="C2029" s="6" t="str">
        <f t="shared" si="49"/>
        <v>2070</v>
      </c>
      <c r="D2029" s="7">
        <v>56508.47</v>
      </c>
      <c r="E2029" s="8">
        <v>0.92211735248565696</v>
      </c>
      <c r="F2029" s="8">
        <v>6.7731454968452495E-2</v>
      </c>
      <c r="G2029" s="65">
        <f t="shared" si="50"/>
        <v>7.3452098895954805</v>
      </c>
      <c r="H2029" s="19">
        <f t="shared" si="51"/>
        <v>4.7482008733748602</v>
      </c>
      <c r="I2029" s="20">
        <v>1220.1708984375</v>
      </c>
      <c r="J2029" s="20">
        <v>10.8813419342041</v>
      </c>
      <c r="K2029" s="20">
        <v>2.6569914817810099</v>
      </c>
      <c r="L2029" s="20">
        <v>61.807949066162102</v>
      </c>
      <c r="M2029" s="19">
        <v>4.3783984184265101</v>
      </c>
      <c r="N2029" s="20">
        <v>122.56046295166</v>
      </c>
      <c r="O2029" s="20">
        <v>1058.93103027344</v>
      </c>
      <c r="P2029" s="20">
        <v>0</v>
      </c>
    </row>
    <row r="2030" spans="1:16" ht="15.75" customHeight="1" x14ac:dyDescent="0.35">
      <c r="A2030" s="5">
        <v>43492</v>
      </c>
      <c r="B2030" s="6" t="s">
        <v>1879</v>
      </c>
      <c r="C2030" s="6" t="str">
        <f t="shared" si="49"/>
        <v>2070</v>
      </c>
      <c r="D2030" s="7">
        <v>64663.684999999998</v>
      </c>
      <c r="E2030" s="8">
        <v>1.38312602</v>
      </c>
      <c r="F2030" s="8">
        <v>5.1073853000000002E-2</v>
      </c>
      <c r="G2030" s="65">
        <f t="shared" si="50"/>
        <v>3.692639156625801</v>
      </c>
      <c r="H2030" s="19">
        <f t="shared" si="51"/>
        <v>3.3032868263153632</v>
      </c>
      <c r="I2030" s="20">
        <v>3822.0229490000002</v>
      </c>
      <c r="J2030" s="20">
        <v>10.69573402</v>
      </c>
      <c r="K2030" s="20">
        <v>1.4364974500000001</v>
      </c>
      <c r="L2030" s="20">
        <v>338.15490720000003</v>
      </c>
      <c r="M2030" s="19">
        <v>4.5688619609999996</v>
      </c>
      <c r="N2030" s="20">
        <v>143.8395538</v>
      </c>
      <c r="O2030" s="20">
        <v>1921.3330080000001</v>
      </c>
      <c r="P2030" s="20">
        <v>0</v>
      </c>
    </row>
    <row r="2031" spans="1:16" ht="15.75" customHeight="1" x14ac:dyDescent="0.35">
      <c r="A2031" s="5">
        <v>43493</v>
      </c>
      <c r="B2031" s="6" t="s">
        <v>1880</v>
      </c>
      <c r="C2031" s="6" t="str">
        <f t="shared" si="49"/>
        <v>2070</v>
      </c>
      <c r="D2031" s="7">
        <v>58061.154999999999</v>
      </c>
      <c r="E2031" s="8">
        <v>1.0947166681289699</v>
      </c>
      <c r="F2031" s="8">
        <v>7.8841768205165905E-2</v>
      </c>
      <c r="G2031" s="65">
        <f t="shared" si="50"/>
        <v>7.2020250079792749</v>
      </c>
      <c r="H2031" s="19">
        <f t="shared" si="51"/>
        <v>3.8934125973563019</v>
      </c>
      <c r="I2031" s="20">
        <v>1135.37219238281</v>
      </c>
      <c r="J2031" s="20">
        <v>20.509716033935501</v>
      </c>
      <c r="K2031" s="20">
        <v>15.9007663726807</v>
      </c>
      <c r="L2031" s="20">
        <v>110.96218109130901</v>
      </c>
      <c r="M2031" s="19">
        <v>4.2621836662292498</v>
      </c>
      <c r="N2031" s="20">
        <v>173.82342529296901</v>
      </c>
      <c r="O2031" s="20">
        <v>732.55126953125</v>
      </c>
      <c r="P2031" s="20">
        <v>0</v>
      </c>
    </row>
    <row r="2032" spans="1:16" ht="15.75" customHeight="1" x14ac:dyDescent="0.35">
      <c r="A2032" s="5">
        <v>43494</v>
      </c>
      <c r="B2032" s="6" t="s">
        <v>1881</v>
      </c>
      <c r="C2032" s="6" t="str">
        <f t="shared" si="49"/>
        <v>2070</v>
      </c>
      <c r="D2032" s="7">
        <v>43271.564999999995</v>
      </c>
      <c r="E2032" s="8">
        <v>0.83757936954498302</v>
      </c>
      <c r="F2032" s="8">
        <v>7.1375593543052701E-2</v>
      </c>
      <c r="G2032" s="65">
        <f t="shared" si="50"/>
        <v>8.5216513369745073</v>
      </c>
      <c r="H2032" s="19">
        <f t="shared" si="51"/>
        <v>4.6093370100873505</v>
      </c>
      <c r="I2032" s="20">
        <v>593.54278564453102</v>
      </c>
      <c r="J2032" s="20">
        <v>14.907361030578601</v>
      </c>
      <c r="K2032" s="20">
        <v>28.009780883789102</v>
      </c>
      <c r="L2032" s="20">
        <v>43.357681274414098</v>
      </c>
      <c r="M2032" s="19">
        <v>3.86068558692932</v>
      </c>
      <c r="N2032" s="20">
        <v>319.42352294921898</v>
      </c>
      <c r="O2032" s="20">
        <v>1697.57678222656</v>
      </c>
      <c r="P2032" s="20">
        <v>0</v>
      </c>
    </row>
    <row r="2033" spans="1:16" ht="15.75" customHeight="1" x14ac:dyDescent="0.35">
      <c r="A2033" s="5">
        <v>43496</v>
      </c>
      <c r="B2033" s="6" t="s">
        <v>1882</v>
      </c>
      <c r="C2033" s="6" t="str">
        <f t="shared" si="49"/>
        <v>2070</v>
      </c>
      <c r="D2033" s="7">
        <v>10538</v>
      </c>
      <c r="E2033" s="8">
        <v>0.55239909887313798</v>
      </c>
      <c r="F2033" s="8">
        <v>4.01622019708157E-2</v>
      </c>
      <c r="G2033" s="65">
        <f t="shared" si="50"/>
        <v>7.2705046139184981</v>
      </c>
      <c r="H2033" s="19">
        <f t="shared" si="51"/>
        <v>7.6033733866984994</v>
      </c>
      <c r="I2033" s="20">
        <v>897.87097167968795</v>
      </c>
      <c r="J2033" s="20">
        <v>4.0825309753418004</v>
      </c>
      <c r="K2033" s="20">
        <v>0</v>
      </c>
      <c r="L2033" s="20">
        <v>45.540851593017599</v>
      </c>
      <c r="M2033" s="19">
        <v>4.2000966072082502</v>
      </c>
      <c r="N2033" s="20">
        <v>159.06623840332</v>
      </c>
      <c r="O2033" s="20">
        <v>1469.39672851563</v>
      </c>
      <c r="P2033" s="20">
        <v>0</v>
      </c>
    </row>
    <row r="2034" spans="1:16" ht="15.75" customHeight="1" x14ac:dyDescent="0.35">
      <c r="A2034" s="5">
        <v>43496</v>
      </c>
      <c r="B2034" s="6" t="s">
        <v>1883</v>
      </c>
      <c r="C2034" s="6" t="str">
        <f t="shared" si="49"/>
        <v>2070</v>
      </c>
      <c r="D2034" s="7">
        <v>3666.0349999999999</v>
      </c>
      <c r="E2034" s="8">
        <v>0.819083511829376</v>
      </c>
      <c r="F2034" s="8">
        <v>5.8653723448514897E-2</v>
      </c>
      <c r="G2034" s="65">
        <f t="shared" si="50"/>
        <v>7.1608966120579289</v>
      </c>
      <c r="H2034" s="19">
        <f t="shared" si="51"/>
        <v>4.6802797363196316</v>
      </c>
      <c r="I2034" s="20">
        <v>665.20611572265602</v>
      </c>
      <c r="J2034" s="20">
        <v>13.6616430282593</v>
      </c>
      <c r="K2034" s="20">
        <v>23.2445678710938</v>
      </c>
      <c r="L2034" s="20">
        <v>68.221656799316406</v>
      </c>
      <c r="M2034" s="19">
        <v>3.8335399627685498</v>
      </c>
      <c r="N2034" s="20">
        <v>227.63545227050801</v>
      </c>
      <c r="O2034" s="20">
        <v>1483.08666992188</v>
      </c>
      <c r="P2034" s="20">
        <v>0</v>
      </c>
    </row>
    <row r="2035" spans="1:16" ht="15.75" customHeight="1" x14ac:dyDescent="0.35">
      <c r="A2035" s="5">
        <v>43497</v>
      </c>
      <c r="B2035" s="6" t="s">
        <v>1884</v>
      </c>
      <c r="C2035" s="6" t="str">
        <f t="shared" si="49"/>
        <v>2070</v>
      </c>
      <c r="D2035" s="7">
        <v>23408.005000000001</v>
      </c>
      <c r="E2035" s="8">
        <v>0.84861475229263295</v>
      </c>
      <c r="F2035" s="8">
        <v>5.7451531291008003E-2</v>
      </c>
      <c r="G2035" s="65">
        <v>6.7700368318834787</v>
      </c>
      <c r="H2035" s="19">
        <v>4.3663254923145027</v>
      </c>
      <c r="I2035" s="20">
        <v>661.37255859375</v>
      </c>
      <c r="J2035" s="20">
        <v>13.965130805969199</v>
      </c>
      <c r="K2035" s="20">
        <v>32.756397247314503</v>
      </c>
      <c r="L2035" s="20">
        <v>22.880220413208001</v>
      </c>
      <c r="M2035" s="19">
        <v>3.7053282260894802</v>
      </c>
      <c r="N2035" s="20">
        <v>311.1640625</v>
      </c>
      <c r="O2035" s="20">
        <v>1129.42810058594</v>
      </c>
      <c r="P2035" s="20">
        <v>0</v>
      </c>
    </row>
    <row r="2036" spans="1:16" ht="15.75" customHeight="1" x14ac:dyDescent="0.35">
      <c r="A2036" s="5">
        <v>43498</v>
      </c>
      <c r="B2036" s="6" t="s">
        <v>1885</v>
      </c>
      <c r="C2036" s="6" t="str">
        <f t="shared" si="49"/>
        <v>2070</v>
      </c>
      <c r="D2036" s="7">
        <v>44121.729999999996</v>
      </c>
      <c r="E2036" s="8">
        <v>0.881780385971069</v>
      </c>
      <c r="F2036" s="8">
        <v>6.3607223331928295E-2</v>
      </c>
      <c r="G2036" s="65">
        <v>7.2134994545019548</v>
      </c>
      <c r="H2036" s="19">
        <v>4.9104277326613426</v>
      </c>
      <c r="I2036" s="20">
        <v>956.11169433593795</v>
      </c>
      <c r="J2036" s="20">
        <v>14.032528877258301</v>
      </c>
      <c r="K2036" s="20">
        <v>6.2066140174865696</v>
      </c>
      <c r="L2036" s="20">
        <v>61.3622436523438</v>
      </c>
      <c r="M2036" s="19">
        <v>4.3299188613891602</v>
      </c>
      <c r="N2036" s="20">
        <v>217.63221740722699</v>
      </c>
      <c r="O2036" s="20">
        <v>950.35882568359398</v>
      </c>
      <c r="P2036" s="20">
        <v>0</v>
      </c>
    </row>
    <row r="2037" spans="1:16" ht="15.75" customHeight="1" x14ac:dyDescent="0.35">
      <c r="A2037" s="5">
        <v>43499</v>
      </c>
      <c r="B2037" s="6" t="s">
        <v>1886</v>
      </c>
      <c r="C2037" s="6" t="str">
        <f t="shared" si="49"/>
        <v>2070</v>
      </c>
      <c r="D2037" s="7">
        <v>31632.7</v>
      </c>
      <c r="E2037" s="8">
        <v>0.89466625499999997</v>
      </c>
      <c r="F2037" s="8">
        <v>5.7090017999999999E-2</v>
      </c>
      <c r="G2037" s="65">
        <v>6.3811524890921483</v>
      </c>
      <c r="H2037" s="19">
        <v>4.5874200318419298</v>
      </c>
      <c r="I2037" s="20">
        <v>1684.1961670000001</v>
      </c>
      <c r="J2037" s="20">
        <v>8.1173372270000002</v>
      </c>
      <c r="K2037" s="20">
        <v>5.8207454680000001</v>
      </c>
      <c r="L2037" s="20">
        <v>112.38797</v>
      </c>
      <c r="M2037" s="19">
        <v>4.1042098999999999</v>
      </c>
      <c r="N2037" s="20">
        <v>126.4462128</v>
      </c>
      <c r="O2037" s="20">
        <v>1055.2974850000001</v>
      </c>
      <c r="P2037" s="20">
        <v>0</v>
      </c>
    </row>
    <row r="2038" spans="1:16" ht="15.75" customHeight="1" x14ac:dyDescent="0.35">
      <c r="A2038" s="5">
        <v>43499</v>
      </c>
      <c r="B2038" s="6" t="s">
        <v>1887</v>
      </c>
      <c r="C2038" s="6" t="str">
        <f t="shared" si="49"/>
        <v>2070</v>
      </c>
      <c r="D2038" s="7">
        <v>13011.094926376387</v>
      </c>
      <c r="E2038" s="8">
        <v>0.67383211899999995</v>
      </c>
      <c r="F2038" s="8">
        <v>4.2536299999999999E-2</v>
      </c>
      <c r="G2038" s="65">
        <v>6.3125960904217449</v>
      </c>
      <c r="H2038" s="19">
        <v>5.6690678468534088</v>
      </c>
      <c r="I2038" s="20">
        <v>729</v>
      </c>
      <c r="J2038" s="20">
        <v>11</v>
      </c>
      <c r="K2038" s="20">
        <v>7</v>
      </c>
      <c r="L2038" s="20">
        <v>38</v>
      </c>
      <c r="M2038" s="19">
        <v>3.82</v>
      </c>
      <c r="N2038" s="20">
        <v>209</v>
      </c>
      <c r="O2038" s="20">
        <v>750</v>
      </c>
      <c r="P2038" s="20">
        <v>0</v>
      </c>
    </row>
    <row r="2039" spans="1:16" ht="15.75" customHeight="1" x14ac:dyDescent="0.35">
      <c r="A2039" s="5">
        <v>43500</v>
      </c>
      <c r="B2039" s="6" t="s">
        <v>1888</v>
      </c>
      <c r="C2039" s="6" t="str">
        <f t="shared" si="49"/>
        <v>2070</v>
      </c>
      <c r="D2039" s="7">
        <v>28741.559999999998</v>
      </c>
      <c r="E2039" s="8">
        <v>0.86977821600000005</v>
      </c>
      <c r="F2039" s="8">
        <v>6.1425537000000002E-2</v>
      </c>
      <c r="G2039" s="65">
        <v>7.062206878724588</v>
      </c>
      <c r="H2039" s="19">
        <v>4.9573288439314052</v>
      </c>
      <c r="I2039" s="20">
        <v>1251.3770750000001</v>
      </c>
      <c r="J2039" s="20">
        <v>8.7961225509999998</v>
      </c>
      <c r="K2039" s="20">
        <v>5.2606978419999999</v>
      </c>
      <c r="L2039" s="20">
        <v>99.920448300000004</v>
      </c>
      <c r="M2039" s="19">
        <v>4.3117766380000004</v>
      </c>
      <c r="N2039" s="20">
        <v>187.3291931</v>
      </c>
      <c r="O2039" s="20">
        <v>1034.0782469999999</v>
      </c>
      <c r="P2039" s="20">
        <v>0</v>
      </c>
    </row>
    <row r="2040" spans="1:16" ht="15.75" customHeight="1" x14ac:dyDescent="0.35">
      <c r="A2040" s="5">
        <v>43500</v>
      </c>
      <c r="B2040" s="6" t="s">
        <v>1889</v>
      </c>
      <c r="C2040" s="6" t="str">
        <f t="shared" si="49"/>
        <v>2070</v>
      </c>
      <c r="D2040" s="7">
        <v>10117.06</v>
      </c>
      <c r="E2040" s="8">
        <v>0.70891159800000003</v>
      </c>
      <c r="F2040" s="8">
        <v>3.9924722000000003E-2</v>
      </c>
      <c r="G2040" s="65">
        <v>5.6318336605913446</v>
      </c>
      <c r="H2040" s="19">
        <v>5.4882117304561291</v>
      </c>
      <c r="I2040" s="20">
        <v>1089.8194579999999</v>
      </c>
      <c r="J2040" s="20">
        <v>10.6660223</v>
      </c>
      <c r="K2040" s="20">
        <v>2.4161620140000002</v>
      </c>
      <c r="L2040" s="20">
        <v>50.78226471</v>
      </c>
      <c r="M2040" s="19">
        <v>3.8906569480000002</v>
      </c>
      <c r="N2040" s="20">
        <v>216.48864750000001</v>
      </c>
      <c r="O2040" s="20">
        <v>768.32537839999998</v>
      </c>
      <c r="P2040" s="20">
        <v>0</v>
      </c>
    </row>
    <row r="2041" spans="1:16" ht="15.75" customHeight="1" x14ac:dyDescent="0.35">
      <c r="A2041" s="5">
        <v>43501</v>
      </c>
      <c r="B2041" s="6" t="s">
        <v>1890</v>
      </c>
      <c r="C2041" s="6" t="str">
        <f t="shared" si="49"/>
        <v>2070</v>
      </c>
      <c r="D2041" s="7">
        <v>25829.19</v>
      </c>
      <c r="E2041" s="8">
        <v>1.2464731929999999</v>
      </c>
      <c r="F2041" s="8">
        <v>5.5656421999999997E-2</v>
      </c>
      <c r="G2041" s="65">
        <v>4.4651118301266193</v>
      </c>
      <c r="H2041" s="19">
        <v>3.8685373958138549</v>
      </c>
      <c r="I2041" s="20">
        <v>2873.7521969999998</v>
      </c>
      <c r="J2041" s="20">
        <v>12.89343643</v>
      </c>
      <c r="K2041" s="20">
        <v>2.593153477</v>
      </c>
      <c r="L2041" s="20">
        <v>152.17364499999999</v>
      </c>
      <c r="M2041" s="19">
        <v>4.8220281600000003</v>
      </c>
      <c r="N2041" s="20">
        <v>188.08308410000001</v>
      </c>
      <c r="O2041" s="20">
        <v>1492.4508060000001</v>
      </c>
      <c r="P2041" s="20">
        <v>0</v>
      </c>
    </row>
    <row r="2042" spans="1:16" ht="15.75" customHeight="1" x14ac:dyDescent="0.35">
      <c r="A2042" s="5">
        <v>43501</v>
      </c>
      <c r="B2042" s="6" t="s">
        <v>1891</v>
      </c>
      <c r="C2042" s="6" t="str">
        <f t="shared" si="49"/>
        <v>2070</v>
      </c>
      <c r="D2042" s="7">
        <v>16149.757544174225</v>
      </c>
      <c r="E2042" s="8">
        <v>0.62847262599999998</v>
      </c>
      <c r="F2042" s="8">
        <v>2.7860869E-2</v>
      </c>
      <c r="G2042" s="65">
        <v>4.4331077993522667</v>
      </c>
      <c r="H2042" s="19">
        <v>5.1010862006899886</v>
      </c>
      <c r="I2042" s="20">
        <v>360.41296390000002</v>
      </c>
      <c r="J2042" s="20">
        <v>8.3948726649999994</v>
      </c>
      <c r="K2042" s="20">
        <v>28.710912700000002</v>
      </c>
      <c r="L2042" s="20">
        <v>19.837415700000001</v>
      </c>
      <c r="M2042" s="19">
        <v>3.2058930399999999</v>
      </c>
      <c r="N2042" s="20">
        <v>289.7022705</v>
      </c>
      <c r="O2042" s="20">
        <v>1082.962769</v>
      </c>
      <c r="P2042" s="20">
        <v>0</v>
      </c>
    </row>
    <row r="2043" spans="1:16" ht="15.75" customHeight="1" x14ac:dyDescent="0.35">
      <c r="A2043" s="5">
        <v>43502</v>
      </c>
      <c r="B2043" s="6" t="s">
        <v>1892</v>
      </c>
      <c r="C2043" s="6" t="str">
        <f t="shared" si="49"/>
        <v>2070</v>
      </c>
      <c r="D2043" s="7">
        <v>13948.109999999999</v>
      </c>
      <c r="E2043" s="8">
        <v>1.1077628135681199</v>
      </c>
      <c r="F2043" s="8">
        <v>5.18996939063072E-2</v>
      </c>
      <c r="G2043" s="65">
        <v>4.6850908218463791</v>
      </c>
      <c r="H2043" s="19">
        <v>3.6866573660642068</v>
      </c>
      <c r="I2043" s="20">
        <v>2702.68139648438</v>
      </c>
      <c r="J2043" s="20">
        <v>12.957211494445801</v>
      </c>
      <c r="K2043" s="20">
        <v>4.2208685874939</v>
      </c>
      <c r="L2043" s="20">
        <v>122.13369750976599</v>
      </c>
      <c r="M2043" s="19">
        <v>4.0839419364929199</v>
      </c>
      <c r="N2043" s="20">
        <v>275.04873657226602</v>
      </c>
      <c r="O2043" s="20">
        <v>1646.06408691406</v>
      </c>
      <c r="P2043" s="20">
        <v>0</v>
      </c>
    </row>
    <row r="2044" spans="1:16" ht="15.75" customHeight="1" x14ac:dyDescent="0.35">
      <c r="A2044" s="5">
        <v>43502</v>
      </c>
      <c r="B2044" s="6" t="s">
        <v>1893</v>
      </c>
      <c r="C2044" s="6" t="str">
        <f t="shared" si="49"/>
        <v>2070</v>
      </c>
      <c r="D2044" s="7">
        <v>18612.919999999998</v>
      </c>
      <c r="E2044" s="8">
        <v>0.49894115328788802</v>
      </c>
      <c r="F2044" s="8">
        <v>2.7928004041314101E-2</v>
      </c>
      <c r="G2044" s="65">
        <v>5.5974545008516667</v>
      </c>
      <c r="H2044" s="19">
        <v>8.1962263420645609</v>
      </c>
      <c r="I2044" s="20">
        <v>265.80191040039102</v>
      </c>
      <c r="J2044" s="20">
        <v>8.0159444808959996</v>
      </c>
      <c r="K2044" s="20">
        <v>7.6607384681701696</v>
      </c>
      <c r="L2044" s="20">
        <v>14.875694274902299</v>
      </c>
      <c r="M2044" s="19">
        <v>4.0894346237182599</v>
      </c>
      <c r="N2044" s="20">
        <v>233.61193847656301</v>
      </c>
      <c r="O2044" s="20">
        <v>990.996826171875</v>
      </c>
      <c r="P2044" s="20">
        <v>0</v>
      </c>
    </row>
    <row r="2045" spans="1:16" ht="15.75" customHeight="1" x14ac:dyDescent="0.35">
      <c r="A2045" s="5">
        <v>43503</v>
      </c>
      <c r="B2045" s="6" t="s">
        <v>1894</v>
      </c>
      <c r="C2045" s="6" t="str">
        <f t="shared" si="49"/>
        <v>2070</v>
      </c>
      <c r="D2045" s="7">
        <v>11375.42</v>
      </c>
      <c r="E2045" s="8">
        <v>0.74444329738616899</v>
      </c>
      <c r="F2045" s="8">
        <v>4.6327255666255999E-2</v>
      </c>
      <c r="G2045" s="65">
        <v>6.2230737826395419</v>
      </c>
      <c r="H2045" s="19">
        <v>5.0900446976809466</v>
      </c>
      <c r="I2045" s="20">
        <v>1500.71752929688</v>
      </c>
      <c r="J2045" s="20">
        <v>6.5980176925659197</v>
      </c>
      <c r="K2045" s="20">
        <v>2.4004056453704798</v>
      </c>
      <c r="L2045" s="20">
        <v>83.905815124511705</v>
      </c>
      <c r="M2045" s="19">
        <v>3.7892496585845898</v>
      </c>
      <c r="N2045" s="20">
        <v>253.46858215332</v>
      </c>
      <c r="O2045" s="20">
        <v>1344.22705078125</v>
      </c>
      <c r="P2045" s="20">
        <v>0</v>
      </c>
    </row>
    <row r="2046" spans="1:16" ht="15.75" customHeight="1" x14ac:dyDescent="0.35">
      <c r="A2046" s="5">
        <v>43505</v>
      </c>
      <c r="B2046" s="6" t="s">
        <v>1895</v>
      </c>
      <c r="C2046" s="6" t="str">
        <f t="shared" si="49"/>
        <v>2070</v>
      </c>
      <c r="D2046" s="7">
        <v>5509.1849999999995</v>
      </c>
      <c r="E2046" s="8">
        <v>1.71</v>
      </c>
      <c r="F2046" s="8">
        <v>0.121925689280033</v>
      </c>
      <c r="G2046" s="65">
        <v>7.1301572678381868</v>
      </c>
      <c r="H2046" s="19">
        <v>2.76350919266193</v>
      </c>
      <c r="I2046" s="20">
        <v>137.68328857421901</v>
      </c>
      <c r="J2046" s="20">
        <v>52.234317779541001</v>
      </c>
      <c r="K2046" s="20">
        <v>33.487247467041001</v>
      </c>
      <c r="L2046" s="20">
        <v>3.60564184188843</v>
      </c>
      <c r="M2046" s="19">
        <v>4.7256007194518999</v>
      </c>
      <c r="N2046" s="20">
        <v>350.26638793945301</v>
      </c>
      <c r="O2046" s="20">
        <v>960.32550048828102</v>
      </c>
      <c r="P2046" s="20">
        <v>0</v>
      </c>
    </row>
    <row r="2047" spans="1:16" ht="15.75" customHeight="1" x14ac:dyDescent="0.35">
      <c r="A2047" s="5">
        <v>43506</v>
      </c>
      <c r="B2047" s="6" t="s">
        <v>1896</v>
      </c>
      <c r="C2047" s="6" t="str">
        <f t="shared" si="49"/>
        <v>2070</v>
      </c>
      <c r="D2047" s="7">
        <v>16278.584999999999</v>
      </c>
      <c r="E2047" s="8">
        <v>0.66975166736274505</v>
      </c>
      <c r="F2047" s="8">
        <v>3.2440746705730002E-2</v>
      </c>
      <c r="G2047" s="65">
        <v>4.8436977892822064</v>
      </c>
      <c r="H2047" s="19">
        <v>5.1092464850209716</v>
      </c>
      <c r="I2047" s="20">
        <v>880.94626621495001</v>
      </c>
      <c r="J2047" s="20">
        <v>5.4317295105722101</v>
      </c>
      <c r="K2047" s="20">
        <v>13.7409779036066</v>
      </c>
      <c r="L2047" s="20">
        <v>93.1275542051917</v>
      </c>
      <c r="M2047" s="19">
        <v>3.4219263523100398</v>
      </c>
      <c r="N2047" s="20">
        <v>129.236363802109</v>
      </c>
      <c r="O2047" s="20">
        <v>1229.1211687800401</v>
      </c>
      <c r="P2047" s="20">
        <v>0</v>
      </c>
    </row>
    <row r="2048" spans="1:16" ht="15.75" customHeight="1" x14ac:dyDescent="0.35">
      <c r="A2048" s="5">
        <v>43507</v>
      </c>
      <c r="B2048" s="6" t="s">
        <v>1897</v>
      </c>
      <c r="C2048" s="6" t="str">
        <f t="shared" si="49"/>
        <v>2070</v>
      </c>
      <c r="D2048" s="7">
        <v>15097.424999999999</v>
      </c>
      <c r="E2048" s="8">
        <v>0.93028296019301904</v>
      </c>
      <c r="F2048" s="8">
        <v>4.10876628936164E-2</v>
      </c>
      <c r="G2048" s="65">
        <v>4.4166844553501612</v>
      </c>
      <c r="H2048" s="19">
        <v>3.6574296121150351</v>
      </c>
      <c r="I2048" s="20">
        <v>1248.9327415412199</v>
      </c>
      <c r="J2048" s="20">
        <v>6.6027147185677304</v>
      </c>
      <c r="K2048" s="20">
        <v>14.3554762715893</v>
      </c>
      <c r="L2048" s="20">
        <v>131.53927451117801</v>
      </c>
      <c r="M2048" s="19">
        <v>3.4024444462559802</v>
      </c>
      <c r="N2048" s="20">
        <v>173.418142139569</v>
      </c>
      <c r="O2048" s="20">
        <v>1801.9829710812301</v>
      </c>
      <c r="P2048" s="20">
        <v>0</v>
      </c>
    </row>
    <row r="2049" spans="1:16" ht="15.75" customHeight="1" x14ac:dyDescent="0.35">
      <c r="A2049" s="5">
        <v>43508</v>
      </c>
      <c r="B2049" s="6" t="s">
        <v>1898</v>
      </c>
      <c r="C2049" s="6" t="str">
        <f t="shared" si="49"/>
        <v>2070</v>
      </c>
      <c r="D2049" s="7">
        <v>2180.9</v>
      </c>
      <c r="E2049" s="8">
        <v>0.57318419450929003</v>
      </c>
      <c r="F2049" s="8">
        <v>3.56169965767675E-2</v>
      </c>
      <c r="G2049" s="65">
        <v>6.2138832364803154</v>
      </c>
      <c r="H2049" s="19">
        <v>5.6546430254669877</v>
      </c>
      <c r="I2049" s="20">
        <v>604.39473764805996</v>
      </c>
      <c r="J2049" s="20">
        <v>6.3640464304455397</v>
      </c>
      <c r="K2049" s="20">
        <v>12.872815678717799</v>
      </c>
      <c r="L2049" s="20">
        <v>83.926587666805602</v>
      </c>
      <c r="M2049" s="19">
        <v>3.2411520077898701</v>
      </c>
      <c r="N2049" s="20">
        <v>179.59143498028101</v>
      </c>
      <c r="O2049" s="20">
        <v>1860.36235172387</v>
      </c>
      <c r="P2049" s="20">
        <v>0</v>
      </c>
    </row>
    <row r="2050" spans="1:16" ht="15.75" customHeight="1" x14ac:dyDescent="0.35">
      <c r="A2050" s="5">
        <v>43513</v>
      </c>
      <c r="B2050" s="6" t="s">
        <v>1899</v>
      </c>
      <c r="C2050" s="6" t="str">
        <f t="shared" si="49"/>
        <v>2070</v>
      </c>
      <c r="D2050" s="7">
        <v>4588.1601601409893</v>
      </c>
      <c r="E2050" s="8">
        <v>1.732</v>
      </c>
      <c r="F2050" s="8">
        <v>4.0557403117418303E-2</v>
      </c>
      <c r="G2050" s="65">
        <v>2.3416514501973613</v>
      </c>
      <c r="H2050" s="8">
        <v>2.7704836314599999</v>
      </c>
      <c r="I2050" s="20">
        <v>5742.3544921875</v>
      </c>
      <c r="J2050" s="20">
        <v>14.6879234313965</v>
      </c>
      <c r="K2050" s="20">
        <v>6.1959295272827104</v>
      </c>
      <c r="L2050" s="20">
        <v>178.16888427734401</v>
      </c>
      <c r="M2050" s="8">
        <v>4.7984776496887198</v>
      </c>
      <c r="N2050" s="20">
        <v>206.04647827148401</v>
      </c>
      <c r="O2050" s="20">
        <v>543.85028076171898</v>
      </c>
      <c r="P2050" s="20">
        <v>0</v>
      </c>
    </row>
    <row r="2051" spans="1:16" ht="15.75" customHeight="1" x14ac:dyDescent="0.35">
      <c r="A2051" s="5">
        <v>43514</v>
      </c>
      <c r="B2051" s="6" t="s">
        <v>1900</v>
      </c>
      <c r="C2051" s="6" t="str">
        <f t="shared" ref="C2051:C2114" si="52">IFERROR(MID(B2051, SEARCH("B", B2051)+1,4),"N/A")</f>
        <v>2070</v>
      </c>
      <c r="D2051" s="7">
        <v>27797.79</v>
      </c>
      <c r="E2051" s="8">
        <v>1.0465106964111299</v>
      </c>
      <c r="F2051" s="8">
        <v>5.26931658387184E-2</v>
      </c>
      <c r="G2051" s="65">
        <v>5.0351292174482918</v>
      </c>
      <c r="H2051" s="8">
        <v>4.6269891173795861</v>
      </c>
      <c r="I2051" s="9">
        <v>3231.55004882813</v>
      </c>
      <c r="J2051" s="20">
        <v>10.683519363403301</v>
      </c>
      <c r="K2051" s="20">
        <v>0</v>
      </c>
      <c r="L2051" s="20">
        <v>188.37213134765599</v>
      </c>
      <c r="M2051" s="8">
        <v>4.8421936035156303</v>
      </c>
      <c r="N2051" s="20">
        <v>198.25453186035199</v>
      </c>
      <c r="O2051" s="20">
        <v>1019.28540039063</v>
      </c>
      <c r="P2051" s="20">
        <v>0</v>
      </c>
    </row>
    <row r="2052" spans="1:16" ht="15.75" customHeight="1" x14ac:dyDescent="0.35">
      <c r="A2052" s="5">
        <v>43515</v>
      </c>
      <c r="B2052" s="6" t="s">
        <v>1901</v>
      </c>
      <c r="C2052" s="6" t="str">
        <f t="shared" si="52"/>
        <v>2070</v>
      </c>
      <c r="D2052" s="7">
        <v>1742.886476440432</v>
      </c>
      <c r="E2052" s="8">
        <v>0.85497903823852495</v>
      </c>
      <c r="F2052" s="8">
        <v>4.0486920624971397E-2</v>
      </c>
      <c r="G2052" s="65">
        <v>4.7354284507822308</v>
      </c>
      <c r="H2052" s="8">
        <v>5.1967812981554617</v>
      </c>
      <c r="I2052" s="20">
        <v>2555.29638671875</v>
      </c>
      <c r="J2052" s="20">
        <v>8.4011754989624006</v>
      </c>
      <c r="K2052" s="20">
        <v>0.98772752285003695</v>
      </c>
      <c r="L2052" s="20">
        <v>172.70379638671901</v>
      </c>
      <c r="M2052" s="8">
        <v>4.4431390762329102</v>
      </c>
      <c r="N2052" s="20">
        <v>244.414794921875</v>
      </c>
      <c r="O2052" s="20">
        <v>1554.64294433594</v>
      </c>
      <c r="P2052" s="20">
        <v>0</v>
      </c>
    </row>
    <row r="2053" spans="1:16" ht="15.75" customHeight="1" x14ac:dyDescent="0.35">
      <c r="A2053" s="5">
        <v>43520</v>
      </c>
      <c r="B2053" s="6" t="s">
        <v>1902</v>
      </c>
      <c r="C2053" s="6" t="str">
        <f t="shared" si="52"/>
        <v>2070</v>
      </c>
      <c r="D2053" s="7">
        <v>1789.11</v>
      </c>
      <c r="E2053" s="8">
        <v>8.50756931304932</v>
      </c>
      <c r="F2053" s="8">
        <v>0.20532378554344199</v>
      </c>
      <c r="G2053" s="65">
        <v>2.4134247749061122</v>
      </c>
      <c r="H2053" s="8">
        <v>1.3282784242233878</v>
      </c>
      <c r="I2053" s="20">
        <v>28390.5546875</v>
      </c>
      <c r="J2053" s="20">
        <v>50.508132934570298</v>
      </c>
      <c r="K2053" s="20">
        <v>11.662444114685099</v>
      </c>
      <c r="L2053" s="20">
        <v>1798.86682128906</v>
      </c>
      <c r="M2053" s="8">
        <v>11.3004207611084</v>
      </c>
      <c r="N2053" s="20">
        <v>211.91572570800801</v>
      </c>
      <c r="O2053" s="20">
        <v>6083.3193359375</v>
      </c>
      <c r="P2053" s="20">
        <v>0</v>
      </c>
    </row>
    <row r="2054" spans="1:16" ht="15.75" customHeight="1" x14ac:dyDescent="0.35">
      <c r="A2054" s="5">
        <v>43520</v>
      </c>
      <c r="B2054" s="6" t="s">
        <v>1903</v>
      </c>
      <c r="C2054" s="6" t="str">
        <f t="shared" si="52"/>
        <v>2070</v>
      </c>
      <c r="D2054" s="7">
        <v>7678.5050000000001</v>
      </c>
      <c r="E2054" s="8">
        <v>0.78071248531341597</v>
      </c>
      <c r="F2054" s="8">
        <v>5.0101689994335202E-2</v>
      </c>
      <c r="G2054" s="9">
        <v>6.4174316328785173</v>
      </c>
      <c r="H2054" s="8">
        <v>7.0531828004833041</v>
      </c>
      <c r="I2054" s="8">
        <v>1625.54907226563</v>
      </c>
      <c r="J2054" s="8">
        <v>9.8283205032348597</v>
      </c>
      <c r="K2054" s="8">
        <v>0</v>
      </c>
      <c r="L2054" s="8">
        <v>42.713516235351598</v>
      </c>
      <c r="M2054" s="8">
        <v>5.5065078735351598</v>
      </c>
      <c r="N2054" s="8">
        <v>100.10718536377</v>
      </c>
      <c r="O2054" s="8">
        <v>598.39196777343795</v>
      </c>
      <c r="P2054" s="8">
        <v>0</v>
      </c>
    </row>
    <row r="2055" spans="1:16" ht="15.75" customHeight="1" x14ac:dyDescent="0.35">
      <c r="A2055" s="5">
        <v>43521</v>
      </c>
      <c r="B2055" s="6" t="s">
        <v>1904</v>
      </c>
      <c r="C2055" s="6" t="str">
        <f t="shared" si="52"/>
        <v>2070</v>
      </c>
      <c r="D2055" s="7">
        <v>16650.11</v>
      </c>
      <c r="E2055" s="8">
        <v>0.95934164524078402</v>
      </c>
      <c r="F2055" s="8">
        <v>5.1841802895069101E-2</v>
      </c>
      <c r="G2055" s="9">
        <v>5.4038937173479411</v>
      </c>
      <c r="H2055" s="8">
        <v>4.8196168245678974</v>
      </c>
      <c r="I2055" s="8">
        <v>2005.40283203125</v>
      </c>
      <c r="J2055" s="8">
        <v>9.0519342422485405</v>
      </c>
      <c r="K2055" s="8">
        <v>0</v>
      </c>
      <c r="L2055" s="8">
        <v>72.549468994140597</v>
      </c>
      <c r="M2055" s="8">
        <v>4.6236591339111301</v>
      </c>
      <c r="N2055" s="8">
        <v>123.54280090332</v>
      </c>
      <c r="O2055" s="8">
        <v>1031.93725585938</v>
      </c>
      <c r="P2055" s="8">
        <v>0</v>
      </c>
    </row>
    <row r="2056" spans="1:16" ht="15.75" customHeight="1" x14ac:dyDescent="0.35">
      <c r="A2056" s="5">
        <v>43522</v>
      </c>
      <c r="B2056" s="6" t="s">
        <v>1905</v>
      </c>
      <c r="C2056" s="6" t="str">
        <f t="shared" si="52"/>
        <v>2070</v>
      </c>
      <c r="D2056" s="7">
        <v>18645.73</v>
      </c>
      <c r="E2056" s="8">
        <v>0.95083928108215299</v>
      </c>
      <c r="F2056" s="8">
        <v>6.5092377364635495E-2</v>
      </c>
      <c r="G2056" s="9">
        <v>6.8457812650055505</v>
      </c>
      <c r="H2056" s="8">
        <v>6.1940498617264534</v>
      </c>
      <c r="I2056" s="8">
        <v>1722.52490234375</v>
      </c>
      <c r="J2056" s="8">
        <v>12.404015541076699</v>
      </c>
      <c r="K2056" s="8">
        <v>0</v>
      </c>
      <c r="L2056" s="8">
        <v>42.658535003662102</v>
      </c>
      <c r="M2056" s="8">
        <v>5.8895459175109899</v>
      </c>
      <c r="N2056" s="8">
        <v>95.578178405761705</v>
      </c>
      <c r="O2056" s="8">
        <v>670.82513427734398</v>
      </c>
      <c r="P2056" s="8">
        <v>0</v>
      </c>
    </row>
    <row r="2057" spans="1:16" ht="15.75" customHeight="1" x14ac:dyDescent="0.35">
      <c r="A2057" s="5">
        <v>43523</v>
      </c>
      <c r="B2057" s="6" t="s">
        <v>1906</v>
      </c>
      <c r="C2057" s="6" t="str">
        <f t="shared" si="52"/>
        <v>2070</v>
      </c>
      <c r="D2057" s="7">
        <v>8458.2250000000004</v>
      </c>
      <c r="E2057" s="8">
        <v>1.26322889328003</v>
      </c>
      <c r="F2057" s="8">
        <v>6.3729226589202895E-2</v>
      </c>
      <c r="G2057" s="9">
        <v>5.0449468760746221</v>
      </c>
      <c r="H2057" s="8">
        <v>3.6134585643951334</v>
      </c>
      <c r="I2057" s="8">
        <v>2831.56616210938</v>
      </c>
      <c r="J2057" s="8">
        <v>20.060796737670898</v>
      </c>
      <c r="K2057" s="8">
        <v>0.19487303495407099</v>
      </c>
      <c r="L2057" s="8">
        <v>139.38241577148401</v>
      </c>
      <c r="M2057" s="8">
        <v>4.5646252632141104</v>
      </c>
      <c r="N2057" s="8">
        <v>300.89657592773398</v>
      </c>
      <c r="O2057" s="8">
        <v>961.48858642578102</v>
      </c>
      <c r="P2057" s="8">
        <v>0</v>
      </c>
    </row>
    <row r="2058" spans="1:16" ht="15.75" customHeight="1" x14ac:dyDescent="0.35">
      <c r="A2058" s="5">
        <v>43524</v>
      </c>
      <c r="B2058" s="6" t="s">
        <v>1907</v>
      </c>
      <c r="C2058" s="6" t="str">
        <f t="shared" si="52"/>
        <v>2070</v>
      </c>
      <c r="D2058" s="7">
        <v>5691.7630117797844</v>
      </c>
      <c r="E2058" s="8">
        <v>1.36309826374054</v>
      </c>
      <c r="F2058" s="8">
        <v>7.2985976934432997E-2</v>
      </c>
      <c r="G2058" s="9">
        <v>5.3544178637678588</v>
      </c>
      <c r="H2058" s="8">
        <v>2.5063066613249361</v>
      </c>
      <c r="I2058" s="8">
        <v>327.44201660156301</v>
      </c>
      <c r="J2058" s="8">
        <v>24.7668552398682</v>
      </c>
      <c r="K2058" s="8">
        <v>29.695713043212901</v>
      </c>
      <c r="L2058" s="8">
        <v>36.241832733154297</v>
      </c>
      <c r="M2058" s="8">
        <v>3.41634225845337</v>
      </c>
      <c r="N2058" s="8">
        <v>384.13604736328102</v>
      </c>
      <c r="O2058" s="8">
        <v>1755.12170410156</v>
      </c>
      <c r="P2058" s="8">
        <v>0</v>
      </c>
    </row>
    <row r="2059" spans="1:16" ht="15.75" customHeight="1" x14ac:dyDescent="0.35">
      <c r="A2059" s="5">
        <v>43525</v>
      </c>
      <c r="B2059" s="6" t="s">
        <v>1908</v>
      </c>
      <c r="C2059" s="6" t="str">
        <f t="shared" si="52"/>
        <v>2070</v>
      </c>
      <c r="D2059" s="7">
        <v>29509.7</v>
      </c>
      <c r="E2059" s="8">
        <v>1.4377900362014799</v>
      </c>
      <c r="F2059" s="8">
        <v>6.4099296927452101E-2</v>
      </c>
      <c r="G2059" s="9">
        <v>4.4581820233500187</v>
      </c>
      <c r="H2059" s="8">
        <v>2.1964423184468784</v>
      </c>
      <c r="I2059" s="8">
        <v>140.09629821777301</v>
      </c>
      <c r="J2059" s="8">
        <v>25.8377990722656</v>
      </c>
      <c r="K2059" s="8">
        <v>42.953159332275398</v>
      </c>
      <c r="L2059" s="8">
        <v>21.628200531005898</v>
      </c>
      <c r="M2059" s="8">
        <v>3.1580228805542001</v>
      </c>
      <c r="N2059" s="8">
        <v>605.869873046875</v>
      </c>
      <c r="O2059" s="8">
        <v>2388.36206054688</v>
      </c>
      <c r="P2059" s="8">
        <v>0</v>
      </c>
    </row>
    <row r="2060" spans="1:16" ht="15.75" customHeight="1" x14ac:dyDescent="0.35">
      <c r="A2060" s="5">
        <v>43526</v>
      </c>
      <c r="B2060" s="6" t="s">
        <v>1909</v>
      </c>
      <c r="C2060" s="6" t="str">
        <f t="shared" si="52"/>
        <v>2070</v>
      </c>
      <c r="D2060" s="7">
        <v>45191</v>
      </c>
      <c r="E2060" s="8">
        <v>0.89148938655853305</v>
      </c>
      <c r="F2060" s="8">
        <v>4.4466987252235399E-2</v>
      </c>
      <c r="G2060" s="9">
        <v>4.9879435383851094</v>
      </c>
      <c r="H2060" s="8">
        <v>3.0055224711851771</v>
      </c>
      <c r="I2060" s="8">
        <v>211.37017822265599</v>
      </c>
      <c r="J2060" s="8">
        <v>13.4834661483765</v>
      </c>
      <c r="K2060" s="8">
        <v>38.054111480712898</v>
      </c>
      <c r="L2060" s="8">
        <v>4.8891577720642099</v>
      </c>
      <c r="M2060" s="8">
        <v>2.6793913841247599</v>
      </c>
      <c r="N2060" s="8">
        <v>853.64569091796898</v>
      </c>
      <c r="O2060" s="8">
        <v>3536.88647460938</v>
      </c>
      <c r="P2060" s="8">
        <v>0</v>
      </c>
    </row>
    <row r="2061" spans="1:16" ht="15.75" customHeight="1" x14ac:dyDescent="0.35">
      <c r="A2061" s="5">
        <v>43527</v>
      </c>
      <c r="B2061" s="6" t="s">
        <v>1910</v>
      </c>
      <c r="C2061" s="6" t="str">
        <f t="shared" si="52"/>
        <v>2070</v>
      </c>
      <c r="D2061" s="7">
        <v>31304.6</v>
      </c>
      <c r="E2061" s="8">
        <v>0.79471582174301103</v>
      </c>
      <c r="F2061" s="8">
        <v>4.2562309652566903E-2</v>
      </c>
      <c r="G2061" s="9">
        <v>5.3556640610497839</v>
      </c>
      <c r="H2061" s="8">
        <v>2.9881443344201726</v>
      </c>
      <c r="I2061" s="8">
        <v>569.71630859375</v>
      </c>
      <c r="J2061" s="8">
        <v>14.2954158782959</v>
      </c>
      <c r="K2061" s="8">
        <v>38.2272758483887</v>
      </c>
      <c r="L2061" s="8">
        <v>7.3762149810790998</v>
      </c>
      <c r="M2061" s="8">
        <v>2.3747255802154501</v>
      </c>
      <c r="N2061" s="8">
        <v>1433.67810058594</v>
      </c>
      <c r="O2061" s="8">
        <v>4365.775390625</v>
      </c>
      <c r="P2061" s="8">
        <v>0</v>
      </c>
    </row>
    <row r="2062" spans="1:16" ht="15.75" customHeight="1" x14ac:dyDescent="0.35">
      <c r="A2062" s="5">
        <v>43528</v>
      </c>
      <c r="B2062" s="6" t="s">
        <v>1911</v>
      </c>
      <c r="C2062" s="6" t="str">
        <f t="shared" si="52"/>
        <v>2070</v>
      </c>
      <c r="D2062" s="7">
        <v>32009.05</v>
      </c>
      <c r="E2062" s="8">
        <v>0.58051609992981001</v>
      </c>
      <c r="F2062" s="8">
        <v>2.9935972765088099E-2</v>
      </c>
      <c r="G2062" s="9">
        <v>5.1567859648867014</v>
      </c>
      <c r="H2062" s="8">
        <v>3.6468849761854925</v>
      </c>
      <c r="I2062" s="8">
        <v>285.27603149414102</v>
      </c>
      <c r="J2062" s="8">
        <v>10.946092605590801</v>
      </c>
      <c r="K2062" s="8">
        <v>24.309127807617202</v>
      </c>
      <c r="L2062" s="8">
        <v>19.215591430664102</v>
      </c>
      <c r="M2062" s="8">
        <v>2.11707544326782</v>
      </c>
      <c r="N2062" s="8">
        <v>905.48919677734398</v>
      </c>
      <c r="O2062" s="8">
        <v>4336.751953125</v>
      </c>
      <c r="P2062" s="8">
        <v>0</v>
      </c>
    </row>
    <row r="2063" spans="1:16" ht="15.75" customHeight="1" x14ac:dyDescent="0.35">
      <c r="A2063" s="5">
        <v>43529</v>
      </c>
      <c r="B2063" s="6" t="s">
        <v>1912</v>
      </c>
      <c r="C2063" s="6" t="str">
        <f t="shared" si="52"/>
        <v>2070</v>
      </c>
      <c r="D2063" s="7">
        <v>21690.305</v>
      </c>
      <c r="E2063" s="8">
        <v>0.628231099924907</v>
      </c>
      <c r="F2063" s="8">
        <v>3.1571030588595103E-2</v>
      </c>
      <c r="G2063" s="9">
        <v>5.0253848611392868</v>
      </c>
      <c r="H2063" s="8">
        <v>3.7965405078740506</v>
      </c>
      <c r="I2063" s="8">
        <v>88.232052956345896</v>
      </c>
      <c r="J2063" s="8">
        <v>10.0235314312915</v>
      </c>
      <c r="K2063" s="8">
        <v>111.36992688049</v>
      </c>
      <c r="L2063" s="8">
        <v>12.5240360189903</v>
      </c>
      <c r="M2063" s="8">
        <v>2.3851048191711799</v>
      </c>
      <c r="N2063" s="8">
        <v>1058.1719813147299</v>
      </c>
      <c r="O2063" s="8">
        <v>5801.8802321453904</v>
      </c>
      <c r="P2063" s="8">
        <v>0</v>
      </c>
    </row>
    <row r="2064" spans="1:16" ht="15.75" customHeight="1" x14ac:dyDescent="0.35">
      <c r="A2064" s="5">
        <v>43531</v>
      </c>
      <c r="B2064" s="6" t="s">
        <v>1913</v>
      </c>
      <c r="C2064" s="6" t="str">
        <f t="shared" si="52"/>
        <v>2070</v>
      </c>
      <c r="D2064" s="7">
        <v>8527.7049999999999</v>
      </c>
      <c r="E2064" s="8">
        <v>0.91439707386139579</v>
      </c>
      <c r="F2064" s="8">
        <v>5.8688342007981759E-2</v>
      </c>
      <c r="G2064" s="9">
        <v>6.4182556665615191</v>
      </c>
      <c r="H2064" s="8">
        <v>4.7980012832878058</v>
      </c>
      <c r="I2064" s="8">
        <v>1197.9652990473205</v>
      </c>
      <c r="J2064" s="8">
        <v>8.5373165062860341</v>
      </c>
      <c r="K2064" s="8">
        <v>6.7619190955786577</v>
      </c>
      <c r="L2064" s="8">
        <v>106.81579360913928</v>
      </c>
      <c r="M2064" s="8">
        <v>4.3872783338215919</v>
      </c>
      <c r="N2064" s="8">
        <v>318.10917844958732</v>
      </c>
      <c r="O2064" s="8">
        <v>1018.7286813477974</v>
      </c>
      <c r="P2064" s="8">
        <v>0</v>
      </c>
    </row>
    <row r="2065" spans="1:16" ht="15.75" customHeight="1" x14ac:dyDescent="0.35">
      <c r="A2065" s="5">
        <v>43543</v>
      </c>
      <c r="B2065" s="6" t="s">
        <v>1914</v>
      </c>
      <c r="C2065" s="6" t="str">
        <f t="shared" si="52"/>
        <v>2070</v>
      </c>
      <c r="D2065" s="7">
        <v>33243.284999999996</v>
      </c>
      <c r="E2065" s="8">
        <v>0.85282427072525002</v>
      </c>
      <c r="F2065" s="8">
        <v>3.58758345246315E-2</v>
      </c>
      <c r="G2065" s="9">
        <v>4.2067089031275273</v>
      </c>
      <c r="H2065" s="8">
        <v>5.5516282934245895</v>
      </c>
      <c r="I2065" s="8">
        <v>1901.03051757813</v>
      </c>
      <c r="J2065" s="8">
        <v>11.171358108520501</v>
      </c>
      <c r="K2065" s="8">
        <v>5.4383521080017099</v>
      </c>
      <c r="L2065" s="8">
        <v>73.482276916503906</v>
      </c>
      <c r="M2065" s="8">
        <v>4.7345633506774902</v>
      </c>
      <c r="N2065" s="8">
        <v>97.661636352539105</v>
      </c>
      <c r="O2065" s="8">
        <v>1074.36669921875</v>
      </c>
      <c r="P2065" s="8">
        <v>0</v>
      </c>
    </row>
    <row r="2066" spans="1:16" ht="15.75" customHeight="1" x14ac:dyDescent="0.35">
      <c r="A2066" s="5">
        <v>43544</v>
      </c>
      <c r="B2066" s="6" t="s">
        <v>1915</v>
      </c>
      <c r="C2066" s="6" t="str">
        <f t="shared" si="52"/>
        <v>2070</v>
      </c>
      <c r="D2066" s="7">
        <v>35196.445</v>
      </c>
      <c r="E2066" s="8">
        <v>1.1079190587997401</v>
      </c>
      <c r="F2066" s="8">
        <v>6.0309313237667098E-2</v>
      </c>
      <c r="G2066" s="9">
        <v>5.4434764668641913</v>
      </c>
      <c r="H2066" s="8">
        <v>4.2508468577365761</v>
      </c>
      <c r="I2066" s="8">
        <v>1609.82727050781</v>
      </c>
      <c r="J2066" s="8">
        <v>17.850337982177699</v>
      </c>
      <c r="K2066" s="8">
        <v>2.2610208988189702</v>
      </c>
      <c r="L2066" s="8">
        <v>63.792407989502003</v>
      </c>
      <c r="M2066" s="8">
        <v>4.70959424972534</v>
      </c>
      <c r="N2066" s="8">
        <v>130.66191101074199</v>
      </c>
      <c r="O2066" s="8">
        <v>976.31457519531295</v>
      </c>
      <c r="P2066" s="8">
        <v>0</v>
      </c>
    </row>
    <row r="2067" spans="1:16" ht="15.75" customHeight="1" x14ac:dyDescent="0.35">
      <c r="A2067" s="5">
        <v>43545</v>
      </c>
      <c r="B2067" s="6" t="s">
        <v>1916</v>
      </c>
      <c r="C2067" s="6" t="str">
        <f t="shared" si="52"/>
        <v>2070</v>
      </c>
      <c r="D2067" s="7">
        <v>22260.011971664386</v>
      </c>
      <c r="E2067" s="8">
        <v>0.97833395004272505</v>
      </c>
      <c r="F2067" s="8">
        <v>5.4487753659486798E-2</v>
      </c>
      <c r="G2067" s="9">
        <v>5.5694432005663552</v>
      </c>
      <c r="H2067" s="8">
        <v>4.8873181704086512</v>
      </c>
      <c r="I2067" s="8">
        <v>1179.97668457031</v>
      </c>
      <c r="J2067" s="8">
        <v>8.9045066833496094</v>
      </c>
      <c r="K2067" s="8">
        <v>0</v>
      </c>
      <c r="L2067" s="8">
        <v>94.451896667480497</v>
      </c>
      <c r="M2067" s="8">
        <v>4.7814292907714799</v>
      </c>
      <c r="N2067" s="8">
        <v>134.75410461425801</v>
      </c>
      <c r="O2067" s="8">
        <v>884.793701171875</v>
      </c>
      <c r="P2067" s="8">
        <v>0</v>
      </c>
    </row>
    <row r="2068" spans="1:16" ht="15.75" customHeight="1" x14ac:dyDescent="0.35">
      <c r="A2068" s="5">
        <v>43545</v>
      </c>
      <c r="B2068" s="6" t="s">
        <v>1917</v>
      </c>
      <c r="C2068" s="6" t="str">
        <f t="shared" si="52"/>
        <v>2070</v>
      </c>
      <c r="D2068" s="7">
        <v>29562.774999999998</v>
      </c>
      <c r="E2068" s="8">
        <v>0.66559773683547996</v>
      </c>
      <c r="F2068" s="8">
        <v>3.5870157182216603E-2</v>
      </c>
      <c r="G2068" s="9">
        <v>5.3891645354381454</v>
      </c>
      <c r="H2068" s="8">
        <v>6.4494393553363185</v>
      </c>
      <c r="I2068" s="8">
        <v>732.07604980468795</v>
      </c>
      <c r="J2068" s="8">
        <v>12.5963487625122</v>
      </c>
      <c r="K2068" s="8">
        <v>1.6103883981704701</v>
      </c>
      <c r="L2068" s="8">
        <v>45.675655364990199</v>
      </c>
      <c r="M2068" s="8">
        <v>4.2927322387695304</v>
      </c>
      <c r="N2068" s="8">
        <v>185.11131286621099</v>
      </c>
      <c r="O2068" s="8">
        <v>1034.14880371094</v>
      </c>
      <c r="P2068" s="8">
        <v>0</v>
      </c>
    </row>
    <row r="2069" spans="1:16" ht="15.75" customHeight="1" x14ac:dyDescent="0.35">
      <c r="A2069" s="5">
        <v>43546</v>
      </c>
      <c r="B2069" s="6" t="s">
        <v>1918</v>
      </c>
      <c r="C2069" s="6" t="str">
        <f t="shared" si="52"/>
        <v>2070</v>
      </c>
      <c r="D2069" s="7">
        <v>9442.5249999999996</v>
      </c>
      <c r="E2069" s="8">
        <v>1.1898194241523701</v>
      </c>
      <c r="F2069" s="8">
        <v>6.3166283071041093E-2</v>
      </c>
      <c r="G2069" s="9">
        <v>5.308896609755795</v>
      </c>
      <c r="H2069" s="8">
        <v>4.847908772866381</v>
      </c>
      <c r="I2069" s="8">
        <v>833.51141357421898</v>
      </c>
      <c r="J2069" s="8">
        <v>10.3446712493896</v>
      </c>
      <c r="K2069" s="8">
        <v>0</v>
      </c>
      <c r="L2069" s="8">
        <v>105.53476715087901</v>
      </c>
      <c r="M2069" s="8">
        <v>5.7681360244751003</v>
      </c>
      <c r="N2069" s="8">
        <v>97.847885131835895</v>
      </c>
      <c r="O2069" s="8">
        <v>1329.958984375</v>
      </c>
      <c r="P2069" s="8">
        <v>0</v>
      </c>
    </row>
    <row r="2070" spans="1:16" ht="15.75" customHeight="1" x14ac:dyDescent="0.35">
      <c r="A2070" s="5">
        <v>43546</v>
      </c>
      <c r="B2070" s="6" t="s">
        <v>1919</v>
      </c>
      <c r="C2070" s="6" t="str">
        <f t="shared" si="52"/>
        <v>2070</v>
      </c>
      <c r="D2070" s="7">
        <v>3323.46</v>
      </c>
      <c r="E2070" s="8">
        <v>0.7686383</v>
      </c>
      <c r="F2070" s="8">
        <v>2.9545999999999999E-2</v>
      </c>
      <c r="G2070" s="9">
        <v>3.8439406415215061</v>
      </c>
      <c r="H2070" s="8">
        <v>4.8123059104975123</v>
      </c>
      <c r="I2070" s="8">
        <v>544</v>
      </c>
      <c r="J2070" s="8">
        <v>6.1404891014099103</v>
      </c>
      <c r="K2070" s="8">
        <v>6.4624376296997097</v>
      </c>
      <c r="L2070" s="8">
        <v>131.51547241210901</v>
      </c>
      <c r="M2070" s="8">
        <v>3.6989226341247599</v>
      </c>
      <c r="N2070" s="8">
        <v>223.82551574707</v>
      </c>
      <c r="O2070" s="8">
        <v>1100</v>
      </c>
      <c r="P2070" s="8">
        <v>0</v>
      </c>
    </row>
    <row r="2071" spans="1:16" ht="15.75" customHeight="1" x14ac:dyDescent="0.35">
      <c r="A2071" s="5">
        <v>43547</v>
      </c>
      <c r="B2071" s="6" t="s">
        <v>1920</v>
      </c>
      <c r="C2071" s="6" t="str">
        <f t="shared" si="52"/>
        <v>2070</v>
      </c>
      <c r="D2071" s="7">
        <v>4020</v>
      </c>
      <c r="E2071" s="8">
        <v>0.84018474817276001</v>
      </c>
      <c r="F2071" s="8">
        <v>5.96414357423782E-2</v>
      </c>
      <c r="G2071" s="9">
        <v>7.0986096655630604</v>
      </c>
      <c r="H2071" s="8">
        <v>5.1730682285514309</v>
      </c>
      <c r="I2071" s="8">
        <v>333.65802001953102</v>
      </c>
      <c r="J2071" s="8">
        <v>8.4504432678222692</v>
      </c>
      <c r="K2071" s="8">
        <v>0</v>
      </c>
      <c r="L2071" s="8">
        <v>10.1969356536865</v>
      </c>
      <c r="M2071" s="8">
        <v>4.3463330268859899</v>
      </c>
      <c r="N2071" s="8">
        <v>60.528354644775398</v>
      </c>
      <c r="O2071" s="8">
        <v>563.51153564453102</v>
      </c>
      <c r="P2071" s="8">
        <v>0</v>
      </c>
    </row>
    <row r="2072" spans="1:16" ht="15.75" customHeight="1" x14ac:dyDescent="0.35">
      <c r="A2072" s="5">
        <v>43547</v>
      </c>
      <c r="B2072" s="6" t="s">
        <v>1921</v>
      </c>
      <c r="C2072" s="6" t="str">
        <f t="shared" si="52"/>
        <v>2070</v>
      </c>
      <c r="D2072" s="7">
        <v>6338</v>
      </c>
      <c r="E2072" s="8">
        <v>0.83000814914703402</v>
      </c>
      <c r="F2072" s="8">
        <v>4.2159534990787499E-2</v>
      </c>
      <c r="G2072" s="9">
        <v>5.0794121761470841</v>
      </c>
      <c r="H2072" s="8">
        <v>4.1281673992220993</v>
      </c>
      <c r="I2072" s="8">
        <v>41.001491546630902</v>
      </c>
      <c r="J2072" s="8">
        <v>10.581524848938001</v>
      </c>
      <c r="K2072" s="8">
        <v>30</v>
      </c>
      <c r="L2072" s="8">
        <v>8.7790946960449201</v>
      </c>
      <c r="M2072" s="8">
        <v>3.42641258239746</v>
      </c>
      <c r="N2072" s="8">
        <v>438.12875366210898</v>
      </c>
      <c r="O2072" s="8">
        <v>1345.86999511719</v>
      </c>
      <c r="P2072" s="8">
        <v>0</v>
      </c>
    </row>
    <row r="2073" spans="1:16" ht="15.75" customHeight="1" x14ac:dyDescent="0.35">
      <c r="A2073" s="5">
        <v>43548</v>
      </c>
      <c r="B2073" s="6" t="s">
        <v>1922</v>
      </c>
      <c r="C2073" s="6" t="str">
        <f t="shared" si="52"/>
        <v>2070</v>
      </c>
      <c r="D2073" s="7">
        <v>2280</v>
      </c>
      <c r="E2073" s="8">
        <v>0.701582551002502</v>
      </c>
      <c r="F2073" s="8">
        <v>3.97454127669334E-2</v>
      </c>
      <c r="G2073" s="9">
        <v>5.6651085050705117</v>
      </c>
      <c r="H2073" s="8">
        <v>6.3353062145844454</v>
      </c>
      <c r="I2073" s="8">
        <v>1251.53723144531</v>
      </c>
      <c r="J2073" s="8">
        <v>17.455593109130898</v>
      </c>
      <c r="K2073" s="8">
        <v>4.0940694808959996</v>
      </c>
      <c r="L2073" s="8">
        <v>37.507186889648402</v>
      </c>
      <c r="M2073" s="8">
        <v>4.4447402954101598</v>
      </c>
      <c r="N2073" s="8">
        <v>308.25521850585898</v>
      </c>
      <c r="O2073" s="8">
        <v>1147.72570800781</v>
      </c>
      <c r="P2073" s="8">
        <v>0</v>
      </c>
    </row>
    <row r="2074" spans="1:16" ht="15.75" customHeight="1" x14ac:dyDescent="0.35">
      <c r="A2074" s="5">
        <v>43548</v>
      </c>
      <c r="B2074" s="6" t="s">
        <v>1923</v>
      </c>
      <c r="C2074" s="6" t="str">
        <f t="shared" si="52"/>
        <v>2070</v>
      </c>
      <c r="D2074" s="7">
        <v>4192</v>
      </c>
      <c r="E2074" s="8">
        <v>0.759022116661072</v>
      </c>
      <c r="F2074" s="8">
        <v>2.6406263932585699E-2</v>
      </c>
      <c r="G2074" s="9">
        <v>3.4789847822546327</v>
      </c>
      <c r="H2074" s="8">
        <v>3.8680267542455056</v>
      </c>
      <c r="I2074" s="8">
        <v>354.54696655273398</v>
      </c>
      <c r="J2074" s="8">
        <v>12.3621530532837</v>
      </c>
      <c r="K2074" s="8">
        <v>47.739173889160199</v>
      </c>
      <c r="L2074" s="8">
        <v>4.8231716156005904</v>
      </c>
      <c r="M2074" s="8">
        <v>2.9359178543090798</v>
      </c>
      <c r="N2074" s="8">
        <v>337.17767333984398</v>
      </c>
      <c r="O2074" s="8">
        <v>821.80358886718795</v>
      </c>
      <c r="P2074" s="8">
        <v>0</v>
      </c>
    </row>
    <row r="2075" spans="1:16" ht="15.75" customHeight="1" x14ac:dyDescent="0.35">
      <c r="A2075" s="5">
        <v>43550</v>
      </c>
      <c r="B2075" s="6" t="s">
        <v>1924</v>
      </c>
      <c r="C2075" s="6" t="str">
        <f t="shared" si="52"/>
        <v>2070</v>
      </c>
      <c r="D2075" s="7">
        <v>16015.14</v>
      </c>
      <c r="E2075" s="8">
        <v>0.626503765583038</v>
      </c>
      <c r="F2075" s="8">
        <v>1.2926313094794801E-2</v>
      </c>
      <c r="G2075" s="9">
        <v>2.0632458741513378</v>
      </c>
      <c r="H2075" s="8">
        <v>5.0404824893261688</v>
      </c>
      <c r="I2075" s="8">
        <v>21.558917999267599</v>
      </c>
      <c r="J2075" s="8">
        <v>8.9296550750732404</v>
      </c>
      <c r="K2075" s="8">
        <v>45.261280059814503</v>
      </c>
      <c r="L2075" s="8">
        <v>7.9987778663635298</v>
      </c>
      <c r="M2075" s="8">
        <v>3.1578812599182098</v>
      </c>
      <c r="N2075" s="8">
        <v>369.89404296875</v>
      </c>
      <c r="O2075" s="8">
        <v>1519.35693359375</v>
      </c>
      <c r="P2075" s="8">
        <v>0</v>
      </c>
    </row>
    <row r="2076" spans="1:16" ht="15.75" customHeight="1" x14ac:dyDescent="0.35">
      <c r="A2076" s="5">
        <v>43550</v>
      </c>
      <c r="B2076" s="6" t="s">
        <v>1925</v>
      </c>
      <c r="C2076" s="6" t="str">
        <f t="shared" si="52"/>
        <v>2070</v>
      </c>
      <c r="D2076" s="7">
        <v>4671.5649999999996</v>
      </c>
      <c r="E2076" s="8">
        <v>1.01544809341431</v>
      </c>
      <c r="F2076" s="8">
        <v>6.8493276834487901E-2</v>
      </c>
      <c r="G2076" s="9">
        <v>6.7451283112057769</v>
      </c>
      <c r="H2076" s="8">
        <v>5.3358105401659959</v>
      </c>
      <c r="I2076" s="8">
        <v>357.03280639648398</v>
      </c>
      <c r="J2076" s="8">
        <v>9.8202104568481392</v>
      </c>
      <c r="K2076" s="8">
        <v>0</v>
      </c>
      <c r="L2076" s="8">
        <v>6.6233201026916504</v>
      </c>
      <c r="M2076" s="8">
        <v>5.4182386398315403</v>
      </c>
      <c r="N2076" s="8">
        <v>52.044540405273402</v>
      </c>
      <c r="O2076" s="8">
        <v>357.70126342773398</v>
      </c>
      <c r="P2076" s="8">
        <v>0</v>
      </c>
    </row>
    <row r="2077" spans="1:16" ht="15.75" customHeight="1" x14ac:dyDescent="0.35">
      <c r="A2077" s="5">
        <v>43552</v>
      </c>
      <c r="B2077" s="6" t="s">
        <v>1926</v>
      </c>
      <c r="C2077" s="6" t="str">
        <f t="shared" si="52"/>
        <v>2070</v>
      </c>
      <c r="D2077" s="7">
        <v>5168.54</v>
      </c>
      <c r="E2077" s="8">
        <v>0.42799049615860002</v>
      </c>
      <c r="F2077" s="8">
        <v>1.7765898257494001E-2</v>
      </c>
      <c r="G2077" s="9">
        <v>4.1510029818303513</v>
      </c>
      <c r="H2077" s="8">
        <v>8.6265963223396014</v>
      </c>
      <c r="I2077" s="8">
        <v>80.898910522460895</v>
      </c>
      <c r="J2077" s="8">
        <v>5.4893069267272896</v>
      </c>
      <c r="K2077" s="8">
        <v>20</v>
      </c>
      <c r="L2077" s="8">
        <v>7.6472816467285201</v>
      </c>
      <c r="M2077" s="8">
        <v>3.6921012401580802</v>
      </c>
      <c r="N2077" s="8">
        <v>218.33912658691401</v>
      </c>
      <c r="O2077" s="8">
        <v>1571.04797363281</v>
      </c>
      <c r="P2077" s="8">
        <v>0</v>
      </c>
    </row>
    <row r="2078" spans="1:16" ht="15.75" customHeight="1" x14ac:dyDescent="0.35">
      <c r="A2078" s="5">
        <v>43554</v>
      </c>
      <c r="B2078" s="6" t="s">
        <v>1927</v>
      </c>
      <c r="C2078" s="6" t="str">
        <f t="shared" si="52"/>
        <v>2070</v>
      </c>
      <c r="D2078" s="6">
        <v>2261</v>
      </c>
      <c r="E2078" s="8">
        <v>0.90810298919677701</v>
      </c>
      <c r="F2078" s="8">
        <v>6.5167695283889798E-2</v>
      </c>
      <c r="G2078" s="9">
        <v>7.1762449919398508</v>
      </c>
      <c r="H2078" s="8">
        <v>5.1072032051584948</v>
      </c>
      <c r="I2078" s="8">
        <v>1033.0224609375</v>
      </c>
      <c r="J2078" s="8">
        <v>15.0152673721313</v>
      </c>
      <c r="K2078" s="8">
        <v>16.327472686767599</v>
      </c>
      <c r="L2078" s="8">
        <v>50.874217987060497</v>
      </c>
      <c r="M2078" s="8">
        <v>4.6378664970397896</v>
      </c>
      <c r="N2078" s="8">
        <v>193.79112243652301</v>
      </c>
      <c r="O2078" s="8">
        <v>693.30291748046898</v>
      </c>
      <c r="P2078" s="8">
        <v>0</v>
      </c>
    </row>
    <row r="2079" spans="1:16" ht="15.75" customHeight="1" x14ac:dyDescent="0.35">
      <c r="A2079" s="5">
        <v>43942</v>
      </c>
      <c r="B2079" s="6" t="s">
        <v>1928</v>
      </c>
      <c r="C2079" s="6" t="str">
        <f t="shared" si="52"/>
        <v>2070</v>
      </c>
      <c r="D2079" s="7">
        <v>10339.01</v>
      </c>
      <c r="E2079" s="19">
        <v>0.95412015900000002</v>
      </c>
      <c r="F2079" s="19">
        <v>6.5298392999999996E-2</v>
      </c>
      <c r="G2079" s="20">
        <v>6.8438332828475525</v>
      </c>
      <c r="H2079" s="19">
        <v>2.7770289894902014</v>
      </c>
      <c r="I2079" s="19">
        <v>1790.580688</v>
      </c>
      <c r="J2079" s="19">
        <v>24.878047939999998</v>
      </c>
      <c r="K2079" s="19">
        <v>48.527893069999998</v>
      </c>
      <c r="L2079" s="19">
        <v>50.691463470000002</v>
      </c>
      <c r="M2079" s="19">
        <v>2.6496193410000002</v>
      </c>
      <c r="N2079" s="19">
        <v>686.75256349999995</v>
      </c>
      <c r="O2079" s="19">
        <v>394.12399290000002</v>
      </c>
      <c r="P2079" s="19">
        <v>0</v>
      </c>
    </row>
    <row r="2080" spans="1:16" ht="15.75" customHeight="1" x14ac:dyDescent="0.35">
      <c r="A2080" s="5">
        <v>43943</v>
      </c>
      <c r="B2080" s="6" t="s">
        <v>1929</v>
      </c>
      <c r="C2080" s="6" t="str">
        <f t="shared" si="52"/>
        <v>2070</v>
      </c>
      <c r="D2080" s="7">
        <v>12032.584999999999</v>
      </c>
      <c r="E2080" s="19">
        <v>0.81622104378023597</v>
      </c>
      <c r="F2080" s="19">
        <v>6.4843716114575803E-2</v>
      </c>
      <c r="G2080" s="20">
        <v>7.9443818079302915</v>
      </c>
      <c r="H2080" s="19">
        <v>4.2998098249339227</v>
      </c>
      <c r="I2080" s="19">
        <v>1248.3359587520499</v>
      </c>
      <c r="J2080" s="19">
        <v>23.812853848802799</v>
      </c>
      <c r="K2080" s="19">
        <v>26.632265697894098</v>
      </c>
      <c r="L2080" s="19">
        <v>44.4103302323958</v>
      </c>
      <c r="M2080" s="19">
        <v>3.5095952633640799</v>
      </c>
      <c r="N2080" s="19">
        <v>495.39919919021298</v>
      </c>
      <c r="O2080" s="19">
        <v>1003.79829996596</v>
      </c>
      <c r="P2080" s="19">
        <v>0</v>
      </c>
    </row>
    <row r="2081" spans="1:16" ht="15.75" customHeight="1" x14ac:dyDescent="0.35">
      <c r="A2081" s="5">
        <v>43944</v>
      </c>
      <c r="B2081" s="6" t="s">
        <v>1930</v>
      </c>
      <c r="C2081" s="6" t="str">
        <f t="shared" si="52"/>
        <v>2070</v>
      </c>
      <c r="D2081" s="7">
        <v>28986.67</v>
      </c>
      <c r="E2081" s="19">
        <v>0.92999631166458097</v>
      </c>
      <c r="F2081" s="19">
        <v>6.6168576478958102E-2</v>
      </c>
      <c r="G2081" s="20">
        <v>7.1149289141291705</v>
      </c>
      <c r="H2081" s="19">
        <v>4.1773359297134158</v>
      </c>
      <c r="I2081" s="19">
        <v>848.334716796875</v>
      </c>
      <c r="J2081" s="19">
        <v>15.693524360656699</v>
      </c>
      <c r="K2081" s="19">
        <v>43.5728149414063</v>
      </c>
      <c r="L2081" s="19">
        <v>26.897365570068398</v>
      </c>
      <c r="M2081" s="19">
        <v>3.8849070072174099</v>
      </c>
      <c r="N2081" s="19">
        <v>404.186279296875</v>
      </c>
      <c r="O2081" s="19">
        <v>448.92880249023398</v>
      </c>
      <c r="P2081" s="19">
        <v>0</v>
      </c>
    </row>
    <row r="2082" spans="1:16" ht="15.75" customHeight="1" x14ac:dyDescent="0.35">
      <c r="A2082" s="5">
        <v>43945</v>
      </c>
      <c r="B2082" s="6" t="s">
        <v>1931</v>
      </c>
      <c r="C2082" s="6" t="str">
        <f t="shared" si="52"/>
        <v>2070</v>
      </c>
      <c r="D2082" s="7">
        <v>33541.47</v>
      </c>
      <c r="E2082" s="19">
        <v>0.858955979347229</v>
      </c>
      <c r="F2082" s="19">
        <v>8.3772473037242903E-2</v>
      </c>
      <c r="G2082" s="20">
        <v>9.7528249469671913</v>
      </c>
      <c r="H2082" s="19">
        <v>4.8905226533545072</v>
      </c>
      <c r="I2082" s="19">
        <v>1270.62365722656</v>
      </c>
      <c r="J2082" s="19">
        <v>21.931867599487301</v>
      </c>
      <c r="K2082" s="19">
        <v>13.720541954040501</v>
      </c>
      <c r="L2082" s="19">
        <v>53.877994537353501</v>
      </c>
      <c r="M2082" s="19">
        <v>4.20074367523193</v>
      </c>
      <c r="N2082" s="19">
        <v>578.048828125</v>
      </c>
      <c r="O2082" s="19">
        <v>367.33206176757801</v>
      </c>
      <c r="P2082" s="19">
        <v>0</v>
      </c>
    </row>
    <row r="2083" spans="1:16" ht="15.75" customHeight="1" x14ac:dyDescent="0.35">
      <c r="A2083" s="5">
        <v>43945</v>
      </c>
      <c r="B2083" s="6" t="s">
        <v>1932</v>
      </c>
      <c r="C2083" s="6" t="str">
        <f t="shared" si="52"/>
        <v>2070</v>
      </c>
      <c r="D2083" s="7">
        <v>3152.6549999999997</v>
      </c>
      <c r="E2083" s="19">
        <v>1.4872949123382599</v>
      </c>
      <c r="F2083" s="19">
        <v>0.13207361102104201</v>
      </c>
      <c r="G2083" s="20">
        <v>8.8801225584374297</v>
      </c>
      <c r="H2083" s="19">
        <v>3.4844642665064836</v>
      </c>
      <c r="I2083" s="19">
        <v>1491.98950195313</v>
      </c>
      <c r="J2083" s="19">
        <v>28.720718383789102</v>
      </c>
      <c r="K2083" s="19">
        <v>9.7002639770507795</v>
      </c>
      <c r="L2083" s="19">
        <v>60</v>
      </c>
      <c r="M2083" s="19">
        <v>5.1824259757995597</v>
      </c>
      <c r="N2083" s="19">
        <v>536.64855957031295</v>
      </c>
      <c r="O2083" s="19">
        <v>383.89657592773398</v>
      </c>
      <c r="P2083" s="19">
        <v>0</v>
      </c>
    </row>
    <row r="2084" spans="1:16" ht="15.75" customHeight="1" x14ac:dyDescent="0.35">
      <c r="A2084" s="5">
        <v>43946</v>
      </c>
      <c r="B2084" s="6" t="s">
        <v>1933</v>
      </c>
      <c r="C2084" s="6" t="str">
        <f t="shared" si="52"/>
        <v>2070</v>
      </c>
      <c r="D2084" s="7">
        <v>33282.85</v>
      </c>
      <c r="E2084" s="19">
        <v>1.07448542118073</v>
      </c>
      <c r="F2084" s="19">
        <v>8.3358548581600203E-2</v>
      </c>
      <c r="G2084" s="20">
        <v>7.7579971713342744</v>
      </c>
      <c r="H2084" s="19">
        <v>4.43282801000327</v>
      </c>
      <c r="I2084" s="19">
        <v>2134.06469726563</v>
      </c>
      <c r="J2084" s="19">
        <v>15.744549751281699</v>
      </c>
      <c r="K2084" s="19">
        <v>0.456262797117233</v>
      </c>
      <c r="L2084" s="19">
        <v>96.419113159179702</v>
      </c>
      <c r="M2084" s="19">
        <v>4.7630090713501003</v>
      </c>
      <c r="N2084" s="19">
        <v>274.84909057617199</v>
      </c>
      <c r="O2084" s="19">
        <v>527.0703125</v>
      </c>
      <c r="P2084" s="19">
        <v>0</v>
      </c>
    </row>
    <row r="2085" spans="1:16" ht="15.75" customHeight="1" x14ac:dyDescent="0.35">
      <c r="A2085" s="5">
        <v>43947</v>
      </c>
      <c r="B2085" s="6" t="s">
        <v>1934</v>
      </c>
      <c r="C2085" s="6" t="str">
        <f t="shared" si="52"/>
        <v>2070</v>
      </c>
      <c r="D2085" s="7">
        <v>17671.079999999998</v>
      </c>
      <c r="E2085" s="19">
        <v>1.0600715875625599</v>
      </c>
      <c r="F2085" s="19">
        <v>9.4582475721836104E-2</v>
      </c>
      <c r="G2085" s="20">
        <v>8.9222724985310808</v>
      </c>
      <c r="H2085" s="19">
        <v>4.4492285374514076</v>
      </c>
      <c r="I2085" s="19">
        <v>2130.11596679688</v>
      </c>
      <c r="J2085" s="19">
        <v>34.232585906982401</v>
      </c>
      <c r="K2085" s="19">
        <v>10.413393020629901</v>
      </c>
      <c r="L2085" s="19">
        <v>105.78151702880901</v>
      </c>
      <c r="M2085" s="19">
        <v>4.7165007591247603</v>
      </c>
      <c r="N2085" s="19">
        <v>710.85125732421898</v>
      </c>
      <c r="O2085" s="19">
        <v>739.89996337890602</v>
      </c>
      <c r="P2085" s="19">
        <v>0</v>
      </c>
    </row>
    <row r="2086" spans="1:16" ht="15.75" customHeight="1" x14ac:dyDescent="0.35">
      <c r="A2086" s="5">
        <v>43948</v>
      </c>
      <c r="B2086" s="6" t="s">
        <v>1935</v>
      </c>
      <c r="C2086" s="6" t="str">
        <f t="shared" si="52"/>
        <v>2070</v>
      </c>
      <c r="D2086" s="7">
        <v>22327.204999999998</v>
      </c>
      <c r="E2086" s="19">
        <v>1.0484653711319001</v>
      </c>
      <c r="F2086" s="19">
        <v>7.8309297561645494E-2</v>
      </c>
      <c r="G2086" s="20">
        <v>7.4689445848940634</v>
      </c>
      <c r="H2086" s="19">
        <v>6.5745158845797498</v>
      </c>
      <c r="I2086" s="19">
        <v>1307.2265625</v>
      </c>
      <c r="J2086" s="19">
        <v>24.169797897338899</v>
      </c>
      <c r="K2086" s="19">
        <v>13.775022506713899</v>
      </c>
      <c r="L2086" s="19">
        <v>58.0784301757813</v>
      </c>
      <c r="M2086" s="19">
        <v>6.8931522369384801</v>
      </c>
      <c r="N2086" s="19">
        <v>908.33947753906295</v>
      </c>
      <c r="O2086" s="19">
        <v>1730.0283203125</v>
      </c>
      <c r="P2086" s="19">
        <v>0</v>
      </c>
    </row>
    <row r="2087" spans="1:16" ht="15.75" customHeight="1" x14ac:dyDescent="0.35">
      <c r="A2087" s="5">
        <v>43949</v>
      </c>
      <c r="B2087" s="6" t="s">
        <v>1936</v>
      </c>
      <c r="C2087" s="6" t="str">
        <f t="shared" si="52"/>
        <v>2070</v>
      </c>
      <c r="D2087" s="7">
        <v>4661.915</v>
      </c>
      <c r="E2087" s="19">
        <v>0.90332392785861804</v>
      </c>
      <c r="F2087" s="19">
        <v>5.2118586663280897E-2</v>
      </c>
      <c r="G2087" s="20">
        <v>5.7696453128205114</v>
      </c>
      <c r="H2087" s="19">
        <v>5.2444417851407117</v>
      </c>
      <c r="I2087" s="19">
        <v>2090.5865736001701</v>
      </c>
      <c r="J2087" s="19">
        <v>18.592975146743399</v>
      </c>
      <c r="K2087" s="19">
        <v>1</v>
      </c>
      <c r="L2087" s="19">
        <v>57.788151523467498</v>
      </c>
      <c r="M2087" s="19">
        <v>4.7374297527791702</v>
      </c>
      <c r="N2087" s="19">
        <v>335.54185360309901</v>
      </c>
      <c r="O2087" s="19">
        <v>2146.9371687845501</v>
      </c>
      <c r="P2087" s="19">
        <v>0</v>
      </c>
    </row>
    <row r="2088" spans="1:16" ht="15.75" customHeight="1" x14ac:dyDescent="0.35">
      <c r="A2088" s="5">
        <v>43949</v>
      </c>
      <c r="B2088" s="6" t="s">
        <v>1937</v>
      </c>
      <c r="C2088" s="6" t="str">
        <f t="shared" si="52"/>
        <v>2070</v>
      </c>
      <c r="D2088" s="7">
        <v>12311.47</v>
      </c>
      <c r="E2088" s="19">
        <v>1.43972563743591</v>
      </c>
      <c r="F2088" s="19">
        <v>9.7984172403812395E-2</v>
      </c>
      <c r="G2088" s="20">
        <v>6.8057531140667908</v>
      </c>
      <c r="H2088" s="19">
        <v>5.0070365099996845</v>
      </c>
      <c r="I2088" s="19">
        <v>2037.2197265625</v>
      </c>
      <c r="J2088" s="19">
        <v>41.504966735839801</v>
      </c>
      <c r="K2088" s="19">
        <v>4.29311275482178</v>
      </c>
      <c r="L2088" s="19">
        <v>93.382751464843807</v>
      </c>
      <c r="M2088" s="19">
        <v>7.2087588310241699</v>
      </c>
      <c r="N2088" s="19">
        <v>998.59344482421898</v>
      </c>
      <c r="O2088" s="19">
        <v>1807.08752441406</v>
      </c>
      <c r="P2088" s="19">
        <v>0</v>
      </c>
    </row>
    <row r="2089" spans="1:16" ht="15.75" customHeight="1" x14ac:dyDescent="0.35">
      <c r="A2089" s="5">
        <v>43950</v>
      </c>
      <c r="B2089" s="6" t="s">
        <v>1938</v>
      </c>
      <c r="C2089" s="6" t="str">
        <f t="shared" si="52"/>
        <v>2070</v>
      </c>
      <c r="D2089" s="7">
        <v>7708.0435916900678</v>
      </c>
      <c r="E2089" s="19">
        <v>1.33402383327484</v>
      </c>
      <c r="F2089" s="19">
        <v>9.3750238418579102E-2</v>
      </c>
      <c r="G2089" s="20">
        <v>7.0276284486189073</v>
      </c>
      <c r="H2089" s="19">
        <v>3.7337927187659208</v>
      </c>
      <c r="I2089" s="19">
        <v>1724.70764160156</v>
      </c>
      <c r="J2089" s="19">
        <v>49.080429077148402</v>
      </c>
      <c r="K2089" s="19">
        <v>11.6129207611084</v>
      </c>
      <c r="L2089" s="19">
        <v>84.478118896484403</v>
      </c>
      <c r="M2089" s="19">
        <v>4.9809684753418004</v>
      </c>
      <c r="N2089" s="19">
        <v>758.72454833984398</v>
      </c>
      <c r="O2089" s="19">
        <v>2220.84887695313</v>
      </c>
      <c r="P2089" s="19">
        <v>0</v>
      </c>
    </row>
    <row r="2090" spans="1:16" ht="15.75" customHeight="1" x14ac:dyDescent="0.35">
      <c r="A2090" s="5">
        <v>43952</v>
      </c>
      <c r="B2090" s="6" t="s">
        <v>1939</v>
      </c>
      <c r="C2090" s="6" t="str">
        <f t="shared" si="52"/>
        <v>2070</v>
      </c>
      <c r="D2090" s="7">
        <v>16947.329999999998</v>
      </c>
      <c r="E2090" s="19">
        <v>0.72799999999999998</v>
      </c>
      <c r="F2090" s="19">
        <v>2.5339370593428601E-2</v>
      </c>
      <c r="G2090" s="20">
        <v>3.4806827738226103</v>
      </c>
      <c r="H2090" s="19">
        <v>6.9422787362402616</v>
      </c>
      <c r="I2090" s="19">
        <v>233.11393737793</v>
      </c>
      <c r="J2090" s="19">
        <v>6.6637053489685103</v>
      </c>
      <c r="K2090" s="19">
        <v>2.54739117622375</v>
      </c>
      <c r="L2090" s="19">
        <v>0</v>
      </c>
      <c r="M2090" s="19">
        <v>5.0539789199829102</v>
      </c>
      <c r="N2090" s="19">
        <v>276.11761474609398</v>
      </c>
      <c r="O2090" s="19">
        <v>1501.58557128906</v>
      </c>
      <c r="P2090" s="19">
        <v>0</v>
      </c>
    </row>
    <row r="2091" spans="1:16" ht="15.75" customHeight="1" x14ac:dyDescent="0.35">
      <c r="A2091" s="5">
        <v>43953</v>
      </c>
      <c r="B2091" s="6" t="s">
        <v>1940</v>
      </c>
      <c r="C2091" s="6" t="str">
        <f t="shared" si="52"/>
        <v>2070</v>
      </c>
      <c r="D2091" s="7">
        <v>17556.244999999999</v>
      </c>
      <c r="E2091" s="19">
        <v>0.70741926564255597</v>
      </c>
      <c r="F2091" s="19">
        <v>6.9379725564992806E-2</v>
      </c>
      <c r="G2091" s="20">
        <v>9.8074407829386026</v>
      </c>
      <c r="H2091" s="19">
        <v>6.8386838370688752</v>
      </c>
      <c r="I2091" s="19">
        <v>567.015559836119</v>
      </c>
      <c r="J2091" s="19">
        <v>11.704982177664601</v>
      </c>
      <c r="K2091" s="19">
        <v>0</v>
      </c>
      <c r="L2091" s="19">
        <v>36.096689008467003</v>
      </c>
      <c r="M2091" s="19">
        <v>4.8378166979808803</v>
      </c>
      <c r="N2091" s="19">
        <v>311.67835115182902</v>
      </c>
      <c r="O2091" s="19">
        <v>1521.6767396002299</v>
      </c>
      <c r="P2091" s="19">
        <v>0</v>
      </c>
    </row>
    <row r="2092" spans="1:16" ht="15.75" customHeight="1" x14ac:dyDescent="0.35">
      <c r="A2092" s="5">
        <v>43953</v>
      </c>
      <c r="B2092" s="6" t="s">
        <v>1941</v>
      </c>
      <c r="C2092" s="6" t="str">
        <f t="shared" si="52"/>
        <v>2070</v>
      </c>
      <c r="D2092" s="7">
        <v>7732.5450000000001</v>
      </c>
      <c r="E2092" s="19">
        <v>0.67412185668945301</v>
      </c>
      <c r="F2092" s="19">
        <v>5.7536434382200199E-2</v>
      </c>
      <c r="G2092" s="20">
        <v>8.5350198649181976</v>
      </c>
      <c r="H2092" s="19">
        <v>6.0835304469858666</v>
      </c>
      <c r="I2092" s="19">
        <v>1727.13842773438</v>
      </c>
      <c r="J2092" s="19">
        <v>19.785812377929702</v>
      </c>
      <c r="K2092" s="19">
        <v>0</v>
      </c>
      <c r="L2092" s="19">
        <v>101.114692687988</v>
      </c>
      <c r="M2092" s="19">
        <v>4.1010408401489302</v>
      </c>
      <c r="N2092" s="19">
        <v>370.31167602539102</v>
      </c>
      <c r="O2092" s="19">
        <v>469.90078735351602</v>
      </c>
      <c r="P2092" s="19">
        <v>0</v>
      </c>
    </row>
    <row r="2093" spans="1:16" ht="15.75" customHeight="1" x14ac:dyDescent="0.35">
      <c r="A2093" s="5">
        <v>43954</v>
      </c>
      <c r="B2093" s="6" t="s">
        <v>1942</v>
      </c>
      <c r="C2093" s="6" t="str">
        <f t="shared" si="52"/>
        <v>2070</v>
      </c>
      <c r="D2093" s="7">
        <v>5877.8149999999996</v>
      </c>
      <c r="E2093" s="19">
        <v>0.87</v>
      </c>
      <c r="F2093" s="19">
        <v>5.2118586663280897E-2</v>
      </c>
      <c r="G2093" s="20">
        <v>5.990642145204701</v>
      </c>
      <c r="H2093" s="19">
        <v>5.4453215549185865</v>
      </c>
      <c r="I2093" s="19">
        <v>1760.5865736001699</v>
      </c>
      <c r="J2093" s="19">
        <v>8.1999999999999993</v>
      </c>
      <c r="K2093" s="19">
        <v>1</v>
      </c>
      <c r="L2093" s="19">
        <v>57.788151523467498</v>
      </c>
      <c r="M2093" s="19">
        <v>4.7374297527791702</v>
      </c>
      <c r="N2093" s="19">
        <v>335.54185360309901</v>
      </c>
      <c r="O2093" s="19">
        <v>2146.9371687845501</v>
      </c>
      <c r="P2093" s="19">
        <v>0</v>
      </c>
    </row>
    <row r="2094" spans="1:16" ht="15.75" customHeight="1" x14ac:dyDescent="0.35">
      <c r="A2094" s="5">
        <v>43954</v>
      </c>
      <c r="B2094" s="6" t="s">
        <v>1943</v>
      </c>
      <c r="C2094" s="6" t="str">
        <f t="shared" si="52"/>
        <v>2070</v>
      </c>
      <c r="D2094" s="7">
        <v>35737.81</v>
      </c>
      <c r="E2094" s="19">
        <v>1.07</v>
      </c>
      <c r="F2094" s="19">
        <v>8.9504420757293701E-2</v>
      </c>
      <c r="G2094" s="20">
        <v>8.3648991361956728</v>
      </c>
      <c r="H2094" s="19">
        <v>5.7326089555972057</v>
      </c>
      <c r="I2094" s="19">
        <v>2862.87036132813</v>
      </c>
      <c r="J2094" s="19">
        <v>15.145633697509799</v>
      </c>
      <c r="K2094" s="19">
        <v>0</v>
      </c>
      <c r="L2094" s="19">
        <v>116.52841949462901</v>
      </c>
      <c r="M2094" s="19">
        <v>6.1338915824890101</v>
      </c>
      <c r="N2094" s="19">
        <v>246.016357421875</v>
      </c>
      <c r="O2094" s="19">
        <v>549.46881103515602</v>
      </c>
      <c r="P2094" s="19">
        <v>0</v>
      </c>
    </row>
    <row r="2095" spans="1:16" ht="15.75" customHeight="1" x14ac:dyDescent="0.35">
      <c r="A2095" s="5">
        <v>43954</v>
      </c>
      <c r="B2095" s="6" t="s">
        <v>1944</v>
      </c>
      <c r="C2095" s="6" t="str">
        <f t="shared" si="52"/>
        <v>2070</v>
      </c>
      <c r="D2095" s="7">
        <v>19563.782696991006</v>
      </c>
      <c r="E2095" s="19">
        <v>1.03</v>
      </c>
      <c r="F2095" s="19">
        <v>6.0766559094190598E-2</v>
      </c>
      <c r="G2095" s="20">
        <v>5.8996659314748152</v>
      </c>
      <c r="H2095" s="19">
        <v>6.5885289201458637</v>
      </c>
      <c r="I2095" s="19">
        <v>2109</v>
      </c>
      <c r="J2095" s="19">
        <v>54.472400665283203</v>
      </c>
      <c r="K2095" s="19">
        <v>5.8941726684570304</v>
      </c>
      <c r="L2095" s="19">
        <v>274.69631958007801</v>
      </c>
      <c r="M2095" s="19">
        <v>6.7861847877502397</v>
      </c>
      <c r="N2095" s="19">
        <v>644.73944091796898</v>
      </c>
      <c r="O2095" s="19">
        <v>2612.58911132813</v>
      </c>
      <c r="P2095" s="19">
        <v>0</v>
      </c>
    </row>
    <row r="2096" spans="1:16" ht="15.75" customHeight="1" x14ac:dyDescent="0.35">
      <c r="A2096" s="5">
        <v>43955</v>
      </c>
      <c r="B2096" s="6" t="s">
        <v>1945</v>
      </c>
      <c r="C2096" s="6" t="str">
        <f t="shared" si="52"/>
        <v>2070</v>
      </c>
      <c r="D2096" s="7">
        <v>7578.1449999999995</v>
      </c>
      <c r="E2096" s="19">
        <v>0.70548522472381603</v>
      </c>
      <c r="F2096" s="19">
        <v>5.1862314343452502E-2</v>
      </c>
      <c r="G2096" s="20">
        <v>7.3512970259236265</v>
      </c>
      <c r="H2096" s="19">
        <v>5.7781809143197593</v>
      </c>
      <c r="I2096" s="19">
        <v>937.4267578125</v>
      </c>
      <c r="J2096" s="19">
        <v>9.3847370147705096</v>
      </c>
      <c r="K2096" s="19">
        <v>0</v>
      </c>
      <c r="L2096" s="19">
        <v>26.680873870849599</v>
      </c>
      <c r="M2096" s="19">
        <v>4.0764212608337402</v>
      </c>
      <c r="N2096" s="19">
        <v>462.02792358398398</v>
      </c>
      <c r="O2096" s="19">
        <v>2043.33776855469</v>
      </c>
      <c r="P2096" s="19">
        <v>0</v>
      </c>
    </row>
    <row r="2097" spans="1:16" ht="15.75" customHeight="1" x14ac:dyDescent="0.35">
      <c r="A2097" s="5">
        <v>43955</v>
      </c>
      <c r="B2097" s="6" t="s">
        <v>1946</v>
      </c>
      <c r="C2097" s="6" t="str">
        <f t="shared" si="52"/>
        <v>2070</v>
      </c>
      <c r="D2097" s="7">
        <v>30417.764999999999</v>
      </c>
      <c r="E2097" s="19">
        <v>0.81746578216552701</v>
      </c>
      <c r="F2097" s="19">
        <v>7.7645555138587993E-2</v>
      </c>
      <c r="G2097" s="20">
        <v>9.4983248024032516</v>
      </c>
      <c r="H2097" s="19">
        <v>5.7836223641613476</v>
      </c>
      <c r="I2097" s="19">
        <v>1108.94274902344</v>
      </c>
      <c r="J2097" s="19">
        <v>16.027294158935501</v>
      </c>
      <c r="K2097" s="19">
        <v>4.1689529418945304</v>
      </c>
      <c r="L2097" s="19">
        <v>44.726566314697301</v>
      </c>
      <c r="M2097" s="19">
        <v>4.7279133796691903</v>
      </c>
      <c r="N2097" s="19">
        <v>298.72692871093801</v>
      </c>
      <c r="O2097" s="19">
        <v>1535.44128417969</v>
      </c>
      <c r="P2097" s="19">
        <v>0</v>
      </c>
    </row>
    <row r="2098" spans="1:16" ht="15.75" customHeight="1" x14ac:dyDescent="0.35">
      <c r="A2098" s="5">
        <v>43955</v>
      </c>
      <c r="B2098" s="6" t="s">
        <v>1947</v>
      </c>
      <c r="C2098" s="6" t="str">
        <f t="shared" si="52"/>
        <v>2070</v>
      </c>
      <c r="D2098" s="7">
        <v>4828.8599999999997</v>
      </c>
      <c r="E2098" s="19">
        <v>1.51683497428894</v>
      </c>
      <c r="F2098" s="19">
        <v>6.8501599133014707E-2</v>
      </c>
      <c r="G2098" s="20">
        <v>4.5160877942656086</v>
      </c>
      <c r="H2098" s="19">
        <v>3.3231404196152008</v>
      </c>
      <c r="I2098" s="19">
        <v>4282.60888671875</v>
      </c>
      <c r="J2098" s="19">
        <v>21.467353820800799</v>
      </c>
      <c r="K2098" s="19">
        <v>0</v>
      </c>
      <c r="L2098" s="19">
        <v>210.76127624511699</v>
      </c>
      <c r="M2098" s="19">
        <v>5.0406556129455602</v>
      </c>
      <c r="N2098" s="19">
        <v>426.30715942382801</v>
      </c>
      <c r="O2098" s="19">
        <v>1935.42858886719</v>
      </c>
      <c r="P2098" s="19">
        <v>0</v>
      </c>
    </row>
    <row r="2099" spans="1:16" ht="15.75" customHeight="1" x14ac:dyDescent="0.35">
      <c r="A2099" s="5">
        <v>43956</v>
      </c>
      <c r="B2099" s="6" t="s">
        <v>1948</v>
      </c>
      <c r="C2099" s="6" t="str">
        <f t="shared" si="52"/>
        <v>2070</v>
      </c>
      <c r="D2099" s="7">
        <v>9071.9650000000001</v>
      </c>
      <c r="E2099" s="19">
        <v>1.2520612478256199</v>
      </c>
      <c r="F2099" s="19">
        <v>6.0458511114120497E-2</v>
      </c>
      <c r="G2099" s="20">
        <v>4.8287183409849312</v>
      </c>
      <c r="H2099" s="19">
        <v>3.7872096403226148</v>
      </c>
      <c r="I2099" s="19">
        <v>3854.44946289063</v>
      </c>
      <c r="J2099" s="19">
        <v>28.332361221313501</v>
      </c>
      <c r="K2099" s="19">
        <v>4.3421082496643102</v>
      </c>
      <c r="L2099" s="19">
        <v>147.98161315918</v>
      </c>
      <c r="M2099" s="19">
        <v>4.7418184280395499</v>
      </c>
      <c r="N2099" s="19">
        <v>462.94174194335898</v>
      </c>
      <c r="O2099" s="19">
        <v>1709.587890625</v>
      </c>
      <c r="P2099" s="19">
        <v>0</v>
      </c>
    </row>
    <row r="2100" spans="1:16" ht="15.75" customHeight="1" x14ac:dyDescent="0.35">
      <c r="A2100" s="5">
        <v>43956</v>
      </c>
      <c r="B2100" s="6" t="s">
        <v>1949</v>
      </c>
      <c r="C2100" s="6" t="str">
        <f t="shared" si="52"/>
        <v>2070</v>
      </c>
      <c r="D2100" s="7">
        <v>13288.05</v>
      </c>
      <c r="E2100" s="19">
        <v>0.46391069889068598</v>
      </c>
      <c r="F2100" s="19">
        <v>2.9630472883582101E-2</v>
      </c>
      <c r="G2100" s="20">
        <v>6.3871070347019749</v>
      </c>
      <c r="H2100" s="19">
        <v>8.7968310949451016</v>
      </c>
      <c r="I2100" s="19">
        <v>791.69195556640602</v>
      </c>
      <c r="J2100" s="19">
        <v>10.582659721374499</v>
      </c>
      <c r="K2100" s="19">
        <v>0</v>
      </c>
      <c r="L2100" s="19">
        <v>3.1896831989288299</v>
      </c>
      <c r="M2100" s="19">
        <v>4.0809440612793004</v>
      </c>
      <c r="N2100" s="19">
        <v>457.99594116210898</v>
      </c>
      <c r="O2100" s="19">
        <v>2918.45678710938</v>
      </c>
      <c r="P2100" s="19">
        <v>0</v>
      </c>
    </row>
    <row r="2101" spans="1:16" ht="15.75" customHeight="1" x14ac:dyDescent="0.35">
      <c r="A2101" s="5">
        <v>43957</v>
      </c>
      <c r="B2101" s="6" t="s">
        <v>1950</v>
      </c>
      <c r="C2101" s="6" t="str">
        <f t="shared" si="52"/>
        <v>2070</v>
      </c>
      <c r="D2101" s="7">
        <v>16774</v>
      </c>
      <c r="E2101" s="19">
        <v>1.1299999999999999</v>
      </c>
      <c r="F2101" s="19">
        <v>7.5444370508193997E-2</v>
      </c>
      <c r="G2101" s="20">
        <v>6.6764929653269034</v>
      </c>
      <c r="H2101" s="19">
        <v>3.9663209324389475</v>
      </c>
      <c r="I2101" s="19">
        <v>2635</v>
      </c>
      <c r="J2101" s="19">
        <v>16.108282089233398</v>
      </c>
      <c r="K2101" s="19">
        <v>0</v>
      </c>
      <c r="L2101" s="19">
        <v>123.418380737305</v>
      </c>
      <c r="M2101" s="19">
        <v>4.4819426536560103</v>
      </c>
      <c r="N2101" s="19">
        <v>348.6904296875</v>
      </c>
      <c r="O2101" s="19">
        <v>1035.51354980469</v>
      </c>
      <c r="P2101" s="19">
        <v>0</v>
      </c>
    </row>
    <row r="2102" spans="1:16" ht="15.75" customHeight="1" x14ac:dyDescent="0.35">
      <c r="A2102" s="5">
        <v>43957</v>
      </c>
      <c r="B2102" s="6" t="s">
        <v>1951</v>
      </c>
      <c r="C2102" s="6" t="str">
        <f t="shared" si="52"/>
        <v>2070</v>
      </c>
      <c r="D2102" s="7">
        <v>25308.09</v>
      </c>
      <c r="E2102" s="19">
        <v>1.19</v>
      </c>
      <c r="F2102" s="19">
        <v>8.9086353778839097E-2</v>
      </c>
      <c r="G2102" s="20">
        <v>7.4862482167091677</v>
      </c>
      <c r="H2102" s="19">
        <v>5.1093826774789504</v>
      </c>
      <c r="I2102" s="19">
        <v>2032</v>
      </c>
      <c r="J2102" s="19">
        <v>88.116043090820298</v>
      </c>
      <c r="K2102" s="19">
        <v>15.9960670471191</v>
      </c>
      <c r="L2102" s="19">
        <v>500.16409301757801</v>
      </c>
      <c r="M2102" s="19">
        <v>6.0801653861999503</v>
      </c>
      <c r="N2102" s="19">
        <v>930.36669921875</v>
      </c>
      <c r="O2102" s="19">
        <v>4707.7958984375</v>
      </c>
      <c r="P2102" s="19">
        <v>0</v>
      </c>
    </row>
    <row r="2103" spans="1:16" ht="15.75" customHeight="1" x14ac:dyDescent="0.35">
      <c r="A2103" s="5">
        <v>43958</v>
      </c>
      <c r="B2103" s="6" t="s">
        <v>1952</v>
      </c>
      <c r="C2103" s="6" t="str">
        <f t="shared" si="52"/>
        <v>2070</v>
      </c>
      <c r="D2103" s="7">
        <v>19140.774999999998</v>
      </c>
      <c r="E2103" s="19">
        <v>1.20941341557056</v>
      </c>
      <c r="F2103" s="19">
        <v>6.6606007233856596E-2</v>
      </c>
      <c r="G2103" s="20">
        <v>5.5072985280582607</v>
      </c>
      <c r="H2103" s="19">
        <v>3.7161905243424975</v>
      </c>
      <c r="I2103" s="19">
        <v>2843.8094709142401</v>
      </c>
      <c r="J2103" s="19">
        <v>16.589819541157201</v>
      </c>
      <c r="K2103" s="19">
        <v>0</v>
      </c>
      <c r="L2103" s="19">
        <v>111.363341311437</v>
      </c>
      <c r="M2103" s="19">
        <v>4.4944106749560104</v>
      </c>
      <c r="N2103" s="19">
        <v>211.18081360078099</v>
      </c>
      <c r="O2103" s="19">
        <v>710.56657056463098</v>
      </c>
      <c r="P2103" s="19">
        <v>0</v>
      </c>
    </row>
    <row r="2104" spans="1:16" ht="15.75" customHeight="1" x14ac:dyDescent="0.35">
      <c r="A2104" s="5">
        <v>43958</v>
      </c>
      <c r="B2104" s="6" t="s">
        <v>1953</v>
      </c>
      <c r="C2104" s="6" t="str">
        <f t="shared" si="52"/>
        <v>2070</v>
      </c>
      <c r="D2104" s="7">
        <v>13939.492630691562</v>
      </c>
      <c r="E2104" s="19">
        <v>1.01503705978394</v>
      </c>
      <c r="F2104" s="19">
        <v>5.8869127184152603E-2</v>
      </c>
      <c r="G2104" s="20">
        <v>5.7997022489684706</v>
      </c>
      <c r="H2104" s="19">
        <v>5.0653839667362854</v>
      </c>
      <c r="I2104" s="19">
        <v>2472.3447265625</v>
      </c>
      <c r="J2104" s="19">
        <v>27.680843353271499</v>
      </c>
      <c r="K2104" s="19">
        <v>0</v>
      </c>
      <c r="L2104" s="19">
        <v>225.70896911621099</v>
      </c>
      <c r="M2104" s="19">
        <v>5.1415524482727104</v>
      </c>
      <c r="N2104" s="19">
        <v>421.59143066406301</v>
      </c>
      <c r="O2104" s="19">
        <v>2348.86328125</v>
      </c>
      <c r="P2104" s="19">
        <v>0</v>
      </c>
    </row>
    <row r="2105" spans="1:16" ht="15.75" customHeight="1" x14ac:dyDescent="0.35">
      <c r="A2105" s="5">
        <v>43958</v>
      </c>
      <c r="B2105" s="6" t="s">
        <v>1954</v>
      </c>
      <c r="C2105" s="6" t="str">
        <f t="shared" si="52"/>
        <v>2070</v>
      </c>
      <c r="D2105" s="7">
        <v>16216.824999999999</v>
      </c>
      <c r="E2105" s="19">
        <v>1.3324075460433999</v>
      </c>
      <c r="F2105" s="19">
        <v>8.2905508577823597E-2</v>
      </c>
      <c r="G2105" s="20">
        <v>6.2222334918480833</v>
      </c>
      <c r="H2105" s="19">
        <v>4.0757385901457237</v>
      </c>
      <c r="I2105" s="19">
        <v>151.32354736328099</v>
      </c>
      <c r="J2105" s="19">
        <v>17.982194900512699</v>
      </c>
      <c r="K2105" s="19">
        <v>0</v>
      </c>
      <c r="L2105" s="19">
        <v>3.6911911964416499</v>
      </c>
      <c r="M2105" s="19">
        <v>5.4305448532104501</v>
      </c>
      <c r="N2105" s="19">
        <v>208.34507751464801</v>
      </c>
      <c r="O2105" s="19">
        <v>1683.48229980469</v>
      </c>
      <c r="P2105" s="19">
        <v>0</v>
      </c>
    </row>
    <row r="2106" spans="1:16" ht="15.75" customHeight="1" x14ac:dyDescent="0.35">
      <c r="A2106" s="5">
        <v>43959</v>
      </c>
      <c r="B2106" s="6" t="s">
        <v>1955</v>
      </c>
      <c r="C2106" s="6" t="str">
        <f t="shared" si="52"/>
        <v>2070</v>
      </c>
      <c r="D2106" s="7">
        <v>6673.5346575927761</v>
      </c>
      <c r="E2106" s="19">
        <v>0.661030292510986</v>
      </c>
      <c r="F2106" s="19">
        <v>4.9906849861144999E-2</v>
      </c>
      <c r="G2106" s="20">
        <v>7.5498582177783584</v>
      </c>
      <c r="H2106" s="19">
        <v>9.3021162376170476</v>
      </c>
      <c r="I2106" s="19">
        <v>737.75018310546898</v>
      </c>
      <c r="J2106" s="19">
        <v>17.747133255004901</v>
      </c>
      <c r="K2106" s="19">
        <v>0</v>
      </c>
      <c r="L2106" s="19">
        <v>86.700180053710895</v>
      </c>
      <c r="M2106" s="19">
        <v>6.1489806175231898</v>
      </c>
      <c r="N2106" s="19">
        <v>459.64779663085898</v>
      </c>
      <c r="O2106" s="19">
        <v>2423.09399414063</v>
      </c>
      <c r="P2106" s="19">
        <v>0</v>
      </c>
    </row>
    <row r="2107" spans="1:16" ht="15.75" customHeight="1" x14ac:dyDescent="0.35">
      <c r="A2107" s="5">
        <v>43959</v>
      </c>
      <c r="B2107" s="6" t="s">
        <v>1956</v>
      </c>
      <c r="C2107" s="6" t="str">
        <f t="shared" si="52"/>
        <v>2070</v>
      </c>
      <c r="D2107" s="7">
        <v>16238.441038284347</v>
      </c>
      <c r="E2107" s="19">
        <v>1.5970498135481801</v>
      </c>
      <c r="F2107" s="19">
        <v>0.10504256452059101</v>
      </c>
      <c r="G2107" s="20">
        <v>6.5772879236131647</v>
      </c>
      <c r="H2107" s="19">
        <v>3.5895135153764737</v>
      </c>
      <c r="I2107" s="19">
        <v>3992.39817096466</v>
      </c>
      <c r="J2107" s="19">
        <v>16.560957385510498</v>
      </c>
      <c r="K2107" s="19">
        <v>0</v>
      </c>
      <c r="L2107" s="19">
        <v>118.771888615772</v>
      </c>
      <c r="M2107" s="19">
        <v>5.7326318904606701</v>
      </c>
      <c r="N2107" s="19">
        <v>258.93129137785201</v>
      </c>
      <c r="O2107" s="19">
        <v>812.51696554866396</v>
      </c>
      <c r="P2107" s="19">
        <v>0</v>
      </c>
    </row>
    <row r="2108" spans="1:16" ht="15.75" customHeight="1" x14ac:dyDescent="0.35">
      <c r="A2108" s="5">
        <v>43960</v>
      </c>
      <c r="B2108" s="6" t="s">
        <v>1957</v>
      </c>
      <c r="C2108" s="6" t="str">
        <f t="shared" si="52"/>
        <v>2070</v>
      </c>
      <c r="D2108" s="7">
        <v>18256.777161254919</v>
      </c>
      <c r="E2108" s="19">
        <v>1.31637728214264</v>
      </c>
      <c r="F2108" s="19">
        <v>4.6398617327213301E-2</v>
      </c>
      <c r="G2108" s="20">
        <v>3.5247203029583765</v>
      </c>
      <c r="H2108" s="19">
        <v>3.4776072569318726</v>
      </c>
      <c r="I2108" s="19">
        <v>3665.40600585938</v>
      </c>
      <c r="J2108" s="19">
        <v>11.874352455139199</v>
      </c>
      <c r="K2108" s="19">
        <v>5.9057435989379901</v>
      </c>
      <c r="L2108" s="19">
        <v>125.787704467773</v>
      </c>
      <c r="M2108" s="19">
        <v>4.5778431892395002</v>
      </c>
      <c r="N2108" s="19">
        <v>234.91452026367199</v>
      </c>
      <c r="O2108" s="19">
        <v>1055.07348632813</v>
      </c>
      <c r="P2108" s="19">
        <v>0</v>
      </c>
    </row>
    <row r="2109" spans="1:16" ht="15.75" customHeight="1" x14ac:dyDescent="0.35">
      <c r="A2109" s="5">
        <v>43961</v>
      </c>
      <c r="B2109" s="6" t="s">
        <v>1958</v>
      </c>
      <c r="C2109" s="6" t="str">
        <f t="shared" si="52"/>
        <v>2070</v>
      </c>
      <c r="D2109" s="7">
        <v>33788.51</v>
      </c>
      <c r="E2109" s="19">
        <v>1.49106203079224</v>
      </c>
      <c r="F2109" s="19">
        <v>5.2644744515418999E-2</v>
      </c>
      <c r="G2109" s="20">
        <v>3.530687753308793</v>
      </c>
      <c r="H2109" s="19">
        <v>3.1272283054930545</v>
      </c>
      <c r="I2109" s="19">
        <v>4798.076171875</v>
      </c>
      <c r="J2109" s="19">
        <v>15.150912284851101</v>
      </c>
      <c r="K2109" s="19">
        <v>2.5672049522399898</v>
      </c>
      <c r="L2109" s="19">
        <v>163.33517456054699</v>
      </c>
      <c r="M2109" s="19">
        <v>4.6628913879394496</v>
      </c>
      <c r="N2109" s="19">
        <v>209.72317504882801</v>
      </c>
      <c r="O2109" s="19">
        <v>615.14605712890602</v>
      </c>
      <c r="P2109" s="19">
        <v>0</v>
      </c>
    </row>
    <row r="2110" spans="1:16" ht="15.75" customHeight="1" x14ac:dyDescent="0.35">
      <c r="A2110" s="5">
        <v>43962</v>
      </c>
      <c r="B2110" s="6" t="s">
        <v>1959</v>
      </c>
      <c r="C2110" s="6" t="str">
        <f t="shared" si="52"/>
        <v>2070</v>
      </c>
      <c r="D2110" s="7">
        <v>8735.18</v>
      </c>
      <c r="E2110" s="19">
        <v>1.1096936464309699</v>
      </c>
      <c r="F2110" s="19">
        <v>6.1278432607650798E-2</v>
      </c>
      <c r="G2110" s="20">
        <v>5.5221035827984002</v>
      </c>
      <c r="H2110" s="19">
        <v>3.3513333909849621</v>
      </c>
      <c r="I2110" s="19">
        <v>596.48986816406295</v>
      </c>
      <c r="J2110" s="19">
        <v>23.1111850738525</v>
      </c>
      <c r="K2110" s="19">
        <v>53.0835990905762</v>
      </c>
      <c r="L2110" s="19">
        <v>9.6712293624877894</v>
      </c>
      <c r="M2110" s="19">
        <v>3.7189533710479701</v>
      </c>
      <c r="N2110" s="19">
        <v>498.47833251953102</v>
      </c>
      <c r="O2110" s="19">
        <v>733.50970458984398</v>
      </c>
      <c r="P2110" s="19">
        <v>0</v>
      </c>
    </row>
    <row r="2111" spans="1:16" ht="15.75" customHeight="1" x14ac:dyDescent="0.35">
      <c r="A2111" s="5">
        <v>43962</v>
      </c>
      <c r="B2111" s="6" t="s">
        <v>1960</v>
      </c>
      <c r="C2111" s="6" t="str">
        <f t="shared" si="52"/>
        <v>2070</v>
      </c>
      <c r="D2111" s="7">
        <v>14399.73</v>
      </c>
      <c r="E2111" s="19">
        <v>1.560551404953</v>
      </c>
      <c r="F2111" s="19">
        <v>7.2770364582538605E-2</v>
      </c>
      <c r="G2111" s="20">
        <v>4.6631187124995908</v>
      </c>
      <c r="H2111" s="19">
        <v>3.3807875330364312</v>
      </c>
      <c r="I2111" s="19">
        <v>4473.3994140625</v>
      </c>
      <c r="J2111" s="19">
        <v>14.1892957687378</v>
      </c>
      <c r="K2111" s="19">
        <v>0.13796550035476701</v>
      </c>
      <c r="L2111" s="19">
        <v>238.34700012207</v>
      </c>
      <c r="M2111" s="19">
        <v>5.2758927345275897</v>
      </c>
      <c r="N2111" s="19">
        <v>213.43309020996099</v>
      </c>
      <c r="O2111" s="19">
        <v>864.56134033203102</v>
      </c>
      <c r="P2111" s="19">
        <v>0</v>
      </c>
    </row>
    <row r="2112" spans="1:16" ht="15.75" customHeight="1" x14ac:dyDescent="0.35">
      <c r="A2112" s="5">
        <v>43963</v>
      </c>
      <c r="B2112" s="6" t="s">
        <v>1961</v>
      </c>
      <c r="C2112" s="6" t="str">
        <f t="shared" si="52"/>
        <v>2070</v>
      </c>
      <c r="D2112" s="7">
        <v>9750.36</v>
      </c>
      <c r="E2112" s="19">
        <v>1.31310121360077</v>
      </c>
      <c r="F2112" s="19">
        <v>5.6628115379734799E-2</v>
      </c>
      <c r="G2112" s="20">
        <v>4.3125476386127062</v>
      </c>
      <c r="H2112" s="19">
        <v>3.8331013483127347</v>
      </c>
      <c r="I2112" s="19">
        <v>3730.08925961671</v>
      </c>
      <c r="J2112" s="19">
        <v>10.352642145174499</v>
      </c>
      <c r="K2112" s="19">
        <v>23.9055765280537</v>
      </c>
      <c r="L2112" s="19">
        <v>130.51704141027099</v>
      </c>
      <c r="M2112" s="19">
        <v>5.0332500323242</v>
      </c>
      <c r="N2112" s="19">
        <v>234.86144392278501</v>
      </c>
      <c r="O2112" s="19">
        <v>535.60619725702702</v>
      </c>
      <c r="P2112" s="19">
        <v>0</v>
      </c>
    </row>
    <row r="2113" spans="1:16" ht="15.75" customHeight="1" x14ac:dyDescent="0.35">
      <c r="A2113" s="5">
        <v>43963</v>
      </c>
      <c r="B2113" s="6" t="s">
        <v>1962</v>
      </c>
      <c r="C2113" s="6" t="str">
        <f t="shared" si="52"/>
        <v>2070</v>
      </c>
      <c r="D2113" s="7">
        <v>8441.82</v>
      </c>
      <c r="E2113" s="19">
        <v>0.85662722587585405</v>
      </c>
      <c r="F2113" s="19">
        <v>6.2563948333263397E-2</v>
      </c>
      <c r="G2113" s="20">
        <v>7.3035208832284333</v>
      </c>
      <c r="H2113" s="19">
        <v>4.6184717036533982</v>
      </c>
      <c r="I2113" s="19">
        <v>761.35144042968795</v>
      </c>
      <c r="J2113" s="19">
        <v>15.673127174377401</v>
      </c>
      <c r="K2113" s="19">
        <v>21.8713779449463</v>
      </c>
      <c r="L2113" s="19">
        <v>25.101261138916001</v>
      </c>
      <c r="M2113" s="19">
        <v>3.9563086032867401</v>
      </c>
      <c r="N2113" s="19">
        <v>287.087158203125</v>
      </c>
      <c r="O2113" s="19">
        <v>768.72277832031295</v>
      </c>
      <c r="P2113" s="19">
        <v>0</v>
      </c>
    </row>
    <row r="2114" spans="1:16" ht="15.75" customHeight="1" x14ac:dyDescent="0.35">
      <c r="A2114" s="5">
        <v>43964</v>
      </c>
      <c r="B2114" s="6" t="s">
        <v>1963</v>
      </c>
      <c r="C2114" s="6" t="str">
        <f t="shared" si="52"/>
        <v>2070</v>
      </c>
      <c r="D2114" s="7">
        <v>12912.664999999999</v>
      </c>
      <c r="E2114" s="19">
        <v>1.67725670337677</v>
      </c>
      <c r="F2114" s="19">
        <v>4.8667479306459399E-2</v>
      </c>
      <c r="G2114" s="20">
        <v>2.9016118527640189</v>
      </c>
      <c r="H2114" s="19">
        <v>2.7410787422096732</v>
      </c>
      <c r="I2114" s="19">
        <v>4807.1708984375</v>
      </c>
      <c r="J2114" s="19">
        <v>10.130226135253899</v>
      </c>
      <c r="K2114" s="19">
        <v>0</v>
      </c>
      <c r="L2114" s="19">
        <v>206.59349060058599</v>
      </c>
      <c r="M2114" s="19">
        <v>4.5974926948547399</v>
      </c>
      <c r="N2114" s="19">
        <v>283.85745239257801</v>
      </c>
      <c r="O2114" s="19">
        <v>506.67205810546898</v>
      </c>
      <c r="P2114" s="19">
        <v>0</v>
      </c>
    </row>
    <row r="2115" spans="1:16" ht="15.75" customHeight="1" x14ac:dyDescent="0.35">
      <c r="A2115" s="5">
        <v>43965</v>
      </c>
      <c r="B2115" s="6" t="s">
        <v>1964</v>
      </c>
      <c r="C2115" s="6" t="str">
        <f t="shared" ref="C2115:C2178" si="53">IFERROR(MID(B2115, SEARCH("B", B2115)+1,4),"N/A")</f>
        <v>2070</v>
      </c>
      <c r="D2115" s="7">
        <v>29297.091178207404</v>
      </c>
      <c r="E2115" s="19">
        <v>2.05788350105286</v>
      </c>
      <c r="F2115" s="19">
        <v>7.4961215257644695E-2</v>
      </c>
      <c r="G2115" s="20">
        <v>3.6426364864334073</v>
      </c>
      <c r="H2115" s="19">
        <v>2.2770703533347847</v>
      </c>
      <c r="I2115" s="19">
        <v>6304.7099609375</v>
      </c>
      <c r="J2115" s="19">
        <v>15.748517036438001</v>
      </c>
      <c r="K2115" s="19">
        <v>10.4390659332275</v>
      </c>
      <c r="L2115" s="19">
        <v>226.952560424805</v>
      </c>
      <c r="M2115" s="19">
        <v>4.6859455108642596</v>
      </c>
      <c r="N2115" s="19">
        <v>208.98377990722699</v>
      </c>
      <c r="O2115" s="19">
        <v>504.87683105468801</v>
      </c>
      <c r="P2115" s="19">
        <v>0</v>
      </c>
    </row>
    <row r="2116" spans="1:16" ht="15.75" customHeight="1" x14ac:dyDescent="0.35">
      <c r="A2116" s="5">
        <v>43966</v>
      </c>
      <c r="B2116" s="6" t="s">
        <v>1965</v>
      </c>
      <c r="C2116" s="6" t="str">
        <f t="shared" si="53"/>
        <v>2070</v>
      </c>
      <c r="D2116" s="7">
        <v>6815.0905246734592</v>
      </c>
      <c r="E2116" s="19">
        <v>2.4556012153625502</v>
      </c>
      <c r="F2116" s="19">
        <v>8.80844220519066E-2</v>
      </c>
      <c r="G2116" s="20">
        <v>3.5870817093931771</v>
      </c>
      <c r="H2116" s="19">
        <v>1.8804827944709746</v>
      </c>
      <c r="I2116" s="19">
        <v>8879.3837890625</v>
      </c>
      <c r="J2116" s="19">
        <v>10.1914529800415</v>
      </c>
      <c r="K2116" s="19">
        <v>0</v>
      </c>
      <c r="L2116" s="19">
        <v>356.57485961914102</v>
      </c>
      <c r="M2116" s="19">
        <v>4.61771583557129</v>
      </c>
      <c r="N2116" s="19">
        <v>209.85478210449199</v>
      </c>
      <c r="O2116" s="19">
        <v>1687.80603027344</v>
      </c>
      <c r="P2116" s="19">
        <v>0</v>
      </c>
    </row>
    <row r="2117" spans="1:16" ht="15.75" customHeight="1" x14ac:dyDescent="0.35">
      <c r="A2117" s="5">
        <v>43966</v>
      </c>
      <c r="B2117" s="6" t="s">
        <v>1966</v>
      </c>
      <c r="C2117" s="6" t="str">
        <f t="shared" si="53"/>
        <v>2070</v>
      </c>
      <c r="D2117" s="7">
        <v>8955.2289782714888</v>
      </c>
      <c r="E2117" s="19">
        <v>0.89121979475021396</v>
      </c>
      <c r="F2117" s="19">
        <v>5.5350404232740402E-2</v>
      </c>
      <c r="G2117" s="20">
        <v>6.2106345212242173</v>
      </c>
      <c r="H2117" s="19">
        <v>5.1178675066062267</v>
      </c>
      <c r="I2117" s="19">
        <v>659.01348876953102</v>
      </c>
      <c r="J2117" s="19">
        <v>13.2600440979004</v>
      </c>
      <c r="K2117" s="19">
        <v>4.1274895668029803</v>
      </c>
      <c r="L2117" s="19">
        <v>15.3510732650757</v>
      </c>
      <c r="M2117" s="19">
        <v>4.5611448287963903</v>
      </c>
      <c r="N2117" s="19">
        <v>235.73258972168</v>
      </c>
      <c r="O2117" s="19">
        <v>994.37255859375</v>
      </c>
      <c r="P2117" s="19">
        <v>0</v>
      </c>
    </row>
    <row r="2118" spans="1:16" ht="15.75" customHeight="1" x14ac:dyDescent="0.35">
      <c r="A2118" s="5">
        <v>43967</v>
      </c>
      <c r="B2118" s="6" t="s">
        <v>1967</v>
      </c>
      <c r="C2118" s="6" t="str">
        <f t="shared" si="53"/>
        <v>2070</v>
      </c>
      <c r="D2118" s="7">
        <v>2796.5699999999997</v>
      </c>
      <c r="E2118" s="19">
        <v>0.72799999999999998</v>
      </c>
      <c r="F2118" s="19">
        <v>2.5339370593428601E-2</v>
      </c>
      <c r="G2118" s="20">
        <v>3.4806827738226103</v>
      </c>
      <c r="H2118" s="19">
        <v>6.9422787362402616</v>
      </c>
      <c r="I2118" s="19">
        <v>233.11393737793</v>
      </c>
      <c r="J2118" s="19">
        <v>6.6637053489685103</v>
      </c>
      <c r="K2118" s="19">
        <v>2.54739117622375</v>
      </c>
      <c r="L2118" s="19">
        <v>0</v>
      </c>
      <c r="M2118" s="19">
        <v>5.0539789199829102</v>
      </c>
      <c r="N2118" s="19">
        <v>276.11761474609398</v>
      </c>
      <c r="O2118" s="19">
        <v>1501.58557128906</v>
      </c>
      <c r="P2118" s="19">
        <v>0</v>
      </c>
    </row>
    <row r="2119" spans="1:16" ht="15.75" customHeight="1" x14ac:dyDescent="0.35">
      <c r="A2119" s="5">
        <v>43967</v>
      </c>
      <c r="B2119" s="6" t="s">
        <v>1968</v>
      </c>
      <c r="C2119" s="6" t="str">
        <f t="shared" si="53"/>
        <v>2070</v>
      </c>
      <c r="D2119" s="7">
        <v>15639.754999999999</v>
      </c>
      <c r="E2119" s="19">
        <v>0.79118561744689897</v>
      </c>
      <c r="F2119" s="19">
        <v>5.1685072481632198E-2</v>
      </c>
      <c r="G2119" s="20">
        <v>6.5326102171088918</v>
      </c>
      <c r="H2119" s="19">
        <v>6.0236385831676245</v>
      </c>
      <c r="I2119" s="19">
        <v>981.89971923828102</v>
      </c>
      <c r="J2119" s="19">
        <v>21.967121124267599</v>
      </c>
      <c r="K2119" s="19">
        <v>1.5209308862686199</v>
      </c>
      <c r="L2119" s="19">
        <v>106.101181030273</v>
      </c>
      <c r="M2119" s="19">
        <v>4.7658162117004403</v>
      </c>
      <c r="N2119" s="19">
        <v>488.56829833984398</v>
      </c>
      <c r="O2119" s="19">
        <v>2227.14282226563</v>
      </c>
      <c r="P2119" s="19">
        <v>0</v>
      </c>
    </row>
    <row r="2120" spans="1:16" ht="15.75" customHeight="1" x14ac:dyDescent="0.35">
      <c r="A2120" s="5">
        <v>43968</v>
      </c>
      <c r="B2120" s="6" t="s">
        <v>1969</v>
      </c>
      <c r="C2120" s="6" t="str">
        <f t="shared" si="53"/>
        <v>2070</v>
      </c>
      <c r="D2120" s="7">
        <v>4916.6750000000002</v>
      </c>
      <c r="E2120" s="19">
        <v>0.60639703273773204</v>
      </c>
      <c r="F2120" s="19">
        <v>4.5559894293546697E-2</v>
      </c>
      <c r="G2120" s="20">
        <v>7.5132119443024132</v>
      </c>
      <c r="H2120" s="19">
        <v>9.0687298781735581</v>
      </c>
      <c r="I2120" s="19">
        <v>197.91963195800801</v>
      </c>
      <c r="J2120" s="19">
        <v>14.5037956237793</v>
      </c>
      <c r="K2120" s="19">
        <v>3.29792380332947</v>
      </c>
      <c r="L2120" s="19">
        <v>24.924535751342798</v>
      </c>
      <c r="M2120" s="19">
        <v>5.4992508888244602</v>
      </c>
      <c r="N2120" s="19">
        <v>927.8720703125</v>
      </c>
      <c r="O2120" s="19">
        <v>5374.11767578125</v>
      </c>
      <c r="P2120" s="19">
        <v>0</v>
      </c>
    </row>
    <row r="2121" spans="1:16" ht="15.75" customHeight="1" x14ac:dyDescent="0.35">
      <c r="A2121" s="5">
        <v>43968</v>
      </c>
      <c r="B2121" s="6" t="s">
        <v>1970</v>
      </c>
      <c r="C2121" s="6" t="str">
        <f t="shared" si="53"/>
        <v>2070</v>
      </c>
      <c r="D2121" s="7">
        <v>9669.2999999999993</v>
      </c>
      <c r="E2121" s="19">
        <v>2.9226208032237602</v>
      </c>
      <c r="F2121" s="19">
        <v>9.1852076351642595E-2</v>
      </c>
      <c r="G2121" s="20">
        <v>3.1427982805818093</v>
      </c>
      <c r="H2121" s="19">
        <v>1.7353942764206718</v>
      </c>
      <c r="I2121" s="19">
        <v>10262.8857421875</v>
      </c>
      <c r="J2121" s="19">
        <v>21.8999214172363</v>
      </c>
      <c r="K2121" s="19">
        <v>4.2573523521423304</v>
      </c>
      <c r="L2121" s="19">
        <v>398.97552490234398</v>
      </c>
      <c r="M2121" s="19">
        <v>5.0718994140625</v>
      </c>
      <c r="N2121" s="19">
        <v>253.12796020507801</v>
      </c>
      <c r="O2121" s="19">
        <v>449.59896850585898</v>
      </c>
      <c r="P2121" s="41">
        <v>0</v>
      </c>
    </row>
    <row r="2122" spans="1:16" ht="15.75" customHeight="1" x14ac:dyDescent="0.35">
      <c r="A2122" s="5">
        <v>43969</v>
      </c>
      <c r="B2122" s="6" t="s">
        <v>1971</v>
      </c>
      <c r="C2122" s="6" t="str">
        <f t="shared" si="53"/>
        <v>2070</v>
      </c>
      <c r="D2122" s="7">
        <v>3769.29</v>
      </c>
      <c r="E2122" s="19">
        <v>1.10779452323914</v>
      </c>
      <c r="F2122" s="19">
        <v>5.5200230330228799E-2</v>
      </c>
      <c r="G2122" s="20">
        <v>4.9828943158904488</v>
      </c>
      <c r="H2122" s="19">
        <v>3.4282936114136646</v>
      </c>
      <c r="I2122" s="19">
        <v>3510.84643554688</v>
      </c>
      <c r="J2122" s="19">
        <v>38.487533569335902</v>
      </c>
      <c r="K2122" s="19">
        <v>8.3309793472290004</v>
      </c>
      <c r="L2122" s="19">
        <v>167.25520324707</v>
      </c>
      <c r="M2122" s="19">
        <v>3.79784488677979</v>
      </c>
      <c r="N2122" s="19">
        <v>455.87683105468801</v>
      </c>
      <c r="O2122" s="19">
        <v>1972.85485839844</v>
      </c>
      <c r="P2122" s="41">
        <v>0</v>
      </c>
    </row>
    <row r="2123" spans="1:16" ht="15.75" customHeight="1" x14ac:dyDescent="0.35">
      <c r="A2123" s="5">
        <v>43971</v>
      </c>
      <c r="B2123" s="6" t="s">
        <v>1972</v>
      </c>
      <c r="C2123" s="6" t="str">
        <f t="shared" si="53"/>
        <v>2070</v>
      </c>
      <c r="D2123" s="7">
        <v>10378.574999999999</v>
      </c>
      <c r="E2123" s="19">
        <v>0.60586863286028203</v>
      </c>
      <c r="F2123" s="19">
        <v>4.4031608620750402E-2</v>
      </c>
      <c r="G2123" s="20">
        <v>7.2675174505864266</v>
      </c>
      <c r="H2123" s="19">
        <v>7.5256809665651616</v>
      </c>
      <c r="I2123" s="19">
        <v>681.13927396728195</v>
      </c>
      <c r="J2123" s="19">
        <v>14.049634186630501</v>
      </c>
      <c r="K2123" s="19">
        <v>20.718723025313199</v>
      </c>
      <c r="L2123" s="19">
        <v>26.722719936175899</v>
      </c>
      <c r="M2123" s="19">
        <v>4.5595740385554802</v>
      </c>
      <c r="N2123" s="19">
        <v>535.08950228483604</v>
      </c>
      <c r="O2123" s="19">
        <v>2737.7265508025098</v>
      </c>
      <c r="P2123" s="19">
        <v>0</v>
      </c>
    </row>
    <row r="2124" spans="1:16" ht="15.75" customHeight="1" x14ac:dyDescent="0.35">
      <c r="A2124" s="5">
        <v>43972</v>
      </c>
      <c r="B2124" s="6" t="s">
        <v>1972</v>
      </c>
      <c r="C2124" s="6" t="str">
        <f t="shared" si="53"/>
        <v>2070</v>
      </c>
      <c r="D2124" s="7">
        <v>4572</v>
      </c>
      <c r="E2124" s="19">
        <v>1.49514544010162</v>
      </c>
      <c r="F2124" s="19">
        <v>9.2963002622127505E-2</v>
      </c>
      <c r="G2124" s="20">
        <f>F2124/E2124*100</f>
        <v>6.2176561643266712</v>
      </c>
      <c r="H2124" s="19">
        <f>M2124/E2124</f>
        <v>2.9853120535817252</v>
      </c>
      <c r="I2124" s="19">
        <v>853.38464355468795</v>
      </c>
      <c r="J2124" s="19">
        <v>47.476478576660199</v>
      </c>
      <c r="K2124" s="19">
        <v>0</v>
      </c>
      <c r="L2124" s="19">
        <v>94.592330932617202</v>
      </c>
      <c r="M2124" s="19">
        <v>4.4634757041931197</v>
      </c>
      <c r="N2124" s="19">
        <v>543.63854980468795</v>
      </c>
      <c r="O2124" s="19">
        <v>1897.03662109375</v>
      </c>
      <c r="P2124" s="19">
        <v>0</v>
      </c>
    </row>
    <row r="2125" spans="1:16" ht="15.75" customHeight="1" x14ac:dyDescent="0.35">
      <c r="A2125" s="5">
        <v>43974</v>
      </c>
      <c r="B2125" s="6" t="s">
        <v>1973</v>
      </c>
      <c r="C2125" s="6" t="str">
        <f t="shared" si="53"/>
        <v>2070</v>
      </c>
      <c r="D2125" s="7">
        <v>5112.89814064026</v>
      </c>
      <c r="E2125" s="19">
        <v>0.587000012397766</v>
      </c>
      <c r="F2125" s="19">
        <v>4.3000001460313797E-2</v>
      </c>
      <c r="G2125" s="20">
        <v>7.3253833989999837</v>
      </c>
      <c r="H2125" s="19">
        <v>9.1141393383945548</v>
      </c>
      <c r="I2125" s="19">
        <v>70</v>
      </c>
      <c r="J2125" s="19">
        <v>8.8000001907348597</v>
      </c>
      <c r="K2125" s="19">
        <v>0</v>
      </c>
      <c r="L2125" s="19">
        <v>0</v>
      </c>
      <c r="M2125" s="19">
        <v>5.3499999046325701</v>
      </c>
      <c r="N2125" s="19">
        <v>340</v>
      </c>
      <c r="O2125" s="19">
        <v>710</v>
      </c>
      <c r="P2125" s="19">
        <v>0</v>
      </c>
    </row>
    <row r="2126" spans="1:16" ht="15.75" customHeight="1" x14ac:dyDescent="0.35">
      <c r="A2126" s="5">
        <v>43977</v>
      </c>
      <c r="B2126" s="6" t="s">
        <v>1974</v>
      </c>
      <c r="C2126" s="6" t="str">
        <f t="shared" si="53"/>
        <v>2070</v>
      </c>
      <c r="D2126" s="7">
        <v>25586.01</v>
      </c>
      <c r="E2126" s="19">
        <v>0.77840377092361501</v>
      </c>
      <c r="F2126" s="19">
        <v>3.1469397246837602E-2</v>
      </c>
      <c r="G2126" s="20">
        <f t="shared" ref="G2126:G2134" si="54">F2126/E2126*100</f>
        <v>4.0428115102137268</v>
      </c>
      <c r="H2126" s="19">
        <f t="shared" ref="H2126:H2134" si="55">M2126/E2126</f>
        <v>5.1442951471716816</v>
      </c>
      <c r="I2126" s="19">
        <v>702.19622802734398</v>
      </c>
      <c r="J2126" s="19">
        <v>12.4538869857788</v>
      </c>
      <c r="K2126" s="19">
        <v>3.9241409301757799</v>
      </c>
      <c r="L2126" s="19">
        <v>26.5390510559082</v>
      </c>
      <c r="M2126" s="19">
        <v>4.0043387413024902</v>
      </c>
      <c r="N2126" s="19">
        <v>442.02941894531301</v>
      </c>
      <c r="O2126" s="19">
        <v>2653.03955078125</v>
      </c>
      <c r="P2126" s="19">
        <v>0</v>
      </c>
    </row>
    <row r="2127" spans="1:16" ht="15.75" customHeight="1" x14ac:dyDescent="0.35">
      <c r="A2127" s="5">
        <v>43979</v>
      </c>
      <c r="B2127" s="6" t="s">
        <v>1975</v>
      </c>
      <c r="C2127" s="6" t="str">
        <f t="shared" si="53"/>
        <v>2070</v>
      </c>
      <c r="D2127" s="7">
        <v>21563.89</v>
      </c>
      <c r="E2127" s="19">
        <v>0.888250112533569</v>
      </c>
      <c r="F2127" s="19">
        <v>3.5194054245948798E-2</v>
      </c>
      <c r="G2127" s="20">
        <f t="shared" si="54"/>
        <v>3.9621784167934724</v>
      </c>
      <c r="H2127" s="19">
        <f t="shared" si="55"/>
        <v>4.5000661639992163</v>
      </c>
      <c r="I2127" s="19">
        <v>2937.45532226563</v>
      </c>
      <c r="J2127" s="19">
        <v>15.0617427825928</v>
      </c>
      <c r="K2127" s="19">
        <v>0</v>
      </c>
      <c r="L2127" s="19">
        <v>200.29409790039099</v>
      </c>
      <c r="M2127" s="19">
        <v>3.9971842765808101</v>
      </c>
      <c r="N2127" s="19">
        <v>370.64596557617199</v>
      </c>
      <c r="O2127" s="19">
        <v>1237.400390625</v>
      </c>
      <c r="P2127" s="19">
        <v>0</v>
      </c>
    </row>
    <row r="2128" spans="1:16" ht="15.75" customHeight="1" x14ac:dyDescent="0.35">
      <c r="A2128" s="5">
        <v>43980</v>
      </c>
      <c r="B2128" s="6" t="s">
        <v>1976</v>
      </c>
      <c r="C2128" s="6" t="str">
        <f t="shared" si="53"/>
        <v>2070</v>
      </c>
      <c r="D2128" s="7">
        <v>13183.83</v>
      </c>
      <c r="E2128" s="19">
        <v>0.94862800836563099</v>
      </c>
      <c r="F2128" s="19">
        <v>3.8303997367620503E-2</v>
      </c>
      <c r="G2128" s="20">
        <f t="shared" si="54"/>
        <v>4.0378311656234525</v>
      </c>
      <c r="H2128" s="19">
        <f t="shared" si="55"/>
        <v>5.3807795587363261</v>
      </c>
      <c r="I2128" s="19">
        <v>2707.5283203125</v>
      </c>
      <c r="J2128" s="19">
        <v>14.050076484680201</v>
      </c>
      <c r="K2128" s="19">
        <v>0</v>
      </c>
      <c r="L2128" s="19">
        <v>191.93922424316401</v>
      </c>
      <c r="M2128" s="19">
        <v>5.1043581962585396</v>
      </c>
      <c r="N2128" s="19">
        <v>127.631385803223</v>
      </c>
      <c r="O2128" s="19">
        <v>1123.16040039063</v>
      </c>
      <c r="P2128" s="19">
        <v>0</v>
      </c>
    </row>
    <row r="2129" spans="1:16" ht="15.75" customHeight="1" x14ac:dyDescent="0.35">
      <c r="A2129" s="5">
        <v>43980</v>
      </c>
      <c r="B2129" s="6" t="s">
        <v>1977</v>
      </c>
      <c r="C2129" s="6" t="str">
        <f t="shared" si="53"/>
        <v>2070</v>
      </c>
      <c r="D2129" s="7">
        <v>9776.2316329193054</v>
      </c>
      <c r="E2129" s="19">
        <v>2.2503404617309601</v>
      </c>
      <c r="F2129" s="19">
        <v>0.104604795575142</v>
      </c>
      <c r="G2129" s="20">
        <f t="shared" si="54"/>
        <v>4.6483986469620726</v>
      </c>
      <c r="H2129" s="19">
        <f t="shared" si="55"/>
        <v>2.0228086502549303</v>
      </c>
      <c r="I2129" s="19">
        <v>7500</v>
      </c>
      <c r="J2129" s="19">
        <v>26.6801357269287</v>
      </c>
      <c r="K2129" s="19">
        <v>0</v>
      </c>
      <c r="L2129" s="19">
        <v>449.35324096679699</v>
      </c>
      <c r="M2129" s="19">
        <v>4.5520081520080602</v>
      </c>
      <c r="N2129" s="19">
        <v>369.89590454101602</v>
      </c>
      <c r="O2129" s="19">
        <v>942.91711425781295</v>
      </c>
      <c r="P2129" s="19">
        <v>0</v>
      </c>
    </row>
    <row r="2130" spans="1:16" ht="15.75" customHeight="1" x14ac:dyDescent="0.35">
      <c r="A2130" s="5">
        <v>43981</v>
      </c>
      <c r="B2130" s="6" t="s">
        <v>1978</v>
      </c>
      <c r="C2130" s="6" t="str">
        <f t="shared" si="53"/>
        <v>2070</v>
      </c>
      <c r="D2130" s="7">
        <v>22933.224999999999</v>
      </c>
      <c r="E2130" s="19">
        <v>0.60244649648666404</v>
      </c>
      <c r="F2130" s="19">
        <v>4.1588578373193699E-2</v>
      </c>
      <c r="G2130" s="20">
        <f t="shared" si="54"/>
        <v>6.9032816384075897</v>
      </c>
      <c r="H2130" s="19">
        <f t="shared" si="55"/>
        <v>6.4903538257955251</v>
      </c>
      <c r="I2130" s="19">
        <v>1716.90368652344</v>
      </c>
      <c r="J2130" s="19">
        <v>25.186243057251001</v>
      </c>
      <c r="K2130" s="19">
        <v>0</v>
      </c>
      <c r="L2130" s="19">
        <v>99.216049194335895</v>
      </c>
      <c r="M2130" s="19">
        <v>3.9100909233093302</v>
      </c>
      <c r="N2130" s="19">
        <v>416.96420288085898</v>
      </c>
      <c r="O2130" s="19">
        <v>1141.34118652344</v>
      </c>
      <c r="P2130" s="19">
        <v>0</v>
      </c>
    </row>
    <row r="2131" spans="1:16" ht="15.75" customHeight="1" x14ac:dyDescent="0.35">
      <c r="A2131" s="5">
        <v>43981</v>
      </c>
      <c r="B2131" s="6" t="s">
        <v>1979</v>
      </c>
      <c r="C2131" s="6" t="str">
        <f t="shared" si="53"/>
        <v>2070</v>
      </c>
      <c r="D2131" s="7">
        <v>19033.66</v>
      </c>
      <c r="E2131" s="19">
        <v>1.6967297792434699</v>
      </c>
      <c r="F2131" s="19">
        <v>5.9159938246011699E-2</v>
      </c>
      <c r="G2131" s="20">
        <f t="shared" si="54"/>
        <v>3.4867035971036979</v>
      </c>
      <c r="H2131" s="19">
        <f t="shared" si="55"/>
        <v>2.3110468263604216</v>
      </c>
      <c r="I2131" s="19">
        <v>5445.4091796875</v>
      </c>
      <c r="J2131" s="19">
        <v>15.932152748107899</v>
      </c>
      <c r="K2131" s="19">
        <v>0.79548645019531306</v>
      </c>
      <c r="L2131" s="19">
        <v>242.44221496582</v>
      </c>
      <c r="M2131" s="19">
        <v>3.9212219715118399</v>
      </c>
      <c r="N2131" s="19">
        <v>682.94610595703102</v>
      </c>
      <c r="O2131" s="19">
        <v>1506.13537597656</v>
      </c>
      <c r="P2131" s="19">
        <v>0</v>
      </c>
    </row>
    <row r="2132" spans="1:16" ht="15.75" customHeight="1" x14ac:dyDescent="0.35">
      <c r="A2132" s="5">
        <v>43982</v>
      </c>
      <c r="B2132" s="6" t="s">
        <v>1980</v>
      </c>
      <c r="C2132" s="6" t="str">
        <f t="shared" si="53"/>
        <v>2070</v>
      </c>
      <c r="D2132" s="7">
        <v>7942.915</v>
      </c>
      <c r="E2132" s="19">
        <v>0.61559963226318404</v>
      </c>
      <c r="F2132" s="19">
        <v>3.9856176823377602E-2</v>
      </c>
      <c r="G2132" s="20">
        <f t="shared" si="54"/>
        <v>6.4743665744001131</v>
      </c>
      <c r="H2132" s="19">
        <f t="shared" si="55"/>
        <v>7.0689214457562457</v>
      </c>
      <c r="I2132" s="19">
        <v>1904.36560058594</v>
      </c>
      <c r="J2132" s="19">
        <v>35.444469451904297</v>
      </c>
      <c r="K2132" s="19">
        <v>0</v>
      </c>
      <c r="L2132" s="19">
        <v>144.92108154296901</v>
      </c>
      <c r="M2132" s="19">
        <v>4.3516254425048801</v>
      </c>
      <c r="N2132" s="19">
        <v>401.50631713867199</v>
      </c>
      <c r="O2132" s="19">
        <v>726.05767822265602</v>
      </c>
      <c r="P2132" s="19">
        <v>0</v>
      </c>
    </row>
    <row r="2133" spans="1:16" ht="15.75" customHeight="1" x14ac:dyDescent="0.35">
      <c r="A2133" s="5">
        <v>43982</v>
      </c>
      <c r="B2133" s="6" t="s">
        <v>1981</v>
      </c>
      <c r="C2133" s="6" t="str">
        <f t="shared" si="53"/>
        <v>2070</v>
      </c>
      <c r="D2133" s="7">
        <v>6169.2449999999999</v>
      </c>
      <c r="E2133" s="19">
        <v>1.011385679245</v>
      </c>
      <c r="F2133" s="19">
        <v>4.4754050672054298E-2</v>
      </c>
      <c r="G2133" s="20">
        <f t="shared" si="54"/>
        <v>4.4250231727092704</v>
      </c>
      <c r="H2133" s="19">
        <f t="shared" si="55"/>
        <v>3.275348598404674</v>
      </c>
      <c r="I2133" s="19">
        <v>3622.2119140625</v>
      </c>
      <c r="J2133" s="19">
        <v>18.361486434936499</v>
      </c>
      <c r="K2133" s="19">
        <v>23.508100509643601</v>
      </c>
      <c r="L2133" s="19">
        <v>65.967597961425795</v>
      </c>
      <c r="M2133" s="19">
        <v>3.3126406669616699</v>
      </c>
      <c r="N2133" s="19">
        <v>473.96096801757801</v>
      </c>
      <c r="O2133" s="19">
        <v>1567.83129882813</v>
      </c>
      <c r="P2133" s="19">
        <v>0</v>
      </c>
    </row>
    <row r="2134" spans="1:16" ht="15.75" customHeight="1" x14ac:dyDescent="0.35">
      <c r="A2134" s="5">
        <v>43982</v>
      </c>
      <c r="B2134" s="6" t="s">
        <v>1982</v>
      </c>
      <c r="C2134" s="6" t="str">
        <f t="shared" si="53"/>
        <v>2070</v>
      </c>
      <c r="D2134" s="7">
        <v>18506.77</v>
      </c>
      <c r="E2134" s="19">
        <v>1.1937830448150599</v>
      </c>
      <c r="F2134" s="19">
        <v>5.8016143739223501E-2</v>
      </c>
      <c r="G2134" s="20">
        <f t="shared" si="54"/>
        <v>4.8598565703545678</v>
      </c>
      <c r="H2134" s="19">
        <f t="shared" si="55"/>
        <v>3.0207026477859795</v>
      </c>
      <c r="I2134" s="19">
        <v>2251.79858398438</v>
      </c>
      <c r="J2134" s="19">
        <v>13.412219047546399</v>
      </c>
      <c r="K2134" s="19">
        <v>0</v>
      </c>
      <c r="L2134" s="19">
        <v>97.078910827636705</v>
      </c>
      <c r="M2134" s="19">
        <v>3.6060636043548602</v>
      </c>
      <c r="N2134" s="19">
        <v>890.21862792968795</v>
      </c>
      <c r="O2134" s="19">
        <v>2268.23120117188</v>
      </c>
      <c r="P2134" s="19">
        <v>0</v>
      </c>
    </row>
    <row r="2135" spans="1:16" ht="15.75" customHeight="1" x14ac:dyDescent="0.35">
      <c r="A2135" s="5">
        <v>43983</v>
      </c>
      <c r="B2135" s="6" t="s">
        <v>1983</v>
      </c>
      <c r="C2135" s="6" t="str">
        <f t="shared" si="53"/>
        <v>2070</v>
      </c>
      <c r="D2135" s="7">
        <v>9966.52</v>
      </c>
      <c r="E2135" s="19">
        <v>1.6842724084854099</v>
      </c>
      <c r="F2135" s="19">
        <v>0.118285350501537</v>
      </c>
      <c r="G2135" s="20">
        <v>7.0229346455841837</v>
      </c>
      <c r="H2135" s="19">
        <v>2.4790406421651952</v>
      </c>
      <c r="I2135" s="20">
        <v>2702.33422851563</v>
      </c>
      <c r="J2135" s="20">
        <v>29.841464996337901</v>
      </c>
      <c r="K2135" s="20">
        <v>2.02438187599182</v>
      </c>
      <c r="L2135" s="20">
        <v>93.559486389160199</v>
      </c>
      <c r="M2135" s="19">
        <v>4.1753797531127903</v>
      </c>
      <c r="N2135" s="20">
        <v>290.95010375976602</v>
      </c>
      <c r="O2135" s="20">
        <v>2061.63208007813</v>
      </c>
      <c r="P2135" s="20">
        <v>0</v>
      </c>
    </row>
    <row r="2136" spans="1:16" ht="15.75" customHeight="1" x14ac:dyDescent="0.35">
      <c r="A2136" s="5">
        <v>43983</v>
      </c>
      <c r="B2136" s="6" t="s">
        <v>1984</v>
      </c>
      <c r="C2136" s="6" t="str">
        <f t="shared" si="53"/>
        <v>2070</v>
      </c>
      <c r="D2136" s="7">
        <v>15707.305</v>
      </c>
      <c r="E2136" s="19">
        <v>0.766565501689911</v>
      </c>
      <c r="F2136" s="19">
        <v>5.7085994631052003E-2</v>
      </c>
      <c r="G2136" s="20">
        <v>7.4469819611246049</v>
      </c>
      <c r="H2136" s="19">
        <v>3.9997032852065968</v>
      </c>
      <c r="I2136" s="19">
        <v>3116.185546875</v>
      </c>
      <c r="J2136" s="19">
        <v>21.980604171752901</v>
      </c>
      <c r="K2136" s="19">
        <v>0</v>
      </c>
      <c r="L2136" s="19">
        <v>116.185958862305</v>
      </c>
      <c r="M2136" s="19">
        <v>3.0660345554351802</v>
      </c>
      <c r="N2136" s="19">
        <v>325.35244750976602</v>
      </c>
      <c r="O2136" s="19">
        <v>450.99185180664102</v>
      </c>
      <c r="P2136" s="19">
        <v>0</v>
      </c>
    </row>
    <row r="2137" spans="1:16" ht="15.75" customHeight="1" x14ac:dyDescent="0.35">
      <c r="A2137" s="5">
        <v>43984</v>
      </c>
      <c r="B2137" s="6" t="s">
        <v>1985</v>
      </c>
      <c r="C2137" s="6" t="str">
        <f t="shared" si="53"/>
        <v>2070</v>
      </c>
      <c r="D2137" s="7">
        <v>5426.1949999999997</v>
      </c>
      <c r="E2137" s="19">
        <v>0.87162107229232799</v>
      </c>
      <c r="F2137" s="19">
        <v>6.0281518846750301E-2</v>
      </c>
      <c r="G2137" s="20">
        <v>6.9160235752690511</v>
      </c>
      <c r="H2137" s="19">
        <v>3.1664176019557697</v>
      </c>
      <c r="I2137" s="19">
        <v>3720.67358398438</v>
      </c>
      <c r="J2137" s="19">
        <v>35.462936401367202</v>
      </c>
      <c r="K2137" s="19">
        <v>0</v>
      </c>
      <c r="L2137" s="19">
        <v>183.04852294921901</v>
      </c>
      <c r="M2137" s="19">
        <v>2.75991630554199</v>
      </c>
      <c r="N2137" s="19">
        <v>395.7685546875</v>
      </c>
      <c r="O2137" s="19">
        <v>652.73175048828102</v>
      </c>
      <c r="P2137" s="19">
        <v>0</v>
      </c>
    </row>
    <row r="2138" spans="1:16" ht="15.75" customHeight="1" x14ac:dyDescent="0.35">
      <c r="A2138" s="5">
        <v>43984</v>
      </c>
      <c r="B2138" s="6" t="s">
        <v>1986</v>
      </c>
      <c r="C2138" s="6" t="str">
        <f t="shared" si="53"/>
        <v>2070</v>
      </c>
      <c r="D2138" s="7">
        <v>2236.87</v>
      </c>
      <c r="E2138" s="19">
        <v>0.78961056500000004</v>
      </c>
      <c r="F2138" s="19">
        <v>7.1736664000000006E-2</v>
      </c>
      <c r="G2138" s="20">
        <v>9.0850689162194787</v>
      </c>
      <c r="H2138" s="19">
        <v>5.6343595326640541</v>
      </c>
      <c r="I2138" s="19">
        <v>1485.2583010000001</v>
      </c>
      <c r="J2138" s="19">
        <v>1.9648613930000001</v>
      </c>
      <c r="K2138" s="19">
        <v>0</v>
      </c>
      <c r="L2138" s="19">
        <v>0</v>
      </c>
      <c r="M2138" s="19">
        <v>4.4489498139999997</v>
      </c>
      <c r="N2138" s="19">
        <v>242.45555110000001</v>
      </c>
      <c r="O2138" s="19">
        <v>2460.1528320000002</v>
      </c>
      <c r="P2138" s="19">
        <v>0</v>
      </c>
    </row>
    <row r="2139" spans="1:16" ht="15.75" customHeight="1" x14ac:dyDescent="0.35">
      <c r="A2139" s="5">
        <v>43985</v>
      </c>
      <c r="B2139" s="6" t="s">
        <v>1987</v>
      </c>
      <c r="C2139" s="6" t="str">
        <f t="shared" si="53"/>
        <v>2070</v>
      </c>
      <c r="D2139" s="7">
        <v>5107.7449999999999</v>
      </c>
      <c r="E2139" s="19">
        <v>1.59734439849854</v>
      </c>
      <c r="F2139" s="19">
        <v>0.11914649605751</v>
      </c>
      <c r="G2139" s="20">
        <v>7.4590361458370804</v>
      </c>
      <c r="H2139" s="19">
        <v>3.0138921643022871</v>
      </c>
      <c r="I2139" s="19">
        <v>1177.30151367188</v>
      </c>
      <c r="J2139" s="19">
        <v>60.066856384277301</v>
      </c>
      <c r="K2139" s="19">
        <v>3.20155000686646</v>
      </c>
      <c r="L2139" s="19">
        <v>66.052619934082003</v>
      </c>
      <c r="M2139" s="19">
        <v>4.8142237663268999</v>
      </c>
      <c r="N2139" s="19">
        <v>369.10525512695301</v>
      </c>
      <c r="O2139" s="19">
        <v>1687.18811035156</v>
      </c>
      <c r="P2139" s="19">
        <v>0</v>
      </c>
    </row>
    <row r="2140" spans="1:16" ht="15.75" customHeight="1" x14ac:dyDescent="0.35">
      <c r="A2140" s="5">
        <v>43987</v>
      </c>
      <c r="B2140" s="6" t="s">
        <v>1988</v>
      </c>
      <c r="C2140" s="6" t="str">
        <f t="shared" si="53"/>
        <v>2070</v>
      </c>
      <c r="D2140" s="7">
        <v>1003.9859941101032</v>
      </c>
      <c r="E2140" s="19">
        <v>2.65467405319214</v>
      </c>
      <c r="F2140" s="19">
        <v>0.12055911868810699</v>
      </c>
      <c r="G2140" s="20">
        <v>0</v>
      </c>
      <c r="H2140" s="19">
        <v>0</v>
      </c>
      <c r="I2140" s="19">
        <v>374.35290527343801</v>
      </c>
      <c r="J2140" s="19">
        <v>85.900047302246094</v>
      </c>
      <c r="K2140" s="19">
        <v>0</v>
      </c>
      <c r="L2140" s="19">
        <v>60</v>
      </c>
      <c r="M2140" s="19">
        <v>3.69946265220642</v>
      </c>
      <c r="N2140" s="19">
        <v>488.68829345703102</v>
      </c>
      <c r="O2140" s="19">
        <v>1104.45361328125</v>
      </c>
      <c r="P2140" s="19">
        <v>0</v>
      </c>
    </row>
    <row r="2141" spans="1:16" ht="15.75" customHeight="1" x14ac:dyDescent="0.35">
      <c r="A2141" s="5">
        <v>43988</v>
      </c>
      <c r="B2141" s="6" t="s">
        <v>1989</v>
      </c>
      <c r="C2141" s="6" t="str">
        <f t="shared" si="53"/>
        <v>2070</v>
      </c>
      <c r="D2141" s="7">
        <v>1209.7239764404321</v>
      </c>
      <c r="E2141" s="19">
        <v>2.1343970300000001</v>
      </c>
      <c r="F2141" s="19">
        <v>0.12276369299999999</v>
      </c>
      <c r="G2141" s="20">
        <v>5.7516802766540573</v>
      </c>
      <c r="H2141" s="19">
        <v>1.7987702615946761</v>
      </c>
      <c r="I2141" s="19">
        <v>599.08325200000002</v>
      </c>
      <c r="J2141" s="19">
        <v>74.274093629999996</v>
      </c>
      <c r="K2141" s="19">
        <v>0</v>
      </c>
      <c r="L2141" s="19">
        <v>47.636634829999998</v>
      </c>
      <c r="M2141" s="19">
        <v>3.8392899040000001</v>
      </c>
      <c r="N2141" s="19">
        <v>368.74771120000003</v>
      </c>
      <c r="O2141" s="19">
        <v>1245.3865969999999</v>
      </c>
      <c r="P2141" s="19">
        <v>0</v>
      </c>
    </row>
    <row r="2142" spans="1:16" ht="15.75" customHeight="1" x14ac:dyDescent="0.35">
      <c r="A2142" s="5">
        <v>44417</v>
      </c>
      <c r="B2142" s="6" t="s">
        <v>1990</v>
      </c>
      <c r="C2142" s="6" t="str">
        <f t="shared" si="53"/>
        <v>2070</v>
      </c>
      <c r="D2142" s="6">
        <v>14975.255964660639</v>
      </c>
      <c r="E2142" s="8">
        <v>0.87185104575705896</v>
      </c>
      <c r="F2142" s="8">
        <v>5.5235743672769802E-2</v>
      </c>
      <c r="G2142" s="9">
        <v>6.3354564912870712</v>
      </c>
      <c r="H2142" s="8">
        <v>3.8907686796261034</v>
      </c>
      <c r="I2142" s="8">
        <v>1380.9919676976999</v>
      </c>
      <c r="J2142" s="8">
        <v>32</v>
      </c>
      <c r="K2142" s="8">
        <v>25.2960375293776</v>
      </c>
      <c r="L2142" s="8">
        <v>105.33299321161699</v>
      </c>
      <c r="M2142" s="8">
        <v>3.3921707421308298</v>
      </c>
      <c r="N2142" s="8">
        <v>727.45518352955503</v>
      </c>
      <c r="O2142" s="8">
        <v>2261.4420805608302</v>
      </c>
      <c r="P2142" s="8">
        <v>0</v>
      </c>
    </row>
    <row r="2143" spans="1:16" ht="15.75" customHeight="1" x14ac:dyDescent="0.35">
      <c r="A2143" s="5">
        <v>44419</v>
      </c>
      <c r="B2143" s="6" t="s">
        <v>1991</v>
      </c>
      <c r="C2143" s="6" t="str">
        <f t="shared" si="53"/>
        <v>2070</v>
      </c>
      <c r="D2143" s="6">
        <v>3141.943494110104</v>
      </c>
      <c r="E2143" s="8">
        <v>0.67900002002716098</v>
      </c>
      <c r="F2143" s="8">
        <v>5.7000000029802302E-2</v>
      </c>
      <c r="G2143" s="9">
        <v>8.3946978422065754</v>
      </c>
      <c r="H2143" s="8">
        <v>4.7864505215625694</v>
      </c>
      <c r="I2143" s="8">
        <v>1100</v>
      </c>
      <c r="J2143" s="8">
        <v>32</v>
      </c>
      <c r="K2143" s="8">
        <v>0</v>
      </c>
      <c r="L2143" s="8">
        <v>160</v>
      </c>
      <c r="M2143" s="8">
        <v>3.25</v>
      </c>
      <c r="N2143" s="8">
        <v>870</v>
      </c>
      <c r="O2143" s="8">
        <v>1830</v>
      </c>
      <c r="P2143" s="8">
        <v>0</v>
      </c>
    </row>
    <row r="2144" spans="1:16" ht="15.75" customHeight="1" x14ac:dyDescent="0.35">
      <c r="A2144" s="5">
        <v>44420</v>
      </c>
      <c r="B2144" s="6" t="s">
        <v>1992</v>
      </c>
      <c r="C2144" s="6" t="str">
        <f t="shared" si="53"/>
        <v>2070</v>
      </c>
      <c r="D2144" s="6">
        <v>6770.9224411010791</v>
      </c>
      <c r="E2144" s="8">
        <v>1.41028095541614</v>
      </c>
      <c r="F2144" s="8">
        <v>9.8471462827092807E-2</v>
      </c>
      <c r="G2144" s="9">
        <v>6.9824003826270378</v>
      </c>
      <c r="H2144" s="8">
        <v>3.1369805328917226</v>
      </c>
      <c r="I2144" s="8">
        <v>1484.1196035983201</v>
      </c>
      <c r="J2144" s="8">
        <v>38.691438897624998</v>
      </c>
      <c r="K2144" s="8">
        <v>19.127847386797601</v>
      </c>
      <c r="L2144" s="8">
        <v>150.68891502974799</v>
      </c>
      <c r="M2144" s="8">
        <v>4.4240239030483703</v>
      </c>
      <c r="N2144" s="8">
        <v>721.02836841604903</v>
      </c>
      <c r="O2144" s="8">
        <v>2046.4840382065499</v>
      </c>
      <c r="P2144" s="8">
        <v>0</v>
      </c>
    </row>
    <row r="2145" spans="1:16" ht="15.75" customHeight="1" x14ac:dyDescent="0.35">
      <c r="A2145" s="5">
        <v>44425</v>
      </c>
      <c r="B2145" s="6" t="s">
        <v>1993</v>
      </c>
      <c r="C2145" s="6" t="str">
        <f t="shared" si="53"/>
        <v>2070</v>
      </c>
      <c r="D2145" s="39">
        <v>6563.177301177976</v>
      </c>
      <c r="E2145" s="8">
        <v>1.5217796564102199</v>
      </c>
      <c r="F2145" s="8">
        <v>0.115385502576828</v>
      </c>
      <c r="G2145" s="9">
        <v>7.5822739573884803</v>
      </c>
      <c r="H2145" s="8">
        <v>2.8755250531251368</v>
      </c>
      <c r="I2145" s="8">
        <v>855.53778076171898</v>
      </c>
      <c r="J2145" s="8">
        <v>50.590358734130902</v>
      </c>
      <c r="K2145" s="8">
        <v>0</v>
      </c>
      <c r="L2145" s="8">
        <v>255.62603759765599</v>
      </c>
      <c r="M2145" s="8">
        <v>4.37591552734375</v>
      </c>
      <c r="N2145" s="8">
        <v>1170.47241210938</v>
      </c>
      <c r="O2145" s="8">
        <v>1733.24255371094</v>
      </c>
      <c r="P2145" s="8">
        <v>0</v>
      </c>
    </row>
    <row r="2146" spans="1:16" ht="15.75" customHeight="1" x14ac:dyDescent="0.35">
      <c r="A2146" s="5">
        <v>44428</v>
      </c>
      <c r="B2146" s="6" t="s">
        <v>1994</v>
      </c>
      <c r="C2146" s="6" t="str">
        <f t="shared" si="53"/>
        <v>2070</v>
      </c>
      <c r="D2146" s="7">
        <v>3280.0349999999999</v>
      </c>
      <c r="E2146" s="8">
        <v>0.64600026607513406</v>
      </c>
      <c r="F2146" s="8">
        <v>5.4177254438400303E-2</v>
      </c>
      <c r="G2146" s="9">
        <v>8.3865684402209109</v>
      </c>
      <c r="H2146" s="8">
        <v>6.3696575207098469</v>
      </c>
      <c r="I2146" s="8">
        <v>1816.87316894531</v>
      </c>
      <c r="J2146" s="8">
        <v>14.7466745376587</v>
      </c>
      <c r="K2146" s="8">
        <v>0</v>
      </c>
      <c r="L2146" s="8">
        <v>78.566658020019503</v>
      </c>
      <c r="M2146" s="8">
        <v>4.1148004531860396</v>
      </c>
      <c r="N2146" s="8">
        <v>1200.81909179688</v>
      </c>
      <c r="O2146" s="8">
        <v>4152.513671875</v>
      </c>
      <c r="P2146" s="8">
        <v>0</v>
      </c>
    </row>
    <row r="2147" spans="1:16" ht="15.75" customHeight="1" x14ac:dyDescent="0.35">
      <c r="A2147" s="5">
        <v>44429</v>
      </c>
      <c r="B2147" s="6" t="s">
        <v>1995</v>
      </c>
      <c r="C2147" s="6" t="str">
        <f t="shared" si="53"/>
        <v>2070</v>
      </c>
      <c r="D2147" s="7">
        <v>7763.3381093597391</v>
      </c>
      <c r="E2147" s="8">
        <v>0.72287017107009899</v>
      </c>
      <c r="F2147" s="8">
        <v>6.6553905606269795E-2</v>
      </c>
      <c r="G2147" s="9">
        <v>9.2068961024836451</v>
      </c>
      <c r="H2147" s="8">
        <v>8.3365208168473846</v>
      </c>
      <c r="I2147" s="8">
        <v>1778.28283691406</v>
      </c>
      <c r="J2147" s="8">
        <v>26.4948406219482</v>
      </c>
      <c r="K2147" s="8">
        <v>0</v>
      </c>
      <c r="L2147" s="8">
        <v>75.590644836425795</v>
      </c>
      <c r="M2147" s="8">
        <v>6.0262222290039098</v>
      </c>
      <c r="N2147" s="8">
        <v>958.92468261718795</v>
      </c>
      <c r="O2147" s="8">
        <v>6326.42822265625</v>
      </c>
      <c r="P2147" s="8">
        <v>0</v>
      </c>
    </row>
    <row r="2148" spans="1:16" ht="15.75" customHeight="1" x14ac:dyDescent="0.35">
      <c r="A2148" s="5">
        <v>44433</v>
      </c>
      <c r="B2148" s="6" t="s">
        <v>1996</v>
      </c>
      <c r="C2148" s="6" t="str">
        <f t="shared" si="53"/>
        <v>2070</v>
      </c>
      <c r="D2148" s="7">
        <v>4857.5205412292489</v>
      </c>
      <c r="E2148" s="8">
        <v>0.68207085132598899</v>
      </c>
      <c r="F2148" s="8">
        <v>7.54703134298325E-2</v>
      </c>
      <c r="G2148" s="9">
        <v>11.064878858715838</v>
      </c>
      <c r="H2148" s="8">
        <v>4.7591528630415239</v>
      </c>
      <c r="I2148" s="8">
        <v>938.48864746093795</v>
      </c>
      <c r="J2148" s="8">
        <v>15.70485496521</v>
      </c>
      <c r="K2148" s="8">
        <v>0</v>
      </c>
      <c r="L2148" s="8">
        <v>10.2741956710815</v>
      </c>
      <c r="M2148" s="8">
        <v>3.2460794448852499</v>
      </c>
      <c r="N2148" s="8">
        <v>886.37219238281295</v>
      </c>
      <c r="O2148" s="8">
        <v>4541.7958984375</v>
      </c>
      <c r="P2148" s="8">
        <v>0</v>
      </c>
    </row>
    <row r="2149" spans="1:16" ht="15.75" customHeight="1" x14ac:dyDescent="0.35">
      <c r="A2149" s="5">
        <v>44434</v>
      </c>
      <c r="B2149" s="6" t="s">
        <v>1997</v>
      </c>
      <c r="C2149" s="6" t="str">
        <f t="shared" si="53"/>
        <v>2070</v>
      </c>
      <c r="D2149" s="7">
        <v>7664.1264175415026</v>
      </c>
      <c r="E2149" s="8">
        <v>0.81357699632644698</v>
      </c>
      <c r="F2149" s="8">
        <v>7.0734910666942596E-2</v>
      </c>
      <c r="G2149" s="9">
        <v>8.6943105552802873</v>
      </c>
      <c r="H2149" s="8">
        <v>5.3887820681652832</v>
      </c>
      <c r="I2149" s="8">
        <v>1471.880859375</v>
      </c>
      <c r="J2149" s="8">
        <v>18.796192169189499</v>
      </c>
      <c r="K2149" s="8">
        <v>0</v>
      </c>
      <c r="L2149" s="8">
        <v>20.020671844482401</v>
      </c>
      <c r="M2149" s="8">
        <v>4.3841891288757298</v>
      </c>
      <c r="N2149" s="8">
        <v>857.23162841796898</v>
      </c>
      <c r="O2149" s="8">
        <v>5926.00146484375</v>
      </c>
      <c r="P2149" s="8">
        <v>0</v>
      </c>
    </row>
    <row r="2150" spans="1:16" ht="15.75" customHeight="1" x14ac:dyDescent="0.35">
      <c r="A2150" s="5">
        <v>44436</v>
      </c>
      <c r="B2150" s="6" t="s">
        <v>1998</v>
      </c>
      <c r="C2150" s="6" t="str">
        <f t="shared" si="53"/>
        <v>2070</v>
      </c>
      <c r="D2150" s="7">
        <v>27556.569081344605</v>
      </c>
      <c r="E2150" s="8">
        <v>0.964394390583038</v>
      </c>
      <c r="F2150" s="8">
        <v>8.5905179381370503E-2</v>
      </c>
      <c r="G2150" s="9">
        <v>8.9076813615055705</v>
      </c>
      <c r="H2150" s="8">
        <v>5.9043265720646545</v>
      </c>
      <c r="I2150" s="8">
        <v>1264.84777832031</v>
      </c>
      <c r="J2150" s="8">
        <v>18.232723236083999</v>
      </c>
      <c r="K2150" s="8">
        <v>0</v>
      </c>
      <c r="L2150" s="8">
        <v>36.283828735351598</v>
      </c>
      <c r="M2150" s="8">
        <v>5.6940994262695304</v>
      </c>
      <c r="N2150" s="8">
        <v>532.74407958984398</v>
      </c>
      <c r="O2150" s="8">
        <v>4204.0771484375</v>
      </c>
      <c r="P2150" s="8">
        <v>0</v>
      </c>
    </row>
    <row r="2151" spans="1:16" ht="15.75" customHeight="1" x14ac:dyDescent="0.35">
      <c r="A2151" s="5">
        <v>44437</v>
      </c>
      <c r="B2151" s="6" t="s">
        <v>1999</v>
      </c>
      <c r="C2151" s="6" t="str">
        <f t="shared" si="53"/>
        <v>2070</v>
      </c>
      <c r="D2151" s="7">
        <v>10699.379543457078</v>
      </c>
      <c r="E2151" s="8">
        <v>1.9918974637985201</v>
      </c>
      <c r="F2151" s="8">
        <v>0.152684912085533</v>
      </c>
      <c r="G2151" s="9">
        <v>7.6652997887935985</v>
      </c>
      <c r="H2151" s="8">
        <v>3.3926313974531657</v>
      </c>
      <c r="I2151" s="8">
        <v>1371.20166015625</v>
      </c>
      <c r="J2151" s="8">
        <v>16.484228134155298</v>
      </c>
      <c r="K2151" s="8">
        <v>0</v>
      </c>
      <c r="L2151" s="8">
        <v>20.606277465820298</v>
      </c>
      <c r="M2151" s="8">
        <v>6.75777387619019</v>
      </c>
      <c r="N2151" s="8">
        <v>445.45285034179699</v>
      </c>
      <c r="O2151" s="8">
        <v>4085.0458984375</v>
      </c>
      <c r="P2151" s="8">
        <v>0</v>
      </c>
    </row>
    <row r="2152" spans="1:16" ht="15.75" customHeight="1" x14ac:dyDescent="0.35">
      <c r="A2152" s="5">
        <v>44437</v>
      </c>
      <c r="B2152" s="6" t="s">
        <v>2000</v>
      </c>
      <c r="C2152" s="6" t="str">
        <f t="shared" si="53"/>
        <v>2070</v>
      </c>
      <c r="D2152" s="7">
        <v>3759.9295176696805</v>
      </c>
      <c r="E2152" s="8">
        <v>0.98617625236511197</v>
      </c>
      <c r="F2152" s="8">
        <v>0.104331322014332</v>
      </c>
      <c r="G2152" s="9">
        <v>10.579378864996784</v>
      </c>
      <c r="H2152" s="8">
        <v>5.5907113636918568</v>
      </c>
      <c r="I2152" s="8">
        <v>1410.09594726563</v>
      </c>
      <c r="J2152" s="8">
        <v>16.398645401001001</v>
      </c>
      <c r="K2152" s="8">
        <v>0</v>
      </c>
      <c r="L2152" s="8">
        <v>40.634471893310497</v>
      </c>
      <c r="M2152" s="8">
        <v>5.51342678070068</v>
      </c>
      <c r="N2152" s="8">
        <v>492.2001953125</v>
      </c>
      <c r="O2152" s="8">
        <v>3832.57299804688</v>
      </c>
      <c r="P2152" s="8">
        <v>0</v>
      </c>
    </row>
    <row r="2153" spans="1:16" ht="15.75" customHeight="1" x14ac:dyDescent="0.35">
      <c r="A2153" s="5">
        <v>44438</v>
      </c>
      <c r="B2153" s="6" t="s">
        <v>2001</v>
      </c>
      <c r="C2153" s="6" t="str">
        <f t="shared" si="53"/>
        <v>2070</v>
      </c>
      <c r="D2153" s="7">
        <v>9533.4280409999992</v>
      </c>
      <c r="E2153" s="8">
        <v>1.94498574733734</v>
      </c>
      <c r="F2153" s="8">
        <v>0.16129045188426999</v>
      </c>
      <c r="G2153" s="9">
        <v>8.2926289873884418</v>
      </c>
      <c r="H2153" s="8">
        <v>3.0438656012975978</v>
      </c>
      <c r="I2153" s="8">
        <v>1225.90649414063</v>
      </c>
      <c r="J2153" s="8">
        <v>19.6094665527344</v>
      </c>
      <c r="K2153" s="8">
        <v>0</v>
      </c>
      <c r="L2153" s="8">
        <v>20.907108306884801</v>
      </c>
      <c r="M2153" s="8">
        <v>5.9202752113342303</v>
      </c>
      <c r="N2153" s="8">
        <v>497.54031372070301</v>
      </c>
      <c r="O2153" s="8">
        <v>3287.75341796875</v>
      </c>
      <c r="P2153" s="8">
        <v>0</v>
      </c>
    </row>
    <row r="2154" spans="1:16" ht="15.75" customHeight="1" x14ac:dyDescent="0.35">
      <c r="A2154" s="5">
        <v>44439</v>
      </c>
      <c r="B2154" s="6" t="s">
        <v>2002</v>
      </c>
      <c r="C2154" s="6" t="str">
        <f t="shared" si="53"/>
        <v>2070</v>
      </c>
      <c r="D2154" s="7">
        <v>4762.2749999999996</v>
      </c>
      <c r="E2154" s="8">
        <v>1.43437552452087</v>
      </c>
      <c r="F2154" s="8">
        <v>0.16931742429733301</v>
      </c>
      <c r="G2154" s="9">
        <v>11.804260558188956</v>
      </c>
      <c r="H2154" s="8">
        <v>3.9566953065278638</v>
      </c>
      <c r="I2154" s="8">
        <v>472.43911743164102</v>
      </c>
      <c r="J2154" s="8">
        <v>14.414254188537599</v>
      </c>
      <c r="K2154" s="8">
        <v>0</v>
      </c>
      <c r="L2154" s="8">
        <v>8.4366521835327095</v>
      </c>
      <c r="M2154" s="8">
        <v>5.6753869056701696</v>
      </c>
      <c r="N2154" s="8">
        <v>707.891845703125</v>
      </c>
      <c r="O2154" s="8">
        <v>4322.35693359375</v>
      </c>
      <c r="P2154" s="8">
        <v>0</v>
      </c>
    </row>
    <row r="2155" spans="1:16" ht="15.75" customHeight="1" x14ac:dyDescent="0.35">
      <c r="A2155" s="5">
        <v>44440</v>
      </c>
      <c r="B2155" s="6" t="s">
        <v>2003</v>
      </c>
      <c r="C2155" s="6" t="str">
        <f t="shared" si="53"/>
        <v>2070</v>
      </c>
      <c r="D2155" s="7">
        <v>3806.8768059539807</v>
      </c>
      <c r="E2155" s="8">
        <v>2.95099997520447</v>
      </c>
      <c r="F2155" s="8">
        <v>0.34499999880790699</v>
      </c>
      <c r="G2155" s="9">
        <v>11.690952277422587</v>
      </c>
      <c r="H2155" s="8">
        <v>2.2399187357012442</v>
      </c>
      <c r="I2155" s="8">
        <v>280</v>
      </c>
      <c r="J2155" s="8">
        <v>24.399999618530298</v>
      </c>
      <c r="K2155" s="8">
        <v>0</v>
      </c>
      <c r="L2155" s="8">
        <v>20</v>
      </c>
      <c r="M2155" s="8">
        <v>6.6100001335143999</v>
      </c>
      <c r="N2155" s="8">
        <v>280</v>
      </c>
      <c r="O2155" s="8">
        <v>2780</v>
      </c>
      <c r="P2155" s="8">
        <v>0</v>
      </c>
    </row>
    <row r="2156" spans="1:16" ht="15.75" customHeight="1" x14ac:dyDescent="0.35">
      <c r="A2156" s="5">
        <v>44443</v>
      </c>
      <c r="B2156" s="6" t="s">
        <v>2004</v>
      </c>
      <c r="C2156" s="6" t="str">
        <f t="shared" si="53"/>
        <v>2070</v>
      </c>
      <c r="D2156" s="7">
        <v>10365.065000000001</v>
      </c>
      <c r="E2156" s="8">
        <v>1.36651039123535</v>
      </c>
      <c r="F2156" s="8">
        <v>0.13499203324317899</v>
      </c>
      <c r="G2156" s="9">
        <v>9.8785954434743637</v>
      </c>
      <c r="H2156" s="8">
        <v>3.4211087382841727</v>
      </c>
      <c r="I2156" s="8">
        <v>447.69857788085898</v>
      </c>
      <c r="J2156" s="8">
        <v>14.238130569458001</v>
      </c>
      <c r="K2156" s="8">
        <v>0</v>
      </c>
      <c r="L2156" s="8">
        <v>8.6097164154052699</v>
      </c>
      <c r="M2156" s="8">
        <v>4.6749806404113796</v>
      </c>
      <c r="N2156" s="8">
        <v>1639.78503417969</v>
      </c>
      <c r="O2156" s="8">
        <v>4377.84033203125</v>
      </c>
      <c r="P2156" s="8">
        <v>0</v>
      </c>
    </row>
    <row r="2157" spans="1:16" ht="15.75" customHeight="1" x14ac:dyDescent="0.35">
      <c r="A2157" s="5">
        <v>44444</v>
      </c>
      <c r="B2157" s="6" t="s">
        <v>2005</v>
      </c>
      <c r="C2157" s="6" t="str">
        <f t="shared" si="53"/>
        <v>2070</v>
      </c>
      <c r="D2157" s="7">
        <v>30947.55</v>
      </c>
      <c r="E2157" s="8">
        <v>0.93308877762181097</v>
      </c>
      <c r="F2157" s="8">
        <v>6.90278849044587E-2</v>
      </c>
      <c r="G2157" s="9">
        <v>7.3977832077663574</v>
      </c>
      <c r="H2157" s="8">
        <v>5.1327788047556613</v>
      </c>
      <c r="I2157" s="8">
        <v>1934.99210537052</v>
      </c>
      <c r="J2157" s="8">
        <v>24.022664896291701</v>
      </c>
      <c r="K2157" s="8">
        <v>20.398173697486001</v>
      </c>
      <c r="L2157" s="8">
        <v>48.929698605455997</v>
      </c>
      <c r="M2157" s="8">
        <v>4.7893383007325996</v>
      </c>
      <c r="N2157" s="8">
        <v>3598.28232281802</v>
      </c>
      <c r="O2157" s="8">
        <v>3559.2418021194499</v>
      </c>
      <c r="P2157" s="8">
        <v>0</v>
      </c>
    </row>
    <row r="2158" spans="1:16" ht="15.75" customHeight="1" x14ac:dyDescent="0.35">
      <c r="A2158" s="5">
        <v>44445</v>
      </c>
      <c r="B2158" s="6" t="s">
        <v>2006</v>
      </c>
      <c r="C2158" s="6" t="str">
        <f t="shared" si="53"/>
        <v>2070</v>
      </c>
      <c r="D2158" s="6">
        <v>15768</v>
      </c>
      <c r="E2158" s="8">
        <v>0.67652748437287602</v>
      </c>
      <c r="F2158" s="8">
        <v>5.51136375658976E-2</v>
      </c>
      <c r="G2158" s="9">
        <v>8.1465481948581235</v>
      </c>
      <c r="H2158" s="8">
        <v>4.726678998593921</v>
      </c>
      <c r="I2158" s="8">
        <v>1304.90263479844</v>
      </c>
      <c r="J2158" s="8">
        <v>20.2829844961608</v>
      </c>
      <c r="K2158" s="8">
        <v>23.313070029791898</v>
      </c>
      <c r="L2158" s="8">
        <v>152.25748341301201</v>
      </c>
      <c r="M2158" s="8">
        <v>3.1977282523568502</v>
      </c>
      <c r="N2158" s="8">
        <v>715.835573760383</v>
      </c>
      <c r="O2158" s="8">
        <v>2844.1929953624599</v>
      </c>
      <c r="P2158" s="8">
        <v>0</v>
      </c>
    </row>
    <row r="2159" spans="1:16" ht="15.75" customHeight="1" x14ac:dyDescent="0.35">
      <c r="A2159" s="5">
        <v>44445</v>
      </c>
      <c r="B2159" s="6" t="s">
        <v>2007</v>
      </c>
      <c r="C2159" s="6" t="str">
        <f t="shared" si="53"/>
        <v>2070</v>
      </c>
      <c r="D2159" s="6">
        <v>7312</v>
      </c>
      <c r="E2159" s="8">
        <v>0.84138947725295998</v>
      </c>
      <c r="F2159" s="8">
        <v>0.11889491230249399</v>
      </c>
      <c r="G2159" s="9">
        <v>14.130781940686047</v>
      </c>
      <c r="H2159" s="8">
        <v>12.441067136255743</v>
      </c>
      <c r="I2159" s="8">
        <v>687.20300292968795</v>
      </c>
      <c r="J2159" s="8">
        <v>16.345169067382798</v>
      </c>
      <c r="K2159" s="8">
        <v>20</v>
      </c>
      <c r="L2159" s="8">
        <v>14.183887481689499</v>
      </c>
      <c r="M2159" s="8">
        <v>10.4677829742432</v>
      </c>
      <c r="N2159" s="8">
        <v>652.22686767578102</v>
      </c>
      <c r="O2159" s="8">
        <v>5343.57763671875</v>
      </c>
      <c r="P2159" s="8">
        <v>0</v>
      </c>
    </row>
    <row r="2160" spans="1:16" ht="15.75" customHeight="1" x14ac:dyDescent="0.35">
      <c r="A2160" s="5">
        <v>44445</v>
      </c>
      <c r="B2160" s="6" t="s">
        <v>2008</v>
      </c>
      <c r="C2160" s="6" t="str">
        <f t="shared" si="53"/>
        <v>2070</v>
      </c>
      <c r="D2160" s="6">
        <v>1428</v>
      </c>
      <c r="E2160" s="8">
        <v>0.35312139987945601</v>
      </c>
      <c r="F2160" s="8">
        <v>2.60195899754763E-2</v>
      </c>
      <c r="G2160" s="9">
        <v>7.3684545837093216</v>
      </c>
      <c r="H2160" s="8">
        <v>6.1696180233792699</v>
      </c>
      <c r="I2160" s="8">
        <v>1324.35754394531</v>
      </c>
      <c r="J2160" s="8">
        <v>19.6406135559082</v>
      </c>
      <c r="K2160" s="8">
        <v>20</v>
      </c>
      <c r="L2160" s="8">
        <v>15.097948074340801</v>
      </c>
      <c r="M2160" s="8">
        <v>2.1786241531372101</v>
      </c>
      <c r="N2160" s="8">
        <v>285.29385375976602</v>
      </c>
      <c r="O2160" s="8">
        <v>2281.17529296875</v>
      </c>
      <c r="P2160" s="8">
        <v>0</v>
      </c>
    </row>
    <row r="2161" spans="1:16" ht="15.75" customHeight="1" x14ac:dyDescent="0.35">
      <c r="A2161" s="5">
        <v>44446</v>
      </c>
      <c r="B2161" s="6" t="s">
        <v>2009</v>
      </c>
      <c r="C2161" s="6" t="str">
        <f t="shared" si="53"/>
        <v>2070</v>
      </c>
      <c r="D2161" s="6">
        <v>3656</v>
      </c>
      <c r="E2161" s="8">
        <v>0.89900000000000002</v>
      </c>
      <c r="F2161" s="8">
        <v>8.5000000000000006E-2</v>
      </c>
      <c r="G2161" s="9">
        <v>9.4549499443826477</v>
      </c>
      <c r="H2161" s="8">
        <v>4.193548387096774</v>
      </c>
      <c r="I2161" s="8">
        <v>1950</v>
      </c>
      <c r="J2161" s="8">
        <v>21.9</v>
      </c>
      <c r="K2161" s="8">
        <v>20</v>
      </c>
      <c r="L2161" s="8">
        <v>70</v>
      </c>
      <c r="M2161" s="8">
        <v>3.77</v>
      </c>
      <c r="N2161" s="8">
        <v>310</v>
      </c>
      <c r="O2161" s="8">
        <v>2160</v>
      </c>
      <c r="P2161" s="8">
        <v>0</v>
      </c>
    </row>
    <row r="2162" spans="1:16" ht="15.75" customHeight="1" x14ac:dyDescent="0.35">
      <c r="A2162" s="5">
        <v>44452</v>
      </c>
      <c r="B2162" s="6" t="s">
        <v>2010</v>
      </c>
      <c r="C2162" s="6" t="str">
        <f t="shared" si="53"/>
        <v>2070</v>
      </c>
      <c r="D2162" s="7">
        <v>1675.24</v>
      </c>
      <c r="E2162" s="8">
        <v>1.8734717369079601</v>
      </c>
      <c r="F2162" s="8">
        <v>0.15266311168670699</v>
      </c>
      <c r="G2162" s="9">
        <v>8.148674393063823</v>
      </c>
      <c r="H2162" s="8">
        <v>3.0969311178163137</v>
      </c>
      <c r="I2162" s="8">
        <v>885.90838623046898</v>
      </c>
      <c r="J2162" s="8">
        <v>17.6249694824219</v>
      </c>
      <c r="K2162" s="8">
        <v>0</v>
      </c>
      <c r="L2162" s="8">
        <v>5.5961380004882804</v>
      </c>
      <c r="M2162" s="8">
        <v>5.8020129203796396</v>
      </c>
      <c r="N2162" s="8">
        <v>457.449951171875</v>
      </c>
      <c r="O2162" s="8">
        <v>3963.52368164063</v>
      </c>
      <c r="P2162" s="8">
        <v>0</v>
      </c>
    </row>
    <row r="2163" spans="1:16" ht="15.75" customHeight="1" x14ac:dyDescent="0.35">
      <c r="A2163" s="5">
        <v>44973</v>
      </c>
      <c r="B2163" s="6" t="s">
        <v>2011</v>
      </c>
      <c r="C2163" s="6" t="str">
        <f t="shared" si="53"/>
        <v>2070</v>
      </c>
      <c r="D2163" s="7">
        <v>21504.059999999998</v>
      </c>
      <c r="E2163" s="8">
        <v>0.99947721705600001</v>
      </c>
      <c r="F2163" s="8">
        <v>0.109209135488292</v>
      </c>
      <c r="G2163" s="8">
        <v>0</v>
      </c>
      <c r="H2163" s="8">
        <v>0</v>
      </c>
      <c r="I2163" s="8">
        <v>992.35957721873399</v>
      </c>
      <c r="J2163" s="8">
        <v>47.5653754267192</v>
      </c>
      <c r="K2163" s="8">
        <v>79.378569348720504</v>
      </c>
      <c r="L2163" s="8">
        <v>37.872745285771003</v>
      </c>
      <c r="M2163" s="8">
        <v>3.1618824447890002</v>
      </c>
      <c r="N2163" s="8">
        <v>234.205022915586</v>
      </c>
      <c r="O2163" s="8">
        <v>660.50473397142105</v>
      </c>
      <c r="P2163" s="8">
        <v>0</v>
      </c>
    </row>
    <row r="2164" spans="1:16" ht="15.75" customHeight="1" x14ac:dyDescent="0.35">
      <c r="A2164" s="5">
        <v>44977</v>
      </c>
      <c r="B2164" s="6" t="s">
        <v>2012</v>
      </c>
      <c r="C2164" s="6" t="str">
        <f t="shared" si="53"/>
        <v>2070</v>
      </c>
      <c r="D2164" s="7">
        <v>48255.162800064099</v>
      </c>
      <c r="E2164" s="8">
        <v>1.36103498935699</v>
      </c>
      <c r="F2164" s="8">
        <v>8.3491057157516493E-2</v>
      </c>
      <c r="G2164" s="8">
        <f t="shared" ref="G2164:G2169" si="56">F2164/E2164*100</f>
        <v>6.1343799248659412</v>
      </c>
      <c r="H2164" s="8">
        <f t="shared" ref="H2164:H2169" si="57">M2164/E2164</f>
        <v>1.8928314141072813</v>
      </c>
      <c r="I2164" s="8">
        <v>673.58966064453102</v>
      </c>
      <c r="J2164" s="8">
        <v>32.4098348617554</v>
      </c>
      <c r="K2164" s="8">
        <v>40.2774848937988</v>
      </c>
      <c r="L2164" s="8">
        <v>48.570644378662102</v>
      </c>
      <c r="M2164" s="8">
        <v>2.5762097835540798</v>
      </c>
      <c r="N2164" s="8">
        <v>99.145179748535199</v>
      </c>
      <c r="O2164" s="8">
        <v>992.30389404296898</v>
      </c>
      <c r="P2164" s="8">
        <v>0</v>
      </c>
    </row>
    <row r="2165" spans="1:16" ht="15.75" customHeight="1" x14ac:dyDescent="0.35">
      <c r="A2165" s="5">
        <v>44977</v>
      </c>
      <c r="B2165" s="6" t="s">
        <v>2013</v>
      </c>
      <c r="C2165" s="6" t="str">
        <f t="shared" si="53"/>
        <v>2070</v>
      </c>
      <c r="D2165" s="7">
        <v>22510.024350128166</v>
      </c>
      <c r="E2165" s="8">
        <v>1.2138861755275301</v>
      </c>
      <c r="F2165" s="8">
        <v>0.112244017766382</v>
      </c>
      <c r="G2165" s="8">
        <f t="shared" si="56"/>
        <v>9.2466674412535461</v>
      </c>
      <c r="H2165" s="8">
        <f t="shared" si="57"/>
        <v>3.1207416304193223</v>
      </c>
      <c r="I2165" s="8">
        <v>1112.3849700887599</v>
      </c>
      <c r="J2165" s="8">
        <v>29.501959245518499</v>
      </c>
      <c r="K2165" s="8">
        <v>41.103285754074498</v>
      </c>
      <c r="L2165" s="8">
        <v>675.768102922759</v>
      </c>
      <c r="M2165" s="8">
        <v>3.7882251225592598</v>
      </c>
      <c r="N2165" s="8">
        <v>159.56489959715401</v>
      </c>
      <c r="O2165" s="8">
        <v>588.11103148273196</v>
      </c>
      <c r="P2165" s="8">
        <v>0</v>
      </c>
    </row>
    <row r="2166" spans="1:16" ht="15.75" customHeight="1" x14ac:dyDescent="0.35">
      <c r="A2166" s="5">
        <v>44978</v>
      </c>
      <c r="B2166" s="6" t="s">
        <v>2014</v>
      </c>
      <c r="C2166" s="6" t="str">
        <f t="shared" si="53"/>
        <v>2070</v>
      </c>
      <c r="D2166" s="7">
        <v>36114.294937438979</v>
      </c>
      <c r="E2166" s="8">
        <v>1.7333408594131501</v>
      </c>
      <c r="F2166" s="8">
        <v>8.8359281420707703E-2</v>
      </c>
      <c r="G2166" s="8">
        <f t="shared" si="56"/>
        <v>5.0976287174481731</v>
      </c>
      <c r="H2166" s="8">
        <f t="shared" si="57"/>
        <v>1.8225558631218253</v>
      </c>
      <c r="I2166" s="8">
        <v>414.681884765625</v>
      </c>
      <c r="J2166" s="8">
        <v>49.018203735351499</v>
      </c>
      <c r="K2166" s="8">
        <v>13.559760093689</v>
      </c>
      <c r="L2166" s="8">
        <v>43.159954071044901</v>
      </c>
      <c r="M2166" s="8">
        <v>3.1591105461120601</v>
      </c>
      <c r="N2166" s="8">
        <v>135.634765625</v>
      </c>
      <c r="O2166" s="8">
        <v>1200.10986328125</v>
      </c>
      <c r="P2166" s="8">
        <v>0</v>
      </c>
    </row>
    <row r="2167" spans="1:16" ht="15.75" customHeight="1" x14ac:dyDescent="0.35">
      <c r="A2167" s="5">
        <v>44978</v>
      </c>
      <c r="B2167" s="6" t="s">
        <v>2015</v>
      </c>
      <c r="C2167" s="6" t="str">
        <f t="shared" si="53"/>
        <v>2070</v>
      </c>
      <c r="D2167" s="7">
        <v>18532.120598297119</v>
      </c>
      <c r="E2167" s="8">
        <v>1.47380128059455</v>
      </c>
      <c r="F2167" s="8">
        <v>0.11449910219968</v>
      </c>
      <c r="G2167" s="8">
        <f t="shared" si="56"/>
        <v>7.768964765282985</v>
      </c>
      <c r="H2167" s="8">
        <f t="shared" si="57"/>
        <v>2.955693114116499</v>
      </c>
      <c r="I2167" s="8">
        <v>1441.4507514427501</v>
      </c>
      <c r="J2167" s="8">
        <v>25.131161324614201</v>
      </c>
      <c r="K2167" s="8">
        <v>37.6008146696159</v>
      </c>
      <c r="L2167" s="8">
        <v>805.49175164766905</v>
      </c>
      <c r="M2167" s="8">
        <v>4.3561042966293897</v>
      </c>
      <c r="N2167" s="8">
        <v>155.02304800164501</v>
      </c>
      <c r="O2167" s="8">
        <v>623.94789682374198</v>
      </c>
      <c r="P2167" s="8">
        <v>0</v>
      </c>
    </row>
    <row r="2168" spans="1:16" ht="15.75" customHeight="1" x14ac:dyDescent="0.35">
      <c r="A2168" s="5">
        <v>44979</v>
      </c>
      <c r="B2168" s="6" t="s">
        <v>2016</v>
      </c>
      <c r="C2168" s="6" t="str">
        <f t="shared" si="53"/>
        <v>2070</v>
      </c>
      <c r="D2168" s="7">
        <v>37757.236533508294</v>
      </c>
      <c r="E2168" s="8">
        <v>1.3809961080551101</v>
      </c>
      <c r="F2168" s="8">
        <v>7.2404742240905803E-2</v>
      </c>
      <c r="G2168" s="8">
        <f t="shared" si="56"/>
        <v>5.2429360096369235</v>
      </c>
      <c r="H2168" s="8">
        <f t="shared" si="57"/>
        <v>2.2119352055546053</v>
      </c>
      <c r="I2168" s="8">
        <v>441.35043334960898</v>
      </c>
      <c r="J2168" s="8">
        <v>51.190811157226598</v>
      </c>
      <c r="K2168" s="8">
        <v>13.2094011306763</v>
      </c>
      <c r="L2168" s="8">
        <v>53.023502349853501</v>
      </c>
      <c r="M2168" s="8">
        <v>3.0546739101409899</v>
      </c>
      <c r="N2168" s="8">
        <v>89.442306518554702</v>
      </c>
      <c r="O2168" s="8">
        <v>992.606689453125</v>
      </c>
      <c r="P2168" s="8">
        <v>0</v>
      </c>
    </row>
    <row r="2169" spans="1:16" ht="15.75" customHeight="1" x14ac:dyDescent="0.35">
      <c r="A2169" s="5">
        <v>44979</v>
      </c>
      <c r="B2169" s="6" t="s">
        <v>2017</v>
      </c>
      <c r="C2169" s="6" t="str">
        <f t="shared" si="53"/>
        <v>2070</v>
      </c>
      <c r="D2169" s="7">
        <v>3686.8500717926058</v>
      </c>
      <c r="E2169" s="8">
        <v>1.10019183158875</v>
      </c>
      <c r="F2169" s="8">
        <v>8.52659046649933E-2</v>
      </c>
      <c r="G2169" s="8">
        <f t="shared" si="56"/>
        <v>7.7500943214478948</v>
      </c>
      <c r="H2169" s="8">
        <f t="shared" si="57"/>
        <v>3.184643146368455</v>
      </c>
      <c r="I2169" s="8">
        <v>1267.72277832031</v>
      </c>
      <c r="J2169" s="8">
        <v>5.87982225418091</v>
      </c>
      <c r="K2169" s="8">
        <v>0</v>
      </c>
      <c r="L2169" s="8">
        <v>259.784912109375</v>
      </c>
      <c r="M2169" s="8">
        <v>3.5037183761596702</v>
      </c>
      <c r="N2169" s="8">
        <v>136.50221252441401</v>
      </c>
      <c r="O2169" s="8">
        <v>816.103271484375</v>
      </c>
      <c r="P2169" s="8">
        <v>0</v>
      </c>
    </row>
    <row r="2170" spans="1:16" ht="15.75" customHeight="1" x14ac:dyDescent="0.35">
      <c r="A2170" s="5">
        <v>44980</v>
      </c>
      <c r="B2170" s="6" t="s">
        <v>2018</v>
      </c>
      <c r="C2170" s="6" t="str">
        <f t="shared" si="53"/>
        <v>2070</v>
      </c>
      <c r="D2170" s="7">
        <v>11441.039999999999</v>
      </c>
      <c r="E2170" s="8">
        <v>1.2689917684269101</v>
      </c>
      <c r="F2170" s="8">
        <v>8.3802595589883705E-2</v>
      </c>
      <c r="G2170" s="8">
        <v>6.6038722767893558</v>
      </c>
      <c r="H2170" s="8">
        <v>2.3461365726724717</v>
      </c>
      <c r="I2170" s="8">
        <v>944.499260458099</v>
      </c>
      <c r="J2170" s="8">
        <v>18.629789223409102</v>
      </c>
      <c r="K2170" s="8">
        <v>75.400797039796302</v>
      </c>
      <c r="L2170" s="8">
        <v>56.668330419804299</v>
      </c>
      <c r="M2170" s="8">
        <v>2.9772279983266898</v>
      </c>
      <c r="N2170" s="8">
        <v>348.22358214177098</v>
      </c>
      <c r="O2170" s="8">
        <v>1109.6595780263999</v>
      </c>
      <c r="P2170" s="8">
        <v>0</v>
      </c>
    </row>
    <row r="2171" spans="1:16" ht="15.75" customHeight="1" x14ac:dyDescent="0.35">
      <c r="A2171" s="5">
        <v>44989</v>
      </c>
      <c r="B2171" s="6" t="s">
        <v>2019</v>
      </c>
      <c r="C2171" s="6" t="str">
        <f t="shared" si="53"/>
        <v>2070</v>
      </c>
      <c r="D2171" s="7">
        <v>8326.9850000000006</v>
      </c>
      <c r="E2171" s="8">
        <v>0.82557811737060505</v>
      </c>
      <c r="F2171" s="8">
        <v>5.6455786079168298E-2</v>
      </c>
      <c r="G2171" s="8">
        <v>6.8383336344930141</v>
      </c>
      <c r="H2171" s="8">
        <v>3.6643948917003413</v>
      </c>
      <c r="I2171" s="8">
        <v>675.44873046875</v>
      </c>
      <c r="J2171" s="8">
        <v>9.8256912231445295</v>
      </c>
      <c r="K2171" s="8">
        <v>30</v>
      </c>
      <c r="L2171" s="8">
        <v>31.091722488403299</v>
      </c>
      <c r="M2171" s="8">
        <v>3.0252442359924299</v>
      </c>
      <c r="N2171" s="8">
        <v>152.751220703125</v>
      </c>
      <c r="O2171" s="8">
        <v>843.14758300781295</v>
      </c>
      <c r="P2171" s="8">
        <v>0</v>
      </c>
    </row>
    <row r="2172" spans="1:16" ht="15.75" customHeight="1" x14ac:dyDescent="0.35">
      <c r="A2172" s="5">
        <v>44990</v>
      </c>
      <c r="B2172" s="6" t="s">
        <v>2020</v>
      </c>
      <c r="C2172" s="6" t="str">
        <f t="shared" si="53"/>
        <v>2070</v>
      </c>
      <c r="D2172" s="7">
        <v>6143.19</v>
      </c>
      <c r="E2172" s="8">
        <v>0.84615832567214999</v>
      </c>
      <c r="F2172" s="8">
        <v>6.6391423344612094E-2</v>
      </c>
      <c r="G2172" s="8">
        <v>7.84621758485609</v>
      </c>
      <c r="H2172" s="8">
        <v>3.3215983932580202</v>
      </c>
      <c r="I2172" s="8">
        <v>969.243408203125</v>
      </c>
      <c r="J2172" s="8">
        <v>17.430221557617202</v>
      </c>
      <c r="K2172" s="8">
        <v>8.0463438034057599</v>
      </c>
      <c r="L2172" s="8">
        <v>39.339153289794901</v>
      </c>
      <c r="M2172" s="8">
        <v>2.8105981349945099</v>
      </c>
      <c r="N2172" s="8">
        <v>178.11242675781301</v>
      </c>
      <c r="O2172" s="8">
        <v>744.92987060546898</v>
      </c>
      <c r="P2172" s="8">
        <v>0</v>
      </c>
    </row>
    <row r="2173" spans="1:16" ht="15.75" customHeight="1" x14ac:dyDescent="0.35">
      <c r="A2173" s="5">
        <v>44991</v>
      </c>
      <c r="B2173" s="6" t="s">
        <v>2021</v>
      </c>
      <c r="C2173" s="6" t="str">
        <f t="shared" si="53"/>
        <v>2070</v>
      </c>
      <c r="D2173" s="7">
        <v>14324.045057067853</v>
      </c>
      <c r="E2173" s="8">
        <v>0.93694823980331399</v>
      </c>
      <c r="F2173" s="8">
        <v>9.3118004500865895E-2</v>
      </c>
      <c r="G2173" s="8">
        <v>9.9384363559307616</v>
      </c>
      <c r="H2173" s="8">
        <v>3.4388079990162481</v>
      </c>
      <c r="I2173" s="8">
        <v>622.67639160156295</v>
      </c>
      <c r="J2173" s="8">
        <v>21.2355060577393</v>
      </c>
      <c r="K2173" s="8">
        <v>11.279639244079601</v>
      </c>
      <c r="L2173" s="8">
        <v>18.023342132568398</v>
      </c>
      <c r="M2173" s="8">
        <v>3.22198510169983</v>
      </c>
      <c r="N2173" s="8">
        <v>134.66027832031301</v>
      </c>
      <c r="O2173" s="8">
        <v>1049.94543457031</v>
      </c>
      <c r="P2173" s="8">
        <v>0</v>
      </c>
    </row>
    <row r="2174" spans="1:16" ht="15.75" customHeight="1" x14ac:dyDescent="0.35">
      <c r="A2174" s="5">
        <v>44992</v>
      </c>
      <c r="B2174" s="6" t="s">
        <v>2022</v>
      </c>
      <c r="C2174" s="6" t="str">
        <f t="shared" si="53"/>
        <v>2070</v>
      </c>
      <c r="D2174" s="7">
        <v>6614.0134941101032</v>
      </c>
      <c r="E2174" s="8">
        <v>0.80605399608612105</v>
      </c>
      <c r="F2174" s="8">
        <v>0.11605940759182</v>
      </c>
      <c r="G2174" s="8">
        <v>14.398465630759045</v>
      </c>
      <c r="H2174" s="8">
        <v>5.2601713393035494</v>
      </c>
      <c r="I2174" s="8">
        <v>432.08319091796898</v>
      </c>
      <c r="J2174" s="8">
        <v>21.780317306518601</v>
      </c>
      <c r="K2174" s="8">
        <v>11.7310123443604</v>
      </c>
      <c r="L2174" s="8">
        <v>21.419654846191399</v>
      </c>
      <c r="M2174" s="8">
        <v>4.2399821281433097</v>
      </c>
      <c r="N2174" s="8">
        <v>66.009109497070298</v>
      </c>
      <c r="O2174" s="8">
        <v>1376.45849609375</v>
      </c>
      <c r="P2174" s="8">
        <v>0</v>
      </c>
    </row>
    <row r="2175" spans="1:16" ht="15.75" customHeight="1" x14ac:dyDescent="0.35">
      <c r="A2175" s="5">
        <v>44996</v>
      </c>
      <c r="B2175" s="6" t="s">
        <v>2023</v>
      </c>
      <c r="C2175" s="6" t="str">
        <f t="shared" si="53"/>
        <v>2070</v>
      </c>
      <c r="D2175" s="7">
        <v>25089.237715377774</v>
      </c>
      <c r="E2175" s="8">
        <v>0.69295728206634499</v>
      </c>
      <c r="F2175" s="8">
        <v>5.5029604583978702E-2</v>
      </c>
      <c r="G2175" s="8">
        <v>7.9412693982931648</v>
      </c>
      <c r="H2175" s="8">
        <v>4.2380630685261718</v>
      </c>
      <c r="I2175" s="8">
        <v>346.24841308593801</v>
      </c>
      <c r="J2175" s="8">
        <v>25.945975303649899</v>
      </c>
      <c r="K2175" s="8">
        <v>57.653549194335902</v>
      </c>
      <c r="L2175" s="8">
        <v>30.7765216827393</v>
      </c>
      <c r="M2175" s="8">
        <v>2.9367966651916499</v>
      </c>
      <c r="N2175" s="8">
        <v>291.57235717773398</v>
      </c>
      <c r="O2175" s="8">
        <v>1045.0341796875</v>
      </c>
      <c r="P2175" s="8">
        <v>0</v>
      </c>
    </row>
    <row r="2176" spans="1:16" ht="15.75" customHeight="1" x14ac:dyDescent="0.35">
      <c r="A2176" s="5">
        <v>44997</v>
      </c>
      <c r="B2176" s="6" t="s">
        <v>2024</v>
      </c>
      <c r="C2176" s="6" t="str">
        <f t="shared" si="53"/>
        <v>2070</v>
      </c>
      <c r="D2176" s="7">
        <v>6496.3221318054157</v>
      </c>
      <c r="E2176" s="8">
        <v>0.99335867166519198</v>
      </c>
      <c r="F2176" s="8">
        <v>8.2456789910793304E-2</v>
      </c>
      <c r="G2176" s="8">
        <v>8.3008073783227694</v>
      </c>
      <c r="H2176" s="8">
        <v>3.074509565791439</v>
      </c>
      <c r="I2176" s="8">
        <v>15</v>
      </c>
      <c r="J2176" s="8">
        <v>25</v>
      </c>
      <c r="K2176" s="8">
        <v>140</v>
      </c>
      <c r="L2176" s="8">
        <v>0</v>
      </c>
      <c r="M2176" s="8">
        <v>3.0540907382965101</v>
      </c>
      <c r="N2176" s="8">
        <v>740</v>
      </c>
      <c r="O2176" s="8">
        <v>742.13037109375</v>
      </c>
      <c r="P2176" s="8">
        <v>0</v>
      </c>
    </row>
    <row r="2177" spans="1:16" ht="15.75" customHeight="1" x14ac:dyDescent="0.35">
      <c r="A2177" s="5">
        <v>44998</v>
      </c>
      <c r="B2177" s="6" t="s">
        <v>2025</v>
      </c>
      <c r="C2177" s="6" t="str">
        <f t="shared" si="53"/>
        <v>2070</v>
      </c>
      <c r="D2177" s="7">
        <v>3714.2849999999999</v>
      </c>
      <c r="E2177" s="8">
        <v>1.90905507474522</v>
      </c>
      <c r="F2177" s="8">
        <v>9.2123003351095703E-2</v>
      </c>
      <c r="G2177" s="8">
        <v>4.8255812296766933</v>
      </c>
      <c r="H2177" s="8">
        <v>1.7715718179194233</v>
      </c>
      <c r="I2177" s="8">
        <v>486.986298976135</v>
      </c>
      <c r="J2177" s="8">
        <v>23.402438439490702</v>
      </c>
      <c r="K2177" s="8">
        <v>66.044408150399207</v>
      </c>
      <c r="L2177" s="8">
        <v>36.137589265500701</v>
      </c>
      <c r="M2177" s="8">
        <v>3.3820281692746899</v>
      </c>
      <c r="N2177" s="8">
        <v>414.29891336627799</v>
      </c>
      <c r="O2177" s="8">
        <v>1185.5144705591699</v>
      </c>
      <c r="P2177" s="8">
        <v>0</v>
      </c>
    </row>
    <row r="2178" spans="1:16" ht="15.75" customHeight="1" x14ac:dyDescent="0.35">
      <c r="A2178" s="5">
        <v>45094</v>
      </c>
      <c r="B2178" s="6" t="s">
        <v>2026</v>
      </c>
      <c r="C2178" s="6" t="str">
        <f t="shared" si="53"/>
        <v>2070</v>
      </c>
      <c r="D2178" s="7">
        <v>8899.5195765686003</v>
      </c>
      <c r="E2178" s="8">
        <v>1.15128886699677</v>
      </c>
      <c r="F2178" s="8">
        <v>8.8506177067756694E-2</v>
      </c>
      <c r="G2178" s="8">
        <v>7.687573432255296</v>
      </c>
      <c r="H2178" s="8">
        <v>3.314887761706669</v>
      </c>
      <c r="I2178" s="8">
        <v>1442.09436035156</v>
      </c>
      <c r="J2178" s="8">
        <v>42.816814422607401</v>
      </c>
      <c r="K2178" s="8">
        <v>1.5839917659759499</v>
      </c>
      <c r="L2178" s="8">
        <v>1231.02136230469</v>
      </c>
      <c r="M2178" s="8">
        <v>3.8163933753967298</v>
      </c>
      <c r="N2178" s="8">
        <v>149.34893798828099</v>
      </c>
      <c r="O2178" s="8">
        <v>979.09698486328102</v>
      </c>
      <c r="P2178" s="8">
        <v>0</v>
      </c>
    </row>
    <row r="2179" spans="1:16" ht="15.75" customHeight="1" x14ac:dyDescent="0.35">
      <c r="A2179" s="5">
        <v>45120</v>
      </c>
      <c r="B2179" s="6" t="s">
        <v>2027</v>
      </c>
      <c r="C2179" s="6" t="str">
        <f t="shared" ref="C2179:C2242" si="58">IFERROR(MID(B2179, SEARCH("B", B2179)+1,4),"N/A")</f>
        <v>2070</v>
      </c>
      <c r="D2179" s="7">
        <v>5191.7964764404323</v>
      </c>
      <c r="E2179" s="8">
        <v>0.62770974636077903</v>
      </c>
      <c r="F2179" s="8">
        <v>1.6825415194034601E-2</v>
      </c>
      <c r="G2179" s="8">
        <v>2.680445108839224</v>
      </c>
      <c r="H2179" s="8">
        <v>5.6216750534743287</v>
      </c>
      <c r="I2179" s="8">
        <v>15</v>
      </c>
      <c r="J2179" s="8">
        <v>9.1205997467040998</v>
      </c>
      <c r="K2179" s="8">
        <v>117.341171264648</v>
      </c>
      <c r="L2179" s="8">
        <v>0</v>
      </c>
      <c r="M2179" s="8">
        <v>3.52878022193909</v>
      </c>
      <c r="N2179" s="8">
        <v>599.68377685546898</v>
      </c>
      <c r="O2179" s="8">
        <v>4262.89111328125</v>
      </c>
      <c r="P2179" s="8">
        <v>0</v>
      </c>
    </row>
    <row r="2180" spans="1:16" ht="15.75" customHeight="1" x14ac:dyDescent="0.35">
      <c r="A2180" s="5">
        <v>45120</v>
      </c>
      <c r="B2180" s="6" t="s">
        <v>2028</v>
      </c>
      <c r="C2180" s="6" t="str">
        <f t="shared" si="58"/>
        <v>2070</v>
      </c>
      <c r="D2180" s="7">
        <v>9162.1924411010696</v>
      </c>
      <c r="E2180" s="8">
        <v>1.40629398822784</v>
      </c>
      <c r="F2180" s="8">
        <v>2.2714193910360302E-2</v>
      </c>
      <c r="G2180" s="8">
        <v>1.615181043259944</v>
      </c>
      <c r="H2180" s="8">
        <v>1.9102909598995521</v>
      </c>
      <c r="I2180" s="8">
        <v>86.356300354003906</v>
      </c>
      <c r="J2180" s="8">
        <v>16.328485488891602</v>
      </c>
      <c r="K2180" s="8">
        <v>88.4287109375</v>
      </c>
      <c r="L2180" s="8">
        <v>12.285805702209499</v>
      </c>
      <c r="M2180" s="8">
        <v>2.6864306926727299</v>
      </c>
      <c r="N2180" s="8">
        <v>402.00128173828102</v>
      </c>
      <c r="O2180" s="8">
        <v>3659.0234375</v>
      </c>
      <c r="P2180" s="8">
        <v>0</v>
      </c>
    </row>
    <row r="2181" spans="1:16" ht="15.75" customHeight="1" x14ac:dyDescent="0.35">
      <c r="A2181" s="5">
        <v>45121</v>
      </c>
      <c r="B2181" s="6" t="s">
        <v>2029</v>
      </c>
      <c r="C2181" s="6" t="str">
        <f t="shared" si="58"/>
        <v>2070</v>
      </c>
      <c r="D2181" s="7">
        <v>20710.463265838611</v>
      </c>
      <c r="E2181" s="8">
        <v>1.3834141492843599</v>
      </c>
      <c r="F2181" s="8">
        <v>5.8942057192325599E-2</v>
      </c>
      <c r="G2181" s="8">
        <v>4.260622693704291</v>
      </c>
      <c r="H2181" s="8">
        <v>2.4590977326080474</v>
      </c>
      <c r="I2181" s="8">
        <v>2216.25805664063</v>
      </c>
      <c r="J2181" s="8">
        <v>22.9195461273193</v>
      </c>
      <c r="K2181" s="8">
        <v>22.426040649414102</v>
      </c>
      <c r="L2181" s="8">
        <v>87.183280944824205</v>
      </c>
      <c r="M2181" s="8">
        <v>3.4019505977630602</v>
      </c>
      <c r="N2181" s="8">
        <v>88.287582397460895</v>
      </c>
      <c r="O2181" s="8">
        <v>356.18072509765602</v>
      </c>
      <c r="P2181" s="8">
        <v>0</v>
      </c>
    </row>
    <row r="2182" spans="1:16" ht="15.75" customHeight="1" x14ac:dyDescent="0.35">
      <c r="A2182" s="5">
        <v>45122</v>
      </c>
      <c r="B2182" s="6" t="s">
        <v>2030</v>
      </c>
      <c r="C2182" s="6" t="str">
        <f t="shared" si="58"/>
        <v>2070</v>
      </c>
      <c r="D2182" s="7">
        <v>6789.2574705505349</v>
      </c>
      <c r="E2182" s="8">
        <v>2.2967298030853298</v>
      </c>
      <c r="F2182" s="8">
        <v>7.4991978704929393E-2</v>
      </c>
      <c r="G2182" s="8">
        <v>3.2651633032404743</v>
      </c>
      <c r="H2182" s="8">
        <v>1.4672015469860797</v>
      </c>
      <c r="I2182" s="8">
        <v>6448.37744140625</v>
      </c>
      <c r="J2182" s="8">
        <v>37.708087921142599</v>
      </c>
      <c r="K2182" s="8">
        <v>19.2017631530762</v>
      </c>
      <c r="L2182" s="8">
        <v>249.88916015625</v>
      </c>
      <c r="M2182" s="8">
        <v>3.3697655200958301</v>
      </c>
      <c r="N2182" s="8">
        <v>99.325729370117202</v>
      </c>
      <c r="O2182" s="8">
        <v>281.68734741210898</v>
      </c>
      <c r="P2182" s="8">
        <v>0</v>
      </c>
    </row>
    <row r="2183" spans="1:16" ht="15.75" customHeight="1" x14ac:dyDescent="0.35">
      <c r="A2183" s="5">
        <v>45122</v>
      </c>
      <c r="B2183" s="6" t="s">
        <v>2031</v>
      </c>
      <c r="C2183" s="6" t="str">
        <f t="shared" si="58"/>
        <v>2070</v>
      </c>
      <c r="D2183" s="7">
        <v>4223.0812647247267</v>
      </c>
      <c r="E2183" s="8">
        <v>1.38017725944519</v>
      </c>
      <c r="F2183" s="8">
        <v>8.2293771207332597E-2</v>
      </c>
      <c r="G2183" s="8">
        <v>5.9625508712129793</v>
      </c>
      <c r="H2183" s="8">
        <v>2.262016005505727</v>
      </c>
      <c r="I2183" s="8">
        <v>872.13690185546898</v>
      </c>
      <c r="J2183" s="8">
        <v>22</v>
      </c>
      <c r="K2183" s="8">
        <v>42.918140411377003</v>
      </c>
      <c r="L2183" s="8">
        <v>29.819543838501001</v>
      </c>
      <c r="M2183" s="8">
        <v>3.1219830513000502</v>
      </c>
      <c r="N2183" s="8">
        <v>119.075561523438</v>
      </c>
      <c r="O2183" s="8">
        <v>410.74862670898398</v>
      </c>
      <c r="P2183" s="8">
        <v>0</v>
      </c>
    </row>
    <row r="2184" spans="1:16" ht="15.75" customHeight="1" x14ac:dyDescent="0.35">
      <c r="A2184" s="5">
        <v>45123</v>
      </c>
      <c r="B2184" s="6" t="s">
        <v>2032</v>
      </c>
      <c r="C2184" s="6" t="str">
        <f t="shared" si="58"/>
        <v>2070</v>
      </c>
      <c r="D2184" s="7">
        <v>4198.7439193725595</v>
      </c>
      <c r="E2184" s="8">
        <v>1.5328151702880899</v>
      </c>
      <c r="F2184" s="8">
        <v>6.37256875634193E-2</v>
      </c>
      <c r="G2184" s="8">
        <v>4.1574280316812215</v>
      </c>
      <c r="H2184" s="8">
        <v>1.1552342190487577</v>
      </c>
      <c r="I2184" s="8">
        <v>48.806362152099602</v>
      </c>
      <c r="J2184" s="8">
        <v>18</v>
      </c>
      <c r="K2184" s="8">
        <v>277.14932250976602</v>
      </c>
      <c r="L2184" s="8">
        <v>16.271814346313501</v>
      </c>
      <c r="M2184" s="8">
        <v>1.7707605361938501</v>
      </c>
      <c r="N2184" s="8">
        <v>280.01998901367199</v>
      </c>
      <c r="O2184" s="8">
        <v>1388</v>
      </c>
      <c r="P2184" s="8">
        <v>0</v>
      </c>
    </row>
    <row r="2185" spans="1:16" ht="15.75" customHeight="1" x14ac:dyDescent="0.35">
      <c r="A2185" s="5">
        <v>45123</v>
      </c>
      <c r="B2185" s="6" t="s">
        <v>2033</v>
      </c>
      <c r="C2185" s="6" t="str">
        <f t="shared" si="58"/>
        <v>2070</v>
      </c>
      <c r="D2185" s="7">
        <v>10715.282871856662</v>
      </c>
      <c r="E2185" s="8">
        <v>1.8643906593322801</v>
      </c>
      <c r="F2185" s="8">
        <v>7.4231669306755094E-2</v>
      </c>
      <c r="G2185" s="8">
        <v>3.981551234189336</v>
      </c>
      <c r="H2185" s="8">
        <v>1.170562186255609</v>
      </c>
      <c r="I2185" s="8">
        <v>771.58923339843795</v>
      </c>
      <c r="J2185" s="8">
        <v>18.1988849639893</v>
      </c>
      <c r="K2185" s="8">
        <v>104.69540405273401</v>
      </c>
      <c r="L2185" s="8">
        <v>45.766807556152301</v>
      </c>
      <c r="M2185" s="8">
        <v>2.1823852062225302</v>
      </c>
      <c r="N2185" s="8">
        <v>154.42167663574199</v>
      </c>
      <c r="O2185" s="8">
        <v>526.18780517578102</v>
      </c>
      <c r="P2185" s="8">
        <v>0</v>
      </c>
    </row>
    <row r="2186" spans="1:16" ht="15.75" customHeight="1" x14ac:dyDescent="0.35">
      <c r="A2186" s="5">
        <v>45124</v>
      </c>
      <c r="B2186" s="6" t="s">
        <v>2034</v>
      </c>
      <c r="C2186" s="6" t="str">
        <f t="shared" si="58"/>
        <v>2070</v>
      </c>
      <c r="D2186" s="7">
        <v>9062.3150000000005</v>
      </c>
      <c r="E2186" s="8">
        <v>1.4600180387496899</v>
      </c>
      <c r="F2186" s="8">
        <v>6.6724926233291598E-2</v>
      </c>
      <c r="G2186" s="8">
        <v>4.5701439614015023</v>
      </c>
      <c r="H2186" s="8">
        <v>1.2002199792464119</v>
      </c>
      <c r="I2186" s="8">
        <v>133.52044677734401</v>
      </c>
      <c r="J2186" s="8">
        <v>17</v>
      </c>
      <c r="K2186" s="8">
        <v>120.83465576171901</v>
      </c>
      <c r="L2186" s="8">
        <v>16.944931030273398</v>
      </c>
      <c r="M2186" s="8">
        <v>1.7523428201675399</v>
      </c>
      <c r="N2186" s="8">
        <v>210.62971496582</v>
      </c>
      <c r="O2186" s="8">
        <v>605.33087158203102</v>
      </c>
      <c r="P2186" s="8">
        <v>0</v>
      </c>
    </row>
    <row r="2187" spans="1:16" ht="15.75" customHeight="1" x14ac:dyDescent="0.35">
      <c r="A2187" s="5">
        <v>45125</v>
      </c>
      <c r="B2187" s="6" t="s">
        <v>2035</v>
      </c>
      <c r="C2187" s="6" t="str">
        <f t="shared" si="58"/>
        <v>2070</v>
      </c>
      <c r="D2187" s="7">
        <v>19688.895</v>
      </c>
      <c r="E2187" s="8">
        <v>1.2726248502731301</v>
      </c>
      <c r="F2187" s="8">
        <v>3.4269727766513797E-2</v>
      </c>
      <c r="G2187" s="8">
        <v>2.69283817294302</v>
      </c>
      <c r="H2187" s="8">
        <v>1.8473899848354465</v>
      </c>
      <c r="I2187" s="8">
        <v>15.3981037139893</v>
      </c>
      <c r="J2187" s="8">
        <v>23</v>
      </c>
      <c r="K2187" s="8">
        <v>303.89059448242199</v>
      </c>
      <c r="L2187" s="8">
        <v>18.651859283447301</v>
      </c>
      <c r="M2187" s="8">
        <v>2.35103440284729</v>
      </c>
      <c r="N2187" s="8">
        <v>188.00941467285199</v>
      </c>
      <c r="O2187" s="8">
        <v>1376.44055175781</v>
      </c>
      <c r="P2187" s="8">
        <v>0</v>
      </c>
    </row>
    <row r="2188" spans="1:16" ht="15.75" customHeight="1" x14ac:dyDescent="0.35">
      <c r="A2188" s="5">
        <v>45126</v>
      </c>
      <c r="B2188" s="6" t="s">
        <v>2036</v>
      </c>
      <c r="C2188" s="6" t="str">
        <f t="shared" si="58"/>
        <v>2070</v>
      </c>
      <c r="D2188" s="7">
        <v>14676.684999999999</v>
      </c>
      <c r="E2188" s="8">
        <v>1.0094358921051001</v>
      </c>
      <c r="F2188" s="8">
        <v>3.25764790177345E-2</v>
      </c>
      <c r="G2188" s="8">
        <v>3.227196424509811</v>
      </c>
      <c r="H2188" s="8">
        <v>2.5965571540626686</v>
      </c>
      <c r="I2188" s="8">
        <v>26.4325466156006</v>
      </c>
      <c r="J2188" s="8">
        <v>18</v>
      </c>
      <c r="K2188" s="8">
        <v>281.00457763671898</v>
      </c>
      <c r="L2188" s="8">
        <v>8.6556072235107404</v>
      </c>
      <c r="M2188" s="8">
        <v>2.6210579872131299</v>
      </c>
      <c r="N2188" s="8">
        <v>378.43899536132801</v>
      </c>
      <c r="O2188" s="8">
        <v>2447.42797851563</v>
      </c>
      <c r="P2188" s="8">
        <v>0</v>
      </c>
    </row>
    <row r="2189" spans="1:16" ht="15.75" customHeight="1" x14ac:dyDescent="0.35">
      <c r="A2189" s="5">
        <v>45127</v>
      </c>
      <c r="B2189" s="6" t="s">
        <v>2037</v>
      </c>
      <c r="C2189" s="6" t="str">
        <f t="shared" si="58"/>
        <v>2070</v>
      </c>
      <c r="D2189" s="7">
        <v>7021.34</v>
      </c>
      <c r="E2189" s="8">
        <v>0.72546923160553001</v>
      </c>
      <c r="F2189" s="8">
        <v>1.5297115780413199E-2</v>
      </c>
      <c r="G2189" s="8">
        <v>2.1085822959795659</v>
      </c>
      <c r="H2189" s="8">
        <v>4.0802845763914215</v>
      </c>
      <c r="I2189" s="8">
        <v>51.100193023681598</v>
      </c>
      <c r="J2189" s="8">
        <v>14.071174621581999</v>
      </c>
      <c r="K2189" s="8">
        <v>359.39129638671898</v>
      </c>
      <c r="L2189" s="8">
        <v>8.9703598022460902</v>
      </c>
      <c r="M2189" s="8">
        <v>2.9601209163665798</v>
      </c>
      <c r="N2189" s="8">
        <v>357.28146362304699</v>
      </c>
      <c r="O2189" s="8">
        <v>3346.67138671875</v>
      </c>
      <c r="P2189" s="8">
        <v>0</v>
      </c>
    </row>
    <row r="2190" spans="1:16" ht="15.75" customHeight="1" x14ac:dyDescent="0.35">
      <c r="A2190" s="5">
        <v>45134</v>
      </c>
      <c r="B2190" s="6" t="s">
        <v>2038</v>
      </c>
      <c r="C2190" s="6" t="str">
        <f t="shared" si="58"/>
        <v>2070</v>
      </c>
      <c r="D2190" s="7">
        <v>6784.8184941101081</v>
      </c>
      <c r="E2190" s="8">
        <v>1.30034804344177</v>
      </c>
      <c r="F2190" s="8">
        <v>3.6051001399755499E-2</v>
      </c>
      <c r="G2190" s="8">
        <v>2.7724117078944084</v>
      </c>
      <c r="H2190" s="8">
        <v>1.8226020823038982</v>
      </c>
      <c r="I2190" s="8">
        <v>71.273704528808494</v>
      </c>
      <c r="J2190" s="8">
        <v>13.134080886840801</v>
      </c>
      <c r="K2190" s="8">
        <v>197.350006103515</v>
      </c>
      <c r="L2190" s="8">
        <v>9.4157686233520508</v>
      </c>
      <c r="M2190" s="8">
        <v>2.3700170516967698</v>
      </c>
      <c r="N2190" s="8">
        <v>386.567779541015</v>
      </c>
      <c r="O2190" s="8">
        <v>1759.50402832031</v>
      </c>
      <c r="P2190" s="8">
        <v>0</v>
      </c>
    </row>
    <row r="2191" spans="1:16" ht="15.75" customHeight="1" x14ac:dyDescent="0.35">
      <c r="A2191" s="5">
        <v>45135</v>
      </c>
      <c r="B2191" s="6" t="s">
        <v>2039</v>
      </c>
      <c r="C2191" s="6" t="str">
        <f t="shared" si="58"/>
        <v>2070</v>
      </c>
      <c r="D2191" s="7">
        <v>15761.036163482662</v>
      </c>
      <c r="E2191" s="8">
        <v>0.72879928350448597</v>
      </c>
      <c r="F2191" s="8">
        <v>1.01805338636041E-2</v>
      </c>
      <c r="G2191" s="8">
        <v>1.3968913106843683</v>
      </c>
      <c r="H2191" s="8">
        <v>4.4910969563571381</v>
      </c>
      <c r="I2191" s="8">
        <v>20.7261848449707</v>
      </c>
      <c r="J2191" s="8">
        <v>10.0841064453125</v>
      </c>
      <c r="K2191" s="8">
        <v>264.34616088867199</v>
      </c>
      <c r="L2191" s="8">
        <v>8.5453720092773402</v>
      </c>
      <c r="M2191" s="8">
        <v>3.2731082439422599</v>
      </c>
      <c r="N2191" s="8">
        <v>475.63946533203102</v>
      </c>
      <c r="O2191" s="8">
        <v>3721.43969726563</v>
      </c>
      <c r="P2191" s="8">
        <v>0</v>
      </c>
    </row>
    <row r="2192" spans="1:16" ht="15.75" customHeight="1" x14ac:dyDescent="0.35">
      <c r="A2192" s="5">
        <v>45468</v>
      </c>
      <c r="B2192" s="6" t="s">
        <v>2040</v>
      </c>
      <c r="C2192" s="6" t="str">
        <f t="shared" si="58"/>
        <v>2070</v>
      </c>
      <c r="D2192" s="7">
        <v>724.90798233032217</v>
      </c>
      <c r="E2192" s="8">
        <v>0.97980564496830902</v>
      </c>
      <c r="F2192" s="8">
        <v>4.0730951334675601E-2</v>
      </c>
      <c r="G2192" s="8">
        <v>4.1570439549767046</v>
      </c>
      <c r="H2192" s="8">
        <v>3.5332640642630841</v>
      </c>
      <c r="I2192" s="9">
        <v>1115.0943809032599</v>
      </c>
      <c r="J2192" s="8">
        <v>17.3058550400239</v>
      </c>
      <c r="K2192" s="8">
        <v>36.3725633225216</v>
      </c>
      <c r="L2192" s="8">
        <v>23.387316973098802</v>
      </c>
      <c r="M2192" s="8">
        <v>3.4619120753286401</v>
      </c>
      <c r="N2192" s="8">
        <v>280.82869236025402</v>
      </c>
      <c r="O2192" s="8">
        <v>1069.26426796644</v>
      </c>
      <c r="P2192" s="8">
        <v>0</v>
      </c>
    </row>
    <row r="2193" spans="1:16" ht="15.75" customHeight="1" x14ac:dyDescent="0.35">
      <c r="A2193" s="5">
        <v>45469</v>
      </c>
      <c r="B2193" s="6" t="s">
        <v>2040</v>
      </c>
      <c r="C2193" s="6" t="str">
        <f t="shared" si="58"/>
        <v>2070</v>
      </c>
      <c r="D2193" s="7">
        <v>31664.062735595697</v>
      </c>
      <c r="E2193" s="8">
        <v>0.87161818742752095</v>
      </c>
      <c r="F2193" s="8">
        <v>6.5363153815269498E-2</v>
      </c>
      <c r="G2193" s="8">
        <v>8.4709192810996488</v>
      </c>
      <c r="H2193" s="8">
        <v>3.7619488621814172</v>
      </c>
      <c r="I2193" s="9">
        <v>610.58349609375</v>
      </c>
      <c r="J2193" s="8">
        <v>24</v>
      </c>
      <c r="K2193" s="8">
        <v>16.1162509918213</v>
      </c>
      <c r="L2193" s="8">
        <v>46.788768768310497</v>
      </c>
      <c r="M2193" s="8">
        <v>2.9027881622314502</v>
      </c>
      <c r="N2193" s="8">
        <v>187.78651428222699</v>
      </c>
      <c r="O2193" s="8">
        <v>977.33410644531295</v>
      </c>
      <c r="P2193" s="8">
        <v>0</v>
      </c>
    </row>
    <row r="2194" spans="1:16" ht="15.75" customHeight="1" x14ac:dyDescent="0.35">
      <c r="A2194" s="5">
        <v>45470</v>
      </c>
      <c r="B2194" s="6" t="s">
        <v>2040</v>
      </c>
      <c r="C2194" s="6" t="str">
        <f t="shared" si="58"/>
        <v>2070</v>
      </c>
      <c r="D2194" s="7">
        <v>50316.93355300909</v>
      </c>
      <c r="E2194" s="8">
        <v>0.94</v>
      </c>
      <c r="F2194" s="8">
        <v>6.0328096151351901E-2</v>
      </c>
      <c r="G2194" s="8">
        <v>8.1655040606165912</v>
      </c>
      <c r="H2194" s="8">
        <v>3.8370996713669725</v>
      </c>
      <c r="I2194" s="9">
        <v>86.643585205078097</v>
      </c>
      <c r="J2194" s="8">
        <v>27.2</v>
      </c>
      <c r="K2194" s="8">
        <v>2.0125439167022701</v>
      </c>
      <c r="L2194" s="8">
        <v>8.2277727127075195</v>
      </c>
      <c r="M2194" s="8">
        <v>2.8349127769470202</v>
      </c>
      <c r="N2194" s="8">
        <v>159.45056152343801</v>
      </c>
      <c r="O2194" s="8">
        <v>864.72662353515602</v>
      </c>
      <c r="P2194" s="8">
        <v>0</v>
      </c>
    </row>
    <row r="2195" spans="1:16" ht="15.75" customHeight="1" x14ac:dyDescent="0.35">
      <c r="A2195" s="5">
        <v>45471</v>
      </c>
      <c r="B2195" s="6" t="s">
        <v>2040</v>
      </c>
      <c r="C2195" s="6" t="str">
        <f t="shared" si="58"/>
        <v>2070</v>
      </c>
      <c r="D2195" s="7">
        <v>24017.305846862808</v>
      </c>
      <c r="E2195" s="8">
        <v>0.88392374753951997</v>
      </c>
      <c r="F2195" s="8">
        <v>3.03714461624622E-2</v>
      </c>
      <c r="G2195" s="8">
        <v>4.4407649641829714</v>
      </c>
      <c r="H2195" s="8">
        <v>4.0491237330321805</v>
      </c>
      <c r="I2195" s="9">
        <v>295.80145263671898</v>
      </c>
      <c r="J2195" s="8">
        <v>27.03</v>
      </c>
      <c r="K2195" s="8">
        <v>4.0857377052307102</v>
      </c>
      <c r="L2195" s="8">
        <v>13.874189376831101</v>
      </c>
      <c r="M2195" s="8">
        <v>2.7692918777465798</v>
      </c>
      <c r="N2195" s="8">
        <v>212.37120056152301</v>
      </c>
      <c r="O2195" s="8">
        <v>1224.10192871094</v>
      </c>
      <c r="P2195" s="8">
        <v>0</v>
      </c>
    </row>
    <row r="2196" spans="1:16" ht="15.75" customHeight="1" x14ac:dyDescent="0.35">
      <c r="A2196" s="5">
        <v>45480</v>
      </c>
      <c r="B2196" s="6" t="s">
        <v>2041</v>
      </c>
      <c r="C2196" s="6" t="str">
        <f t="shared" si="58"/>
        <v>2070</v>
      </c>
      <c r="D2196" s="7">
        <v>3155.5499999999997</v>
      </c>
      <c r="E2196" s="8">
        <v>0.65518017678517304</v>
      </c>
      <c r="F2196" s="8">
        <v>5.5429104485898099E-2</v>
      </c>
      <c r="G2196" s="8">
        <v>8.4601314951066868</v>
      </c>
      <c r="H2196" s="8">
        <v>6.7006830570668159</v>
      </c>
      <c r="I2196" s="9">
        <v>599.80326241144496</v>
      </c>
      <c r="J2196" s="8">
        <v>11.0614085891591</v>
      </c>
      <c r="K2196" s="8">
        <v>14.871508613111301</v>
      </c>
      <c r="L2196" s="8">
        <v>44.536988995186803</v>
      </c>
      <c r="M2196" s="8">
        <v>4.3901547099104503</v>
      </c>
      <c r="N2196" s="8">
        <v>213.725392205715</v>
      </c>
      <c r="O2196" s="8">
        <v>624.51484356150297</v>
      </c>
      <c r="P2196" s="8">
        <v>0</v>
      </c>
    </row>
    <row r="2197" spans="1:16" ht="15.75" customHeight="1" x14ac:dyDescent="0.35">
      <c r="A2197" s="5">
        <v>45480</v>
      </c>
      <c r="B2197" s="6" t="s">
        <v>2042</v>
      </c>
      <c r="C2197" s="6" t="str">
        <f t="shared" si="58"/>
        <v>2070</v>
      </c>
      <c r="D2197" s="7">
        <v>1667.2305117797839</v>
      </c>
      <c r="E2197" s="8">
        <v>1.003914685</v>
      </c>
      <c r="F2197" s="8">
        <v>6.2692183999999998E-2</v>
      </c>
      <c r="G2197" s="8">
        <v>6.2447720843928085</v>
      </c>
      <c r="H2197" s="8">
        <v>3.1829830161314954</v>
      </c>
      <c r="I2197" s="9">
        <v>2018.20813</v>
      </c>
      <c r="J2197" s="8">
        <v>22.143005370000001</v>
      </c>
      <c r="K2197" s="8">
        <v>22.143873209999999</v>
      </c>
      <c r="L2197" s="8">
        <v>84.496269229999996</v>
      </c>
      <c r="M2197" s="8">
        <v>3.195443392</v>
      </c>
      <c r="N2197" s="8">
        <v>133.43351749999999</v>
      </c>
      <c r="O2197" s="8">
        <v>608.68420409999999</v>
      </c>
      <c r="P2197" s="8">
        <v>0</v>
      </c>
    </row>
    <row r="2198" spans="1:16" ht="15.75" customHeight="1" x14ac:dyDescent="0.35">
      <c r="A2198" s="5">
        <v>45492</v>
      </c>
      <c r="B2198" s="6" t="s">
        <v>2043</v>
      </c>
      <c r="C2198" s="6" t="str">
        <f t="shared" si="58"/>
        <v>2070</v>
      </c>
      <c r="D2198" s="7">
        <v>8167.7599999999993</v>
      </c>
      <c r="E2198" s="8">
        <v>1.05813944339752</v>
      </c>
      <c r="F2198" s="8">
        <v>7.9745255410671206E-2</v>
      </c>
      <c r="G2198" s="8">
        <v>7.5363654486427318</v>
      </c>
      <c r="H2198" s="8">
        <v>2.9818838151003426</v>
      </c>
      <c r="I2198" s="9">
        <v>755.9951171875</v>
      </c>
      <c r="J2198" s="8">
        <v>10.320706367492701</v>
      </c>
      <c r="K2198" s="8">
        <v>10.459584236145</v>
      </c>
      <c r="L2198" s="8">
        <v>93.278594970703097</v>
      </c>
      <c r="M2198" s="8">
        <v>3.1552488803863499</v>
      </c>
      <c r="N2198" s="8">
        <v>122.16107177734401</v>
      </c>
      <c r="O2198" s="8">
        <v>682.07409667968795</v>
      </c>
      <c r="P2198" s="8">
        <v>0</v>
      </c>
    </row>
    <row r="2199" spans="1:16" ht="15.75" customHeight="1" x14ac:dyDescent="0.35">
      <c r="A2199" s="5">
        <v>45493</v>
      </c>
      <c r="B2199" s="6" t="s">
        <v>2041</v>
      </c>
      <c r="C2199" s="6" t="str">
        <f t="shared" si="58"/>
        <v>2070</v>
      </c>
      <c r="D2199" s="7">
        <v>1726.2884941101031</v>
      </c>
      <c r="E2199" s="8">
        <v>1.05813944339752</v>
      </c>
      <c r="F2199" s="8">
        <v>7.9745255410671206E-2</v>
      </c>
      <c r="G2199" s="8">
        <v>7.5363654486427318</v>
      </c>
      <c r="H2199" s="8">
        <v>2.9818838151003426</v>
      </c>
      <c r="I2199" s="9">
        <v>755.9951171875</v>
      </c>
      <c r="J2199" s="8">
        <v>10.320706367492701</v>
      </c>
      <c r="K2199" s="8">
        <v>10.459584236145</v>
      </c>
      <c r="L2199" s="8">
        <v>93.278594970703097</v>
      </c>
      <c r="M2199" s="8">
        <v>3.1552488803863499</v>
      </c>
      <c r="N2199" s="8">
        <v>122.16107177734401</v>
      </c>
      <c r="O2199" s="8">
        <v>682.07409667968795</v>
      </c>
      <c r="P2199" s="8">
        <v>0</v>
      </c>
    </row>
    <row r="2200" spans="1:16" ht="15.75" customHeight="1" x14ac:dyDescent="0.35">
      <c r="A2200" s="5">
        <v>45494</v>
      </c>
      <c r="B2200" s="6" t="s">
        <v>2040</v>
      </c>
      <c r="C2200" s="6" t="str">
        <f t="shared" si="58"/>
        <v>2070</v>
      </c>
      <c r="D2200" s="7">
        <v>2621.6154528808643</v>
      </c>
      <c r="E2200" s="8">
        <v>0.50519394874572798</v>
      </c>
      <c r="F2200" s="8">
        <v>2.5301003828644801E-2</v>
      </c>
      <c r="G2200" s="8">
        <v>5.0081763432560811</v>
      </c>
      <c r="H2200" s="8">
        <v>5.6401072802069949</v>
      </c>
      <c r="I2200" s="9">
        <v>806.56414794921898</v>
      </c>
      <c r="J2200" s="8">
        <v>7.77433061599731</v>
      </c>
      <c r="K2200" s="8">
        <v>0</v>
      </c>
      <c r="L2200" s="8">
        <v>184.26705932617199</v>
      </c>
      <c r="M2200" s="8">
        <v>2.8493480682372998</v>
      </c>
      <c r="N2200" s="8">
        <v>242.91667175293</v>
      </c>
      <c r="O2200" s="8">
        <v>2314.69287109375</v>
      </c>
      <c r="P2200" s="8">
        <v>0</v>
      </c>
    </row>
    <row r="2201" spans="1:16" ht="15.75" customHeight="1" x14ac:dyDescent="0.35">
      <c r="A2201" s="5">
        <v>45495</v>
      </c>
      <c r="B2201" s="6" t="s">
        <v>2044</v>
      </c>
      <c r="C2201" s="6" t="str">
        <f t="shared" si="58"/>
        <v>2070</v>
      </c>
      <c r="D2201" s="7">
        <v>5198.0689175415027</v>
      </c>
      <c r="E2201" s="8">
        <v>0.50519394874572798</v>
      </c>
      <c r="F2201" s="8">
        <v>2.5301003828644801E-2</v>
      </c>
      <c r="G2201" s="8">
        <v>5.0081763432560811</v>
      </c>
      <c r="H2201" s="8">
        <v>5.6401072802069949</v>
      </c>
      <c r="I2201" s="9">
        <v>806.56414794921898</v>
      </c>
      <c r="J2201" s="8">
        <v>7.77433061599731</v>
      </c>
      <c r="K2201" s="8">
        <v>0</v>
      </c>
      <c r="L2201" s="8">
        <v>184.26705932617199</v>
      </c>
      <c r="M2201" s="8">
        <v>2.8493480682372998</v>
      </c>
      <c r="N2201" s="8">
        <v>242.91667175293</v>
      </c>
      <c r="O2201" s="8">
        <v>2314.69287109375</v>
      </c>
      <c r="P2201" s="8">
        <v>0</v>
      </c>
    </row>
    <row r="2202" spans="1:16" ht="15.75" customHeight="1" x14ac:dyDescent="0.35">
      <c r="A2202" s="5">
        <v>44978</v>
      </c>
      <c r="B2202" s="6" t="s">
        <v>2045</v>
      </c>
      <c r="C2202" s="6" t="str">
        <f t="shared" si="58"/>
        <v>2070</v>
      </c>
      <c r="D2202" s="7">
        <v>1761.993464660648</v>
      </c>
      <c r="E2202" s="8">
        <v>0.55221414566039995</v>
      </c>
      <c r="F2202" s="8">
        <v>5.1303535699844402E-2</v>
      </c>
      <c r="G2202" s="8">
        <f>F2202/E2202*100</f>
        <v>9.2905145771827069</v>
      </c>
      <c r="H2202" s="8">
        <f>M2202/E2202</f>
        <v>6.7085612614705239</v>
      </c>
      <c r="I2202" s="8">
        <v>219.115478515625</v>
      </c>
      <c r="J2202" s="8">
        <v>7.93668508529663</v>
      </c>
      <c r="K2202" s="8">
        <v>48.035282176922301</v>
      </c>
      <c r="L2202" s="8">
        <v>70</v>
      </c>
      <c r="M2202" s="8">
        <v>3.7045624256134002</v>
      </c>
      <c r="N2202" s="8">
        <v>168.10055541992199</v>
      </c>
      <c r="O2202" s="8">
        <v>329.36685180664102</v>
      </c>
      <c r="P2202" s="8">
        <v>0</v>
      </c>
    </row>
    <row r="2203" spans="1:16" ht="15.75" customHeight="1" x14ac:dyDescent="0.35">
      <c r="A2203" s="5">
        <v>44979</v>
      </c>
      <c r="B2203" s="6" t="s">
        <v>2045</v>
      </c>
      <c r="C2203" s="6" t="str">
        <f t="shared" si="58"/>
        <v>2070</v>
      </c>
      <c r="D2203" s="7">
        <v>2248.9324411010707</v>
      </c>
      <c r="E2203" s="8">
        <v>0.55221414566039995</v>
      </c>
      <c r="F2203" s="8">
        <v>5.1303535699844402E-2</v>
      </c>
      <c r="G2203" s="8">
        <f>F2203/E2203*100</f>
        <v>9.2905145771827069</v>
      </c>
      <c r="H2203" s="8">
        <f>M2203/E2203</f>
        <v>6.7085612614705239</v>
      </c>
      <c r="I2203" s="8">
        <v>219.115478515625</v>
      </c>
      <c r="J2203" s="8">
        <v>7.93668508529663</v>
      </c>
      <c r="K2203" s="8">
        <v>48.035282176922301</v>
      </c>
      <c r="L2203" s="8">
        <v>70</v>
      </c>
      <c r="M2203" s="8">
        <v>3.7045624256134002</v>
      </c>
      <c r="N2203" s="8">
        <v>168.10055541992199</v>
      </c>
      <c r="O2203" s="8">
        <v>329.36685180664102</v>
      </c>
      <c r="P2203" s="8">
        <v>0</v>
      </c>
    </row>
    <row r="2204" spans="1:16" ht="15.75" customHeight="1" x14ac:dyDescent="0.35">
      <c r="A2204" s="5">
        <v>45499</v>
      </c>
      <c r="B2204" s="6" t="s">
        <v>2046</v>
      </c>
      <c r="C2204" s="6" t="str">
        <f t="shared" si="58"/>
        <v>2070</v>
      </c>
      <c r="D2204" s="7">
        <v>2766.6549999999997</v>
      </c>
      <c r="E2204" s="8">
        <v>0.534484803676605</v>
      </c>
      <c r="F2204" s="8">
        <v>6.4577728509902996E-2</v>
      </c>
      <c r="G2204" s="8">
        <v>12.082238459482255</v>
      </c>
      <c r="H2204" s="8">
        <v>8.2420224804556455</v>
      </c>
      <c r="I2204" s="9">
        <v>327.630615234375</v>
      </c>
      <c r="J2204" s="8">
        <v>6.8856539726257298</v>
      </c>
      <c r="K2204" s="8">
        <v>8.5598478317260707</v>
      </c>
      <c r="L2204" s="8">
        <v>135.05294799804699</v>
      </c>
      <c r="M2204" s="8">
        <v>4.4052357673645002</v>
      </c>
      <c r="N2204" s="8">
        <v>144.40858459472699</v>
      </c>
      <c r="O2204" s="8">
        <v>699.75695800781295</v>
      </c>
      <c r="P2204" s="8">
        <v>0</v>
      </c>
    </row>
    <row r="2205" spans="1:16" ht="15.75" customHeight="1" x14ac:dyDescent="0.35">
      <c r="A2205" s="5">
        <v>45500</v>
      </c>
      <c r="B2205" s="66" t="s">
        <v>2047</v>
      </c>
      <c r="C2205" s="6" t="str">
        <f t="shared" si="58"/>
        <v>2070</v>
      </c>
      <c r="D2205" s="7">
        <v>3163.27</v>
      </c>
      <c r="E2205" s="8">
        <v>0.534484803676605</v>
      </c>
      <c r="F2205" s="8">
        <v>6.4577728509902996E-2</v>
      </c>
      <c r="G2205" s="8">
        <v>12.082238459482255</v>
      </c>
      <c r="H2205" s="8">
        <v>8.2420224804556455</v>
      </c>
      <c r="I2205" s="9">
        <v>327.630615234375</v>
      </c>
      <c r="J2205" s="8">
        <v>6.8856539726257298</v>
      </c>
      <c r="K2205" s="8">
        <v>8.5598478317260707</v>
      </c>
      <c r="L2205" s="8">
        <v>135.05294799804699</v>
      </c>
      <c r="M2205" s="8">
        <v>4.4052357673645002</v>
      </c>
      <c r="N2205" s="8">
        <v>144.40858459472699</v>
      </c>
      <c r="O2205" s="8">
        <v>699.75695800781295</v>
      </c>
      <c r="P2205" s="8">
        <v>0</v>
      </c>
    </row>
    <row r="2206" spans="1:16" ht="15.75" customHeight="1" x14ac:dyDescent="0.35">
      <c r="A2206" s="5">
        <v>45481</v>
      </c>
      <c r="B2206" s="6" t="s">
        <v>2048</v>
      </c>
      <c r="C2206" s="6" t="str">
        <f t="shared" si="58"/>
        <v>2070</v>
      </c>
      <c r="D2206" s="7">
        <v>5989.7550000000001</v>
      </c>
      <c r="E2206" s="8">
        <v>0.5</v>
      </c>
      <c r="F2206" s="8">
        <v>4.28103442921106E-2</v>
      </c>
      <c r="G2206" s="8">
        <v>6.473025632496415</v>
      </c>
      <c r="H2206" s="8">
        <v>7.080522702831475</v>
      </c>
      <c r="I2206" s="9">
        <v>235.11544325904899</v>
      </c>
      <c r="J2206" s="8">
        <v>8.7039035705497696</v>
      </c>
      <c r="K2206" s="8">
        <v>23.512457118060802</v>
      </c>
      <c r="L2206" s="8">
        <v>47.938527193803303</v>
      </c>
      <c r="M2206" s="8">
        <v>4.6828119010463203</v>
      </c>
      <c r="N2206" s="8">
        <v>264.88636743047402</v>
      </c>
      <c r="O2206" s="8">
        <v>1088.9277816859501</v>
      </c>
      <c r="P2206" s="8">
        <v>0</v>
      </c>
    </row>
    <row r="2207" spans="1:16" ht="15.75" customHeight="1" x14ac:dyDescent="0.35">
      <c r="A2207" s="5">
        <v>45481</v>
      </c>
      <c r="B2207" s="6" t="s">
        <v>2049</v>
      </c>
      <c r="C2207" s="6" t="str">
        <f t="shared" si="58"/>
        <v>2070</v>
      </c>
      <c r="D2207" s="7">
        <v>15852.441141357445</v>
      </c>
      <c r="E2207" s="8">
        <v>0.5</v>
      </c>
      <c r="F2207" s="8">
        <v>5.5429104485898099E-2</v>
      </c>
      <c r="G2207" s="8">
        <v>8.4601314951066868</v>
      </c>
      <c r="H2207" s="8">
        <v>6.7006830570668159</v>
      </c>
      <c r="I2207" s="9">
        <v>599.80326241144496</v>
      </c>
      <c r="J2207" s="8">
        <v>11.0614085891591</v>
      </c>
      <c r="K2207" s="8">
        <v>14.871508613111301</v>
      </c>
      <c r="L2207" s="8">
        <v>44.536988995186803</v>
      </c>
      <c r="M2207" s="8">
        <v>4.3901547099104503</v>
      </c>
      <c r="N2207" s="8">
        <v>213.725392205715</v>
      </c>
      <c r="O2207" s="8">
        <v>624.51484356150297</v>
      </c>
      <c r="P2207" s="8">
        <v>0</v>
      </c>
    </row>
    <row r="2208" spans="1:16" ht="15.75" customHeight="1" x14ac:dyDescent="0.35">
      <c r="A2208" s="5">
        <v>45480</v>
      </c>
      <c r="B2208" s="6" t="s">
        <v>2050</v>
      </c>
      <c r="C2208" s="6" t="str">
        <f t="shared" si="58"/>
        <v>2070</v>
      </c>
      <c r="D2208" s="7">
        <v>10460.6</v>
      </c>
      <c r="E2208" s="8">
        <v>0.90132151120034298</v>
      </c>
      <c r="F2208" s="8">
        <v>4.7411706702882202E-2</v>
      </c>
      <c r="G2208" s="8">
        <v>5.2602435550152613</v>
      </c>
      <c r="H2208" s="8">
        <v>4.0388646576823923</v>
      </c>
      <c r="I2208" s="9">
        <v>963.65685912737501</v>
      </c>
      <c r="J2208" s="8">
        <v>16.826748409930701</v>
      </c>
      <c r="K2208" s="8">
        <v>43.904696319366103</v>
      </c>
      <c r="L2208" s="8">
        <v>48.4418062109958</v>
      </c>
      <c r="M2208" s="8">
        <v>3.6403155967959502</v>
      </c>
      <c r="N2208" s="8">
        <v>256.41923509273602</v>
      </c>
      <c r="O2208" s="8">
        <v>1082.93814291169</v>
      </c>
      <c r="P2208" s="8">
        <v>0</v>
      </c>
    </row>
    <row r="2209" spans="1:16" ht="15.75" customHeight="1" x14ac:dyDescent="0.35">
      <c r="A2209" s="5">
        <v>45494</v>
      </c>
      <c r="B2209" s="6" t="s">
        <v>2050</v>
      </c>
      <c r="C2209" s="6" t="str">
        <f t="shared" si="58"/>
        <v>2070</v>
      </c>
      <c r="D2209" s="7">
        <v>3948.1043998718214</v>
      </c>
      <c r="E2209" s="8">
        <v>1.27034978866577</v>
      </c>
      <c r="F2209" s="8">
        <v>0.1067159101367</v>
      </c>
      <c r="G2209" s="8">
        <v>8.400513865459228</v>
      </c>
      <c r="H2209" s="8">
        <v>2.7212455716089958</v>
      </c>
      <c r="I2209" s="9">
        <v>1214.18273925781</v>
      </c>
      <c r="J2209" s="8">
        <v>10</v>
      </c>
      <c r="K2209" s="8">
        <v>51.6155815124512</v>
      </c>
      <c r="L2209" s="8">
        <v>76.392532348632798</v>
      </c>
      <c r="M2209" s="8">
        <v>3.4569337368011501</v>
      </c>
      <c r="N2209" s="8">
        <v>139.83995056152301</v>
      </c>
      <c r="O2209" s="8">
        <v>489.98663330078102</v>
      </c>
      <c r="P2209" s="8">
        <v>0</v>
      </c>
    </row>
    <row r="2210" spans="1:16" ht="15.75" customHeight="1" x14ac:dyDescent="0.35">
      <c r="A2210" s="5">
        <v>45499</v>
      </c>
      <c r="B2210" s="6" t="s">
        <v>2050</v>
      </c>
      <c r="C2210" s="6" t="str">
        <f t="shared" si="58"/>
        <v>2070</v>
      </c>
      <c r="D2210" s="7">
        <v>11573.244999999999</v>
      </c>
      <c r="E2210" s="8">
        <v>1.27034978866577</v>
      </c>
      <c r="F2210" s="8">
        <v>0.1067159101367</v>
      </c>
      <c r="G2210" s="8">
        <v>8.400513865459228</v>
      </c>
      <c r="H2210" s="8">
        <v>2.7212455716089958</v>
      </c>
      <c r="I2210" s="9">
        <v>1214.18273925781</v>
      </c>
      <c r="J2210" s="8">
        <v>10</v>
      </c>
      <c r="K2210" s="8">
        <v>51.6155815124512</v>
      </c>
      <c r="L2210" s="8">
        <v>76.392532348632798</v>
      </c>
      <c r="M2210" s="8">
        <v>3.4569337368011501</v>
      </c>
      <c r="N2210" s="8">
        <v>139.83995056152301</v>
      </c>
      <c r="O2210" s="8">
        <v>489.98663330078102</v>
      </c>
      <c r="P2210" s="8">
        <v>0</v>
      </c>
    </row>
    <row r="2211" spans="1:16" ht="15.75" customHeight="1" x14ac:dyDescent="0.35">
      <c r="A2211" s="43">
        <v>44422</v>
      </c>
      <c r="B2211" s="44" t="s">
        <v>2051</v>
      </c>
      <c r="C2211" s="6" t="str">
        <f t="shared" si="58"/>
        <v>2070</v>
      </c>
      <c r="D2211" s="44">
        <v>17782.055</v>
      </c>
      <c r="E2211" s="46">
        <v>1.2192089557647701</v>
      </c>
      <c r="F2211" s="46">
        <v>0.103625528514385</v>
      </c>
      <c r="G2211" s="47">
        <v>8.4994067689885107</v>
      </c>
      <c r="H2211" s="46">
        <v>3.9282332495654408</v>
      </c>
      <c r="I2211" s="46">
        <v>1298.09802246094</v>
      </c>
      <c r="J2211" s="46">
        <v>32.349887847900398</v>
      </c>
      <c r="K2211" s="46">
        <v>0</v>
      </c>
      <c r="L2211" s="46">
        <v>109.686965942383</v>
      </c>
      <c r="M2211" s="46">
        <v>4.7893371582031303</v>
      </c>
      <c r="N2211" s="46">
        <v>603.60455322265602</v>
      </c>
      <c r="O2211" s="46">
        <v>2839.43774414063</v>
      </c>
      <c r="P2211" s="46">
        <v>0</v>
      </c>
    </row>
    <row r="2212" spans="1:16" ht="15.75" customHeight="1" x14ac:dyDescent="0.35">
      <c r="A2212" s="5">
        <v>44423</v>
      </c>
      <c r="B2212" s="6" t="s">
        <v>2052</v>
      </c>
      <c r="C2212" s="6" t="str">
        <f t="shared" si="58"/>
        <v>2070</v>
      </c>
      <c r="D2212" s="6">
        <v>4957</v>
      </c>
      <c r="E2212" s="8">
        <v>1.26001844946212</v>
      </c>
      <c r="F2212" s="8">
        <v>8.220566925488039E-2</v>
      </c>
      <c r="G2212" s="9">
        <v>6.5241639350576826</v>
      </c>
      <c r="H2212" s="8">
        <v>3.1157211512218712</v>
      </c>
      <c r="I2212" s="8">
        <v>1304.0940040279634</v>
      </c>
      <c r="J2212" s="8">
        <v>33.60225722951818</v>
      </c>
      <c r="K2212" s="8">
        <v>0</v>
      </c>
      <c r="L2212" s="8">
        <v>147.02732887540452</v>
      </c>
      <c r="M2212" s="8">
        <v>3.9258661339189018</v>
      </c>
      <c r="N2212" s="8">
        <v>959.77130254802569</v>
      </c>
      <c r="O2212" s="8">
        <v>3591.1556363553509</v>
      </c>
      <c r="P2212" s="8">
        <v>0</v>
      </c>
    </row>
    <row r="2213" spans="1:16" ht="15.75" customHeight="1" x14ac:dyDescent="0.35">
      <c r="A2213" s="5">
        <v>44424</v>
      </c>
      <c r="B2213" s="44" t="s">
        <v>2051</v>
      </c>
      <c r="C2213" s="6" t="str">
        <f t="shared" si="58"/>
        <v>2070</v>
      </c>
      <c r="D2213" s="39">
        <v>5740.7849999999999</v>
      </c>
      <c r="E2213" s="46">
        <v>1.2192089557647701</v>
      </c>
      <c r="F2213" s="46">
        <v>0.103625528514385</v>
      </c>
      <c r="G2213" s="47">
        <v>8.4994067689885107</v>
      </c>
      <c r="H2213" s="46">
        <v>3.9282332495654408</v>
      </c>
      <c r="I2213" s="46">
        <v>1298.09802246094</v>
      </c>
      <c r="J2213" s="46">
        <v>32.349887847900398</v>
      </c>
      <c r="K2213" s="46">
        <v>0</v>
      </c>
      <c r="L2213" s="46">
        <v>109.686965942383</v>
      </c>
      <c r="M2213" s="46">
        <v>4.7893371582031303</v>
      </c>
      <c r="N2213" s="46">
        <v>603.60455322265602</v>
      </c>
      <c r="O2213" s="46">
        <v>2839.43774414063</v>
      </c>
      <c r="P2213" s="46">
        <v>0</v>
      </c>
    </row>
    <row r="2214" spans="1:16" ht="15.75" customHeight="1" x14ac:dyDescent="0.35">
      <c r="A2214" s="5">
        <v>44425</v>
      </c>
      <c r="B2214" s="44" t="s">
        <v>2051</v>
      </c>
      <c r="C2214" s="6" t="str">
        <f t="shared" si="58"/>
        <v>2070</v>
      </c>
      <c r="D2214" s="39">
        <v>6351.63</v>
      </c>
      <c r="E2214" s="46">
        <v>1.2192089557647701</v>
      </c>
      <c r="F2214" s="46">
        <v>0.103625528514385</v>
      </c>
      <c r="G2214" s="47">
        <v>8.4994067689885107</v>
      </c>
      <c r="H2214" s="46">
        <v>3.9282332495654408</v>
      </c>
      <c r="I2214" s="46">
        <v>1298.09802246094</v>
      </c>
      <c r="J2214" s="46">
        <v>32.349887847900398</v>
      </c>
      <c r="K2214" s="46">
        <v>0</v>
      </c>
      <c r="L2214" s="46">
        <v>109.686965942383</v>
      </c>
      <c r="M2214" s="46">
        <v>4.7893371582031303</v>
      </c>
      <c r="N2214" s="46">
        <v>603.60455322265602</v>
      </c>
      <c r="O2214" s="46">
        <v>2839.43774414063</v>
      </c>
      <c r="P2214" s="46">
        <v>0</v>
      </c>
    </row>
    <row r="2215" spans="1:16" ht="15.75" customHeight="1" x14ac:dyDescent="0.35">
      <c r="A2215" s="5">
        <v>44436</v>
      </c>
      <c r="B2215" s="6" t="s">
        <v>2053</v>
      </c>
      <c r="C2215" s="6" t="str">
        <f t="shared" si="58"/>
        <v>2070</v>
      </c>
      <c r="D2215" s="7">
        <v>14011.549075851415</v>
      </c>
      <c r="E2215" s="8">
        <v>0.964394390583038</v>
      </c>
      <c r="F2215" s="8">
        <v>8.5905179381370503E-2</v>
      </c>
      <c r="G2215" s="9">
        <v>8.9076813615055705</v>
      </c>
      <c r="H2215" s="8">
        <v>5.9043265720646545</v>
      </c>
      <c r="I2215" s="8">
        <v>1264.84777832031</v>
      </c>
      <c r="J2215" s="8">
        <v>18.232723236083999</v>
      </c>
      <c r="K2215" s="8">
        <v>0</v>
      </c>
      <c r="L2215" s="8">
        <v>36.283828735351598</v>
      </c>
      <c r="M2215" s="8">
        <v>5.6940994262695304</v>
      </c>
      <c r="N2215" s="8">
        <v>532.74407958984398</v>
      </c>
      <c r="O2215" s="8">
        <v>4204.0771484375</v>
      </c>
      <c r="P2215" s="8">
        <v>0</v>
      </c>
    </row>
    <row r="2216" spans="1:16" ht="15.75" customHeight="1" x14ac:dyDescent="0.35">
      <c r="A2216" s="5">
        <v>44436</v>
      </c>
      <c r="B2216" s="6" t="s">
        <v>2052</v>
      </c>
      <c r="C2216" s="6" t="str">
        <f t="shared" si="58"/>
        <v>2070</v>
      </c>
      <c r="D2216" s="7">
        <v>3018.52</v>
      </c>
      <c r="E2216" s="8">
        <v>2.74082326889038</v>
      </c>
      <c r="F2216" s="8">
        <v>0.375431507825851</v>
      </c>
      <c r="G2216" s="9">
        <v>13.697764174989807</v>
      </c>
      <c r="H2216" s="8">
        <v>3.2957671840767535</v>
      </c>
      <c r="I2216" s="8">
        <v>3097.96264648438</v>
      </c>
      <c r="J2216" s="8">
        <v>46.586154937744098</v>
      </c>
      <c r="K2216" s="8">
        <v>65.528724670410199</v>
      </c>
      <c r="L2216" s="8">
        <v>160.46920776367199</v>
      </c>
      <c r="M2216" s="8">
        <v>9.0331153869628906</v>
      </c>
      <c r="N2216" s="8">
        <v>750.686767578125</v>
      </c>
      <c r="O2216" s="8">
        <v>1007.97790527344</v>
      </c>
      <c r="P2216" s="8">
        <v>0</v>
      </c>
    </row>
    <row r="2217" spans="1:16" ht="15.75" customHeight="1" x14ac:dyDescent="0.35">
      <c r="A2217" s="5">
        <v>44440</v>
      </c>
      <c r="B2217" s="6" t="s">
        <v>2054</v>
      </c>
      <c r="C2217" s="6" t="str">
        <f t="shared" si="58"/>
        <v>2070</v>
      </c>
      <c r="D2217" s="7">
        <v>12402.18</v>
      </c>
      <c r="E2217" s="8">
        <v>1.6300409650802601</v>
      </c>
      <c r="F2217" s="8">
        <v>0.13465297222137501</v>
      </c>
      <c r="G2217" s="9">
        <v>8.260710933405587</v>
      </c>
      <c r="H2217" s="8">
        <v>3.6324910394091758</v>
      </c>
      <c r="I2217" s="8">
        <v>805.69299316406295</v>
      </c>
      <c r="J2217" s="8">
        <v>14.500018119811999</v>
      </c>
      <c r="K2217" s="8">
        <v>0</v>
      </c>
      <c r="L2217" s="8">
        <v>11.2337589263916</v>
      </c>
      <c r="M2217" s="8">
        <v>5.9211091995239302</v>
      </c>
      <c r="N2217" s="8">
        <v>539.46441650390602</v>
      </c>
      <c r="O2217" s="8">
        <v>3521.59936523438</v>
      </c>
      <c r="P2217" s="8">
        <v>0</v>
      </c>
    </row>
    <row r="2218" spans="1:16" ht="15.75" customHeight="1" x14ac:dyDescent="0.35">
      <c r="A2218" s="5">
        <v>44441</v>
      </c>
      <c r="B2218" s="6" t="s">
        <v>2054</v>
      </c>
      <c r="C2218" s="6" t="str">
        <f t="shared" si="58"/>
        <v>2070</v>
      </c>
      <c r="D2218" s="7">
        <v>16843.11</v>
      </c>
      <c r="E2218" s="8">
        <v>1.6300409650802601</v>
      </c>
      <c r="F2218" s="8">
        <v>0.13465297222137501</v>
      </c>
      <c r="G2218" s="9">
        <v>8.260710933405587</v>
      </c>
      <c r="H2218" s="8">
        <v>3.6324910394091758</v>
      </c>
      <c r="I2218" s="8">
        <v>805.69299316406295</v>
      </c>
      <c r="J2218" s="8">
        <v>14.500018119811999</v>
      </c>
      <c r="K2218" s="8">
        <v>0</v>
      </c>
      <c r="L2218" s="8">
        <v>11.2337589263916</v>
      </c>
      <c r="M2218" s="8">
        <v>5.9211091995239302</v>
      </c>
      <c r="N2218" s="8">
        <v>539.46441650390602</v>
      </c>
      <c r="O2218" s="8">
        <v>3521.59936523438</v>
      </c>
      <c r="P2218" s="8">
        <v>0</v>
      </c>
    </row>
    <row r="2219" spans="1:16" ht="15.75" customHeight="1" x14ac:dyDescent="0.35">
      <c r="A2219" s="5">
        <v>44442</v>
      </c>
      <c r="B2219" s="6" t="s">
        <v>2054</v>
      </c>
      <c r="C2219" s="6" t="str">
        <f t="shared" si="58"/>
        <v>2070</v>
      </c>
      <c r="D2219" s="7">
        <v>22993.055</v>
      </c>
      <c r="E2219" s="8">
        <v>1.0158400022816052</v>
      </c>
      <c r="F2219" s="8">
        <v>0.13794921282649386</v>
      </c>
      <c r="G2219" s="9">
        <v>13.579816951159243</v>
      </c>
      <c r="H2219" s="8">
        <v>3.9697824747866597</v>
      </c>
      <c r="I2219" s="8">
        <v>1140.7732991098587</v>
      </c>
      <c r="J2219" s="8">
        <v>20.799632879407124</v>
      </c>
      <c r="K2219" s="8">
        <v>7.9809786095482256</v>
      </c>
      <c r="L2219" s="8">
        <v>74.512844259552338</v>
      </c>
      <c r="M2219" s="8">
        <v>4.0326638382447566</v>
      </c>
      <c r="N2219" s="8">
        <v>1171.5180466692625</v>
      </c>
      <c r="O2219" s="8">
        <v>1582.1296108431934</v>
      </c>
      <c r="P2219" s="8">
        <v>0</v>
      </c>
    </row>
    <row r="2220" spans="1:16" ht="15.75" customHeight="1" x14ac:dyDescent="0.35">
      <c r="A2220" s="5">
        <v>44443</v>
      </c>
      <c r="B2220" s="6" t="s">
        <v>2054</v>
      </c>
      <c r="C2220" s="6" t="str">
        <f t="shared" si="58"/>
        <v>2070</v>
      </c>
      <c r="D2220" s="7">
        <v>17685.555</v>
      </c>
      <c r="E2220" s="8">
        <v>0.93308877762181097</v>
      </c>
      <c r="F2220" s="8">
        <v>6.90278849044587E-2</v>
      </c>
      <c r="G2220" s="9">
        <v>7.3977832077663574</v>
      </c>
      <c r="H2220" s="8">
        <v>5.1327788047556613</v>
      </c>
      <c r="I2220" s="8">
        <v>1934.99210537052</v>
      </c>
      <c r="J2220" s="8">
        <v>24.022664896291701</v>
      </c>
      <c r="K2220" s="8">
        <v>20.398173697486001</v>
      </c>
      <c r="L2220" s="8">
        <v>48.929698605455997</v>
      </c>
      <c r="M2220" s="8">
        <v>4.7893383007325996</v>
      </c>
      <c r="N2220" s="8">
        <v>3598.28232281802</v>
      </c>
      <c r="O2220" s="8">
        <v>3559.2418021194499</v>
      </c>
      <c r="P2220" s="8">
        <v>0</v>
      </c>
    </row>
    <row r="2221" spans="1:16" ht="15.75" customHeight="1" x14ac:dyDescent="0.35">
      <c r="A2221" s="5">
        <v>44444</v>
      </c>
      <c r="B2221" s="6" t="s">
        <v>2054</v>
      </c>
      <c r="C2221" s="6" t="str">
        <f t="shared" si="58"/>
        <v>2070</v>
      </c>
      <c r="D2221" s="7">
        <v>11980.127511062608</v>
      </c>
      <c r="E2221" s="8">
        <v>1.6300409650802601</v>
      </c>
      <c r="F2221" s="8">
        <v>0.13465297222137501</v>
      </c>
      <c r="G2221" s="9">
        <v>8.260710933405587</v>
      </c>
      <c r="H2221" s="8">
        <v>3.6324910394091758</v>
      </c>
      <c r="I2221" s="8">
        <v>805.69299316406295</v>
      </c>
      <c r="J2221" s="8">
        <v>14.500018119811999</v>
      </c>
      <c r="K2221" s="8">
        <v>0</v>
      </c>
      <c r="L2221" s="8">
        <v>11.2337589263916</v>
      </c>
      <c r="M2221" s="8">
        <v>5.9211091995239302</v>
      </c>
      <c r="N2221" s="8">
        <v>539.46441650390602</v>
      </c>
      <c r="O2221" s="8">
        <v>3521.59936523438</v>
      </c>
      <c r="P2221" s="8">
        <v>0</v>
      </c>
    </row>
    <row r="2222" spans="1:16" ht="15.75" customHeight="1" x14ac:dyDescent="0.35">
      <c r="A2222" s="5">
        <v>44445</v>
      </c>
      <c r="B2222" s="6" t="s">
        <v>2054</v>
      </c>
      <c r="C2222" s="6" t="str">
        <f t="shared" si="58"/>
        <v>2070</v>
      </c>
      <c r="D2222" s="6">
        <v>8377</v>
      </c>
      <c r="E2222" s="8">
        <v>1.6300409650802601</v>
      </c>
      <c r="F2222" s="8">
        <v>0.13465297222137501</v>
      </c>
      <c r="G2222" s="9">
        <v>8.260710933405587</v>
      </c>
      <c r="H2222" s="8">
        <v>3.6324910394091758</v>
      </c>
      <c r="I2222" s="8">
        <v>805.69299316406295</v>
      </c>
      <c r="J2222" s="8">
        <v>14.500018119811999</v>
      </c>
      <c r="K2222" s="8">
        <v>0</v>
      </c>
      <c r="L2222" s="8">
        <v>11.2337589263916</v>
      </c>
      <c r="M2222" s="8">
        <v>5.9211091995239302</v>
      </c>
      <c r="N2222" s="8">
        <v>539.46441650390602</v>
      </c>
      <c r="O2222" s="8">
        <v>3521.59936523438</v>
      </c>
      <c r="P2222" s="8">
        <v>0</v>
      </c>
    </row>
    <row r="2223" spans="1:16" ht="15.75" customHeight="1" x14ac:dyDescent="0.35">
      <c r="A2223" s="5">
        <v>44446</v>
      </c>
      <c r="B2223" s="6" t="s">
        <v>2055</v>
      </c>
      <c r="C2223" s="6" t="str">
        <f t="shared" si="58"/>
        <v>2070</v>
      </c>
      <c r="D2223" s="6">
        <v>6896</v>
      </c>
      <c r="E2223" s="8">
        <v>0.89900000000000002</v>
      </c>
      <c r="F2223" s="8">
        <v>8.5000000000000006E-2</v>
      </c>
      <c r="G2223" s="9">
        <v>9.4549499443826477</v>
      </c>
      <c r="H2223" s="8">
        <v>4.193548387096774</v>
      </c>
      <c r="I2223" s="8">
        <v>1950</v>
      </c>
      <c r="J2223" s="8">
        <v>21.9</v>
      </c>
      <c r="K2223" s="8">
        <v>20</v>
      </c>
      <c r="L2223" s="8">
        <v>70</v>
      </c>
      <c r="M2223" s="8">
        <v>3.77</v>
      </c>
      <c r="N2223" s="8">
        <v>310</v>
      </c>
      <c r="O2223" s="8">
        <v>2160</v>
      </c>
      <c r="P2223" s="8">
        <v>0</v>
      </c>
    </row>
    <row r="2224" spans="1:16" ht="15.75" customHeight="1" x14ac:dyDescent="0.35">
      <c r="A2224" s="5">
        <v>44974</v>
      </c>
      <c r="B2224" s="6" t="s">
        <v>2056</v>
      </c>
      <c r="C2224" s="6" t="str">
        <f t="shared" si="58"/>
        <v>2070</v>
      </c>
      <c r="D2224" s="7">
        <v>12375.16</v>
      </c>
      <c r="E2224" s="8">
        <v>1.6456604003906301</v>
      </c>
      <c r="F2224" s="8">
        <v>0.104633554816246</v>
      </c>
      <c r="G2224" s="8">
        <f t="shared" ref="G2224:G2229" si="59">F2224/E2224*100</f>
        <v>6.3581498826494913</v>
      </c>
      <c r="H2224" s="8">
        <f t="shared" ref="H2224:H2229" si="60">M2224/E2224</f>
        <v>1.9079492640241009</v>
      </c>
      <c r="I2224" s="8">
        <v>598.96350097656295</v>
      </c>
      <c r="J2224" s="8">
        <v>14.2849788665771</v>
      </c>
      <c r="K2224" s="8">
        <v>0</v>
      </c>
      <c r="L2224" s="8">
        <v>53.937759399414098</v>
      </c>
      <c r="M2224" s="8">
        <v>3.1398365497589098</v>
      </c>
      <c r="N2224" s="8">
        <v>160.72531127929699</v>
      </c>
      <c r="O2224" s="8">
        <v>1054.85827636719</v>
      </c>
      <c r="P2224" s="8">
        <v>0</v>
      </c>
    </row>
    <row r="2225" spans="1:16" ht="15.75" customHeight="1" x14ac:dyDescent="0.35">
      <c r="A2225" s="5">
        <v>44976</v>
      </c>
      <c r="B2225" s="6" t="s">
        <v>2057</v>
      </c>
      <c r="C2225" s="6" t="str">
        <f t="shared" si="58"/>
        <v>2070</v>
      </c>
      <c r="D2225" s="7">
        <v>6953.770681152344</v>
      </c>
      <c r="E2225" s="8">
        <v>0.86962902545928999</v>
      </c>
      <c r="F2225" s="8">
        <v>6.6078580915927901E-2</v>
      </c>
      <c r="G2225" s="8">
        <f t="shared" si="59"/>
        <v>7.5984792344101955</v>
      </c>
      <c r="H2225" s="8">
        <f t="shared" si="60"/>
        <v>3.9725967607574346</v>
      </c>
      <c r="I2225" s="8">
        <v>436.76760864257801</v>
      </c>
      <c r="J2225" s="8">
        <v>12.9830179214478</v>
      </c>
      <c r="K2225" s="8">
        <v>1.6876249313354501</v>
      </c>
      <c r="L2225" s="8">
        <v>407.21121215820301</v>
      </c>
      <c r="M2225" s="8">
        <v>3.4546854496002202</v>
      </c>
      <c r="N2225" s="8">
        <v>146.47682189941401</v>
      </c>
      <c r="O2225" s="8">
        <v>722.03228759765602</v>
      </c>
      <c r="P2225" s="8">
        <v>0</v>
      </c>
    </row>
    <row r="2226" spans="1:16" ht="15.75" customHeight="1" x14ac:dyDescent="0.35">
      <c r="A2226" s="5">
        <v>44977</v>
      </c>
      <c r="B2226" s="6" t="s">
        <v>2058</v>
      </c>
      <c r="C2226" s="6" t="str">
        <f t="shared" si="58"/>
        <v>2070</v>
      </c>
      <c r="D2226" s="7">
        <v>9315.2222312164267</v>
      </c>
      <c r="E2226" s="8">
        <v>1.8797367811203001</v>
      </c>
      <c r="F2226" s="8">
        <v>6.7745447158813504E-2</v>
      </c>
      <c r="G2226" s="8">
        <f t="shared" si="59"/>
        <v>3.6039858260600743</v>
      </c>
      <c r="H2226" s="8">
        <f t="shared" si="60"/>
        <v>1.5105687174486895</v>
      </c>
      <c r="I2226" s="8">
        <v>396.71514892578102</v>
      </c>
      <c r="J2226" s="8">
        <v>14.352846145629901</v>
      </c>
      <c r="K2226" s="8">
        <v>30.358495712280298</v>
      </c>
      <c r="L2226" s="8">
        <v>17.320011138916001</v>
      </c>
      <c r="M2226" s="8">
        <v>2.8394715785980198</v>
      </c>
      <c r="N2226" s="8">
        <v>98.681793212890597</v>
      </c>
      <c r="O2226" s="8">
        <v>1135.77355957031</v>
      </c>
      <c r="P2226" s="8">
        <v>0</v>
      </c>
    </row>
    <row r="2227" spans="1:16" ht="15.75" customHeight="1" x14ac:dyDescent="0.35">
      <c r="A2227" s="5">
        <v>44977</v>
      </c>
      <c r="B2227" s="6" t="s">
        <v>2059</v>
      </c>
      <c r="C2227" s="6" t="str">
        <f t="shared" si="58"/>
        <v>2070</v>
      </c>
      <c r="D2227" s="7">
        <v>7140.9613475799551</v>
      </c>
      <c r="E2227" s="8">
        <v>0.86962902545928999</v>
      </c>
      <c r="F2227" s="8">
        <v>6.6078580915927901E-2</v>
      </c>
      <c r="G2227" s="8">
        <f t="shared" si="59"/>
        <v>7.5984792344101955</v>
      </c>
      <c r="H2227" s="8">
        <f t="shared" si="60"/>
        <v>3.9725967607574346</v>
      </c>
      <c r="I2227" s="8">
        <v>436.76760864257801</v>
      </c>
      <c r="J2227" s="8">
        <v>12.9830179214478</v>
      </c>
      <c r="K2227" s="8">
        <v>1.6876249313354501</v>
      </c>
      <c r="L2227" s="8">
        <v>407.21121215820301</v>
      </c>
      <c r="M2227" s="8">
        <v>3.4546854496002202</v>
      </c>
      <c r="N2227" s="8">
        <v>146.47682189941401</v>
      </c>
      <c r="O2227" s="8">
        <v>722.03228759765602</v>
      </c>
      <c r="P2227" s="8">
        <v>0</v>
      </c>
    </row>
    <row r="2228" spans="1:16" ht="15.75" customHeight="1" x14ac:dyDescent="0.35">
      <c r="A2228" s="5">
        <v>44978</v>
      </c>
      <c r="B2228" s="6" t="s">
        <v>2058</v>
      </c>
      <c r="C2228" s="6" t="str">
        <f t="shared" si="58"/>
        <v>2070</v>
      </c>
      <c r="D2228" s="7">
        <v>3262.0763935852092</v>
      </c>
      <c r="E2228" s="8">
        <v>1.24295902252197</v>
      </c>
      <c r="F2228" s="8">
        <v>4.0230996906757403E-2</v>
      </c>
      <c r="G2228" s="8">
        <f t="shared" si="59"/>
        <v>3.2367114424358503</v>
      </c>
      <c r="H2228" s="8">
        <f t="shared" si="60"/>
        <v>1.3509000358311014</v>
      </c>
      <c r="I2228" s="8">
        <v>70.691215515136705</v>
      </c>
      <c r="J2228" s="8">
        <v>4.7788214683532697</v>
      </c>
      <c r="K2228" s="8">
        <v>74.498191833496094</v>
      </c>
      <c r="L2228" s="8">
        <v>8.4625997543334996</v>
      </c>
      <c r="M2228" s="8">
        <v>1.6791133880615201</v>
      </c>
      <c r="N2228" s="8">
        <v>34.887954711914098</v>
      </c>
      <c r="O2228" s="8">
        <v>473.238525390625</v>
      </c>
      <c r="P2228" s="8">
        <v>0</v>
      </c>
    </row>
    <row r="2229" spans="1:16" ht="15.75" customHeight="1" x14ac:dyDescent="0.35">
      <c r="A2229" s="5">
        <v>44978</v>
      </c>
      <c r="B2229" s="6" t="s">
        <v>2059</v>
      </c>
      <c r="C2229" s="6" t="str">
        <f t="shared" si="58"/>
        <v>2070</v>
      </c>
      <c r="D2229" s="7">
        <v>13640.516205825796</v>
      </c>
      <c r="E2229" s="8">
        <v>0.86962902545928999</v>
      </c>
      <c r="F2229" s="8">
        <v>6.6078580915927901E-2</v>
      </c>
      <c r="G2229" s="8">
        <f t="shared" si="59"/>
        <v>7.5984792344101955</v>
      </c>
      <c r="H2229" s="8">
        <f t="shared" si="60"/>
        <v>3.9725967607574346</v>
      </c>
      <c r="I2229" s="8">
        <v>436.76760864257801</v>
      </c>
      <c r="J2229" s="8">
        <v>12.9830179214478</v>
      </c>
      <c r="K2229" s="8">
        <v>1.6876249313354501</v>
      </c>
      <c r="L2229" s="8">
        <v>407.21121215820301</v>
      </c>
      <c r="M2229" s="8">
        <v>3.4546854496002202</v>
      </c>
      <c r="N2229" s="8">
        <v>146.47682189941401</v>
      </c>
      <c r="O2229" s="8">
        <v>722.03228759765602</v>
      </c>
      <c r="P2229" s="8">
        <v>0</v>
      </c>
    </row>
    <row r="2230" spans="1:16" ht="15.75" customHeight="1" x14ac:dyDescent="0.35">
      <c r="A2230" s="5">
        <v>44979</v>
      </c>
      <c r="B2230" s="6" t="s">
        <v>2058</v>
      </c>
      <c r="C2230" s="6" t="str">
        <f t="shared" si="58"/>
        <v>2070</v>
      </c>
      <c r="D2230" s="7">
        <v>1321.4709941101069</v>
      </c>
      <c r="E2230" s="8">
        <v>1.8797367811203001</v>
      </c>
      <c r="F2230" s="8">
        <v>6.7745447158813504E-2</v>
      </c>
      <c r="G2230" s="8">
        <v>3.6039858260600743</v>
      </c>
      <c r="H2230" s="8">
        <v>1.5105687174486895</v>
      </c>
      <c r="I2230" s="8">
        <v>396.71514892578102</v>
      </c>
      <c r="J2230" s="8">
        <v>14.352846145629901</v>
      </c>
      <c r="K2230" s="8">
        <v>30.358495712280298</v>
      </c>
      <c r="L2230" s="8">
        <v>17.320011138916001</v>
      </c>
      <c r="M2230" s="8">
        <v>2.8394715785980198</v>
      </c>
      <c r="N2230" s="8">
        <v>98.681793212890597</v>
      </c>
      <c r="O2230" s="8">
        <v>1135.77355957031</v>
      </c>
      <c r="P2230" s="8">
        <v>0</v>
      </c>
    </row>
    <row r="2231" spans="1:16" ht="15.75" customHeight="1" x14ac:dyDescent="0.35">
      <c r="A2231" s="5">
        <v>44979</v>
      </c>
      <c r="B2231" s="6" t="s">
        <v>2060</v>
      </c>
      <c r="C2231" s="6" t="str">
        <f t="shared" si="58"/>
        <v>2070</v>
      </c>
      <c r="D2231" s="7">
        <v>6674.9049999999988</v>
      </c>
      <c r="E2231" s="8">
        <v>1.63118732474746</v>
      </c>
      <c r="F2231" s="8">
        <v>9.4650635723136894E-2</v>
      </c>
      <c r="G2231" s="8">
        <f>F2231/E2231*100</f>
        <v>5.8025607658391216</v>
      </c>
      <c r="H2231" s="8">
        <f>M2231/E2231</f>
        <v>1.9870958507429128</v>
      </c>
      <c r="I2231" s="8">
        <v>922.26236285213702</v>
      </c>
      <c r="J2231" s="8">
        <v>25.648455165102401</v>
      </c>
      <c r="K2231" s="8">
        <v>61.126879822414402</v>
      </c>
      <c r="L2231" s="8">
        <v>39.129424778575498</v>
      </c>
      <c r="M2231" s="8">
        <v>3.24132556479011</v>
      </c>
      <c r="N2231" s="8">
        <v>124.601621775941</v>
      </c>
      <c r="O2231" s="8">
        <v>710.86669705974703</v>
      </c>
      <c r="P2231" s="8">
        <v>0</v>
      </c>
    </row>
    <row r="2232" spans="1:16" ht="15.75" customHeight="1" x14ac:dyDescent="0.35">
      <c r="A2232" s="5">
        <v>44979</v>
      </c>
      <c r="B2232" s="6" t="s">
        <v>2059</v>
      </c>
      <c r="C2232" s="6" t="str">
        <f t="shared" si="58"/>
        <v>2070</v>
      </c>
      <c r="D2232" s="7">
        <v>7091.1865280151333</v>
      </c>
      <c r="E2232" s="8">
        <v>0.86962902545928999</v>
      </c>
      <c r="F2232" s="8">
        <v>6.6078580915927901E-2</v>
      </c>
      <c r="G2232" s="8">
        <f>F2232/E2232*100</f>
        <v>7.5984792344101955</v>
      </c>
      <c r="H2232" s="8">
        <f>M2232/E2232</f>
        <v>3.9725967607574346</v>
      </c>
      <c r="I2232" s="8">
        <v>436.76760864257801</v>
      </c>
      <c r="J2232" s="8">
        <v>12.9830179214478</v>
      </c>
      <c r="K2232" s="8">
        <v>1.6876249313354501</v>
      </c>
      <c r="L2232" s="8">
        <v>407.21121215820301</v>
      </c>
      <c r="M2232" s="8">
        <v>3.4546854496002202</v>
      </c>
      <c r="N2232" s="8">
        <v>146.47682189941401</v>
      </c>
      <c r="O2232" s="8">
        <v>722.03228759765602</v>
      </c>
      <c r="P2232" s="8">
        <v>0</v>
      </c>
    </row>
    <row r="2233" spans="1:16" ht="15.75" customHeight="1" x14ac:dyDescent="0.35">
      <c r="A2233" s="5">
        <v>44980</v>
      </c>
      <c r="B2233" s="6" t="s">
        <v>2058</v>
      </c>
      <c r="C2233" s="6" t="str">
        <f t="shared" si="58"/>
        <v>2070</v>
      </c>
      <c r="D2233" s="7">
        <v>8968.401163482662</v>
      </c>
      <c r="E2233" s="8">
        <v>1.8797367811203001</v>
      </c>
      <c r="F2233" s="8">
        <v>6.7745447158813504E-2</v>
      </c>
      <c r="G2233" s="8">
        <v>3.6039858260600743</v>
      </c>
      <c r="H2233" s="8">
        <v>1.5105687174486895</v>
      </c>
      <c r="I2233" s="8">
        <v>396.71514892578102</v>
      </c>
      <c r="J2233" s="8">
        <v>14.352846145629901</v>
      </c>
      <c r="K2233" s="8">
        <v>30.358495712280298</v>
      </c>
      <c r="L2233" s="8">
        <v>17.320011138916001</v>
      </c>
      <c r="M2233" s="8">
        <v>2.8394715785980198</v>
      </c>
      <c r="N2233" s="8">
        <v>98.681793212890597</v>
      </c>
      <c r="O2233" s="8">
        <v>1135.77355957031</v>
      </c>
      <c r="P2233" s="8">
        <v>0</v>
      </c>
    </row>
    <row r="2234" spans="1:16" ht="15.75" customHeight="1" x14ac:dyDescent="0.35">
      <c r="A2234" s="5">
        <v>44980</v>
      </c>
      <c r="B2234" s="6" t="s">
        <v>2059</v>
      </c>
      <c r="C2234" s="6" t="str">
        <f t="shared" si="58"/>
        <v>2070</v>
      </c>
      <c r="D2234" s="7">
        <v>8499.6718943023643</v>
      </c>
      <c r="E2234" s="8">
        <v>1.98696579072174</v>
      </c>
      <c r="F2234" s="8">
        <v>0.103917489485492</v>
      </c>
      <c r="G2234" s="8">
        <v>5.2299586621340515</v>
      </c>
      <c r="H2234" s="8">
        <v>1.7381200058265267</v>
      </c>
      <c r="I2234" s="8">
        <v>1003.1742901446401</v>
      </c>
      <c r="J2234" s="8">
        <v>36.539550524649897</v>
      </c>
      <c r="K2234" s="8">
        <v>76.113392976947694</v>
      </c>
      <c r="L2234" s="8">
        <v>48.224048389682899</v>
      </c>
      <c r="M2234" s="8">
        <v>3.4535849917463799</v>
      </c>
      <c r="N2234" s="8">
        <v>169.31049061516401</v>
      </c>
      <c r="O2234" s="8">
        <v>846.250238799523</v>
      </c>
      <c r="P2234" s="8">
        <v>0</v>
      </c>
    </row>
    <row r="2235" spans="1:16" ht="15.75" customHeight="1" x14ac:dyDescent="0.35">
      <c r="A2235" s="5">
        <v>44984</v>
      </c>
      <c r="B2235" s="6" t="s">
        <v>2058</v>
      </c>
      <c r="C2235" s="6" t="str">
        <f t="shared" si="58"/>
        <v>2070</v>
      </c>
      <c r="D2235" s="7">
        <v>9466.65</v>
      </c>
      <c r="E2235" s="8">
        <v>1.20218682289124</v>
      </c>
      <c r="F2235" s="8">
        <v>7.5546301901340498E-2</v>
      </c>
      <c r="G2235" s="8">
        <v>6.2840733622127765</v>
      </c>
      <c r="H2235" s="8">
        <v>1.9568521501042</v>
      </c>
      <c r="I2235" s="8">
        <v>523.25445556640602</v>
      </c>
      <c r="J2235" s="8">
        <v>33.396873474121101</v>
      </c>
      <c r="K2235" s="8">
        <v>27.124355316162099</v>
      </c>
      <c r="L2235" s="8">
        <v>25.6171970367432</v>
      </c>
      <c r="M2235" s="8">
        <v>2.3525018692016602</v>
      </c>
      <c r="N2235" s="8">
        <v>75.836257934570298</v>
      </c>
      <c r="O2235" s="8">
        <v>847.66668701171898</v>
      </c>
      <c r="P2235" s="8">
        <v>0</v>
      </c>
    </row>
    <row r="2236" spans="1:16" ht="15.75" customHeight="1" x14ac:dyDescent="0.35">
      <c r="A2236" s="5">
        <v>44985</v>
      </c>
      <c r="B2236" s="6" t="s">
        <v>2058</v>
      </c>
      <c r="C2236" s="6" t="str">
        <f t="shared" si="58"/>
        <v>2070</v>
      </c>
      <c r="D2236" s="7">
        <v>6822.55</v>
      </c>
      <c r="E2236" s="8">
        <v>1.20218682289124</v>
      </c>
      <c r="F2236" s="8">
        <v>7.5546301901340498E-2</v>
      </c>
      <c r="G2236" s="8">
        <v>6.2840733622127765</v>
      </c>
      <c r="H2236" s="8">
        <v>1.9568521501042</v>
      </c>
      <c r="I2236" s="8">
        <v>523.25445556640602</v>
      </c>
      <c r="J2236" s="8">
        <v>33.396873474121101</v>
      </c>
      <c r="K2236" s="8">
        <v>27.124355316162099</v>
      </c>
      <c r="L2236" s="8">
        <v>25.6171970367432</v>
      </c>
      <c r="M2236" s="8">
        <v>2.3525018692016602</v>
      </c>
      <c r="N2236" s="8">
        <v>75.836257934570298</v>
      </c>
      <c r="O2236" s="8">
        <v>847.66668701171898</v>
      </c>
      <c r="P2236" s="8">
        <v>0</v>
      </c>
    </row>
    <row r="2237" spans="1:16" ht="15.75" customHeight="1" x14ac:dyDescent="0.35">
      <c r="A2237" s="5">
        <v>44985</v>
      </c>
      <c r="B2237" s="6" t="s">
        <v>2060</v>
      </c>
      <c r="C2237" s="6" t="str">
        <f t="shared" si="58"/>
        <v>2070</v>
      </c>
      <c r="D2237" s="7">
        <v>4178.45</v>
      </c>
      <c r="E2237" s="8">
        <v>1.9140163010878939</v>
      </c>
      <c r="F2237" s="8">
        <v>0.11171376803941785</v>
      </c>
      <c r="G2237" s="8">
        <v>5.8366152877549506</v>
      </c>
      <c r="H2237" s="8">
        <v>1.9018568222566183</v>
      </c>
      <c r="I2237" s="8">
        <v>1998.54928230215</v>
      </c>
      <c r="J2237" s="8">
        <v>30.963822072817713</v>
      </c>
      <c r="K2237" s="8">
        <v>52.245305826499035</v>
      </c>
      <c r="L2237" s="8">
        <v>587.99874224944858</v>
      </c>
      <c r="M2237" s="8">
        <v>3.6401849601343885</v>
      </c>
      <c r="N2237" s="8">
        <v>151.86625063730267</v>
      </c>
      <c r="O2237" s="8">
        <v>711.65666974197973</v>
      </c>
      <c r="P2237" s="8">
        <v>0</v>
      </c>
    </row>
    <row r="2238" spans="1:16" ht="15.75" customHeight="1" x14ac:dyDescent="0.35">
      <c r="A2238" s="5">
        <v>44988</v>
      </c>
      <c r="B2238" s="6" t="s">
        <v>2058</v>
      </c>
      <c r="C2238" s="6" t="str">
        <f t="shared" si="58"/>
        <v>2070</v>
      </c>
      <c r="D2238" s="7">
        <v>7369.7049999999999</v>
      </c>
      <c r="E2238" s="8">
        <v>1.20218682289124</v>
      </c>
      <c r="F2238" s="8">
        <v>7.5546301901340498E-2</v>
      </c>
      <c r="G2238" s="8">
        <v>6.2840733622127765</v>
      </c>
      <c r="H2238" s="8">
        <v>1.9568521501042</v>
      </c>
      <c r="I2238" s="8">
        <v>523.25445556640602</v>
      </c>
      <c r="J2238" s="8">
        <v>33.396873474121101</v>
      </c>
      <c r="K2238" s="8">
        <v>27.124355316162099</v>
      </c>
      <c r="L2238" s="8">
        <v>25.6171970367432</v>
      </c>
      <c r="M2238" s="8">
        <v>2.3525018692016602</v>
      </c>
      <c r="N2238" s="8">
        <v>75.836257934570298</v>
      </c>
      <c r="O2238" s="8">
        <v>847.66668701171898</v>
      </c>
      <c r="P2238" s="8">
        <v>0</v>
      </c>
    </row>
    <row r="2239" spans="1:16" ht="15.75" customHeight="1" x14ac:dyDescent="0.35">
      <c r="A2239" s="5">
        <v>44988</v>
      </c>
      <c r="B2239" s="6" t="s">
        <v>2060</v>
      </c>
      <c r="C2239" s="6" t="str">
        <f t="shared" si="58"/>
        <v>2070</v>
      </c>
      <c r="D2239" s="7">
        <v>2695.2449999999999</v>
      </c>
      <c r="E2239" s="8">
        <v>1.9140163010878939</v>
      </c>
      <c r="F2239" s="8">
        <v>0.11171376803941785</v>
      </c>
      <c r="G2239" s="8">
        <v>5.8366152877549506</v>
      </c>
      <c r="H2239" s="8">
        <v>1.9018568222566183</v>
      </c>
      <c r="I2239" s="8">
        <v>1998.54928230215</v>
      </c>
      <c r="J2239" s="8">
        <v>30.963822072817713</v>
      </c>
      <c r="K2239" s="8">
        <v>52.245305826499035</v>
      </c>
      <c r="L2239" s="8">
        <v>587.99874224944858</v>
      </c>
      <c r="M2239" s="8">
        <v>3.6401849601343885</v>
      </c>
      <c r="N2239" s="8">
        <v>151.86625063730267</v>
      </c>
      <c r="O2239" s="8">
        <v>711.65666974197973</v>
      </c>
      <c r="P2239" s="8">
        <v>0</v>
      </c>
    </row>
    <row r="2240" spans="1:16" ht="15.75" customHeight="1" x14ac:dyDescent="0.35">
      <c r="A2240" s="5">
        <v>44989</v>
      </c>
      <c r="B2240" s="6" t="s">
        <v>2060</v>
      </c>
      <c r="C2240" s="6" t="str">
        <f t="shared" si="58"/>
        <v>2070</v>
      </c>
      <c r="D2240" s="7">
        <v>3051.33</v>
      </c>
      <c r="E2240" s="8">
        <v>1.63118732474746</v>
      </c>
      <c r="F2240" s="8">
        <v>9.4650635723136894E-2</v>
      </c>
      <c r="G2240" s="8">
        <v>5.8025607658391216</v>
      </c>
      <c r="H2240" s="8">
        <v>1.9870958507429128</v>
      </c>
      <c r="I2240" s="8">
        <v>922.26236285213702</v>
      </c>
      <c r="J2240" s="8">
        <v>25.648455165102401</v>
      </c>
      <c r="K2240" s="8">
        <v>61.126879822414402</v>
      </c>
      <c r="L2240" s="8">
        <v>39.129424778575498</v>
      </c>
      <c r="M2240" s="8">
        <v>3.24132556479011</v>
      </c>
      <c r="N2240" s="8">
        <v>124.601621775941</v>
      </c>
      <c r="O2240" s="8">
        <v>710.86669705974703</v>
      </c>
      <c r="P2240" s="8">
        <v>0</v>
      </c>
    </row>
    <row r="2241" spans="1:16" ht="15.75" customHeight="1" x14ac:dyDescent="0.35">
      <c r="A2241" s="5">
        <v>44990</v>
      </c>
      <c r="B2241" s="6" t="s">
        <v>2058</v>
      </c>
      <c r="C2241" s="6" t="str">
        <f t="shared" si="58"/>
        <v>2070</v>
      </c>
      <c r="D2241" s="7">
        <v>10604.385</v>
      </c>
      <c r="E2241" s="8">
        <v>0.82557811737060505</v>
      </c>
      <c r="F2241" s="8">
        <v>5.6455786079168298E-2</v>
      </c>
      <c r="G2241" s="8">
        <v>6.8383336344930141</v>
      </c>
      <c r="H2241" s="8">
        <v>3.6643948917003413</v>
      </c>
      <c r="I2241" s="8">
        <v>675.44873046875</v>
      </c>
      <c r="J2241" s="8">
        <v>9.8256912231445295</v>
      </c>
      <c r="K2241" s="8">
        <v>30</v>
      </c>
      <c r="L2241" s="8">
        <v>31.091722488403299</v>
      </c>
      <c r="M2241" s="8">
        <v>3.0252442359924299</v>
      </c>
      <c r="N2241" s="8">
        <v>152.751220703125</v>
      </c>
      <c r="O2241" s="8">
        <v>843.14758300781295</v>
      </c>
      <c r="P2241" s="8">
        <v>0</v>
      </c>
    </row>
    <row r="2242" spans="1:16" ht="15.75" customHeight="1" x14ac:dyDescent="0.35">
      <c r="A2242" s="5">
        <v>44990</v>
      </c>
      <c r="B2242" s="6" t="s">
        <v>2060</v>
      </c>
      <c r="C2242" s="6" t="str">
        <f t="shared" si="58"/>
        <v>2070</v>
      </c>
      <c r="D2242" s="7">
        <v>6352.5949999999993</v>
      </c>
      <c r="E2242" s="8">
        <v>1.63118732474746</v>
      </c>
      <c r="F2242" s="8">
        <v>9.4650635723136894E-2</v>
      </c>
      <c r="G2242" s="8">
        <v>5.8025607658391216</v>
      </c>
      <c r="H2242" s="8">
        <v>1.9870958507429128</v>
      </c>
      <c r="I2242" s="8">
        <v>922.26236285213702</v>
      </c>
      <c r="J2242" s="8">
        <v>25.648455165102401</v>
      </c>
      <c r="K2242" s="8">
        <v>61.126879822414402</v>
      </c>
      <c r="L2242" s="8">
        <v>39.129424778575498</v>
      </c>
      <c r="M2242" s="8">
        <v>3.24132556479011</v>
      </c>
      <c r="N2242" s="8">
        <v>124.601621775941</v>
      </c>
      <c r="O2242" s="8">
        <v>710.86669705974703</v>
      </c>
      <c r="P2242" s="8">
        <v>0</v>
      </c>
    </row>
    <row r="2243" spans="1:16" ht="15.75" customHeight="1" x14ac:dyDescent="0.35">
      <c r="A2243" s="5">
        <v>44991</v>
      </c>
      <c r="B2243" s="6" t="s">
        <v>2058</v>
      </c>
      <c r="C2243" s="6" t="str">
        <f t="shared" ref="C2243:C2306" si="61">IFERROR(MID(B2243, SEARCH("B", B2243)+1,4),"N/A")</f>
        <v>2070</v>
      </c>
      <c r="D2243" s="7">
        <v>8043.2074723815913</v>
      </c>
      <c r="E2243" s="8">
        <v>0.82557811737060505</v>
      </c>
      <c r="F2243" s="8">
        <v>5.6455786079168298E-2</v>
      </c>
      <c r="G2243" s="8">
        <v>6.8383336344930141</v>
      </c>
      <c r="H2243" s="8">
        <v>3.6643948917003413</v>
      </c>
      <c r="I2243" s="8">
        <v>675.44873046875</v>
      </c>
      <c r="J2243" s="8">
        <v>9.8256912231445295</v>
      </c>
      <c r="K2243" s="8">
        <v>30</v>
      </c>
      <c r="L2243" s="8">
        <v>31.091722488403299</v>
      </c>
      <c r="M2243" s="8">
        <v>3.0252442359924299</v>
      </c>
      <c r="N2243" s="8">
        <v>152.751220703125</v>
      </c>
      <c r="O2243" s="8">
        <v>843.14758300781295</v>
      </c>
      <c r="P2243" s="8">
        <v>0</v>
      </c>
    </row>
    <row r="2244" spans="1:16" ht="15.75" customHeight="1" x14ac:dyDescent="0.35">
      <c r="A2244" s="5">
        <v>44993</v>
      </c>
      <c r="B2244" s="6" t="s">
        <v>2058</v>
      </c>
      <c r="C2244" s="6" t="str">
        <f t="shared" si="61"/>
        <v>2070</v>
      </c>
      <c r="D2244" s="7">
        <v>12325.55891754151</v>
      </c>
      <c r="E2244" s="8">
        <v>0.66516061466962695</v>
      </c>
      <c r="F2244" s="8">
        <v>8.3669615812790005E-2</v>
      </c>
      <c r="G2244" s="8">
        <v>12.578858995484445</v>
      </c>
      <c r="H2244" s="8">
        <v>4.9122240613890202</v>
      </c>
      <c r="I2244" s="8">
        <v>609.56496757119896</v>
      </c>
      <c r="J2244" s="8">
        <v>14.644885538823701</v>
      </c>
      <c r="K2244" s="8">
        <v>23.6279452212802</v>
      </c>
      <c r="L2244" s="8">
        <v>38.522345342608197</v>
      </c>
      <c r="M2244" s="8">
        <v>3.2674179760684501</v>
      </c>
      <c r="N2244" s="8">
        <v>128.37821626392301</v>
      </c>
      <c r="O2244" s="8">
        <v>902.17120361328102</v>
      </c>
      <c r="P2244" s="8">
        <v>0</v>
      </c>
    </row>
    <row r="2245" spans="1:16" ht="15.75" customHeight="1" x14ac:dyDescent="0.35">
      <c r="A2245" s="5">
        <v>44994</v>
      </c>
      <c r="B2245" s="6" t="s">
        <v>2060</v>
      </c>
      <c r="C2245" s="6" t="str">
        <f t="shared" si="61"/>
        <v>2070</v>
      </c>
      <c r="D2245" s="7">
        <v>25245.683687362638</v>
      </c>
      <c r="E2245" s="8">
        <v>0.57971209287643399</v>
      </c>
      <c r="F2245" s="8">
        <v>6.9314338266849504E-2</v>
      </c>
      <c r="G2245" s="8">
        <f>+F2245/E2245*100</f>
        <v>11.956683174043068</v>
      </c>
      <c r="H2245" s="8">
        <f>+M2245/E2245</f>
        <v>5.7854390648527554</v>
      </c>
      <c r="I2245" s="8">
        <v>201.28286743164099</v>
      </c>
      <c r="J2245" s="8">
        <v>21.642600059509199</v>
      </c>
      <c r="K2245" s="8">
        <v>4.1909675598144496</v>
      </c>
      <c r="L2245" s="8">
        <v>16.032920837402301</v>
      </c>
      <c r="M2245" s="8">
        <v>3.3538889884948699</v>
      </c>
      <c r="N2245" s="8">
        <v>99.079032897949205</v>
      </c>
      <c r="O2245" s="8">
        <v>1045.26342773438</v>
      </c>
      <c r="P2245" s="8">
        <v>0</v>
      </c>
    </row>
    <row r="2246" spans="1:16" ht="15.75" customHeight="1" x14ac:dyDescent="0.35">
      <c r="A2246" s="5">
        <v>44995</v>
      </c>
      <c r="B2246" s="6" t="s">
        <v>2060</v>
      </c>
      <c r="C2246" s="6" t="str">
        <f t="shared" si="61"/>
        <v>2070</v>
      </c>
      <c r="D2246" s="7">
        <v>4501.5030688476563</v>
      </c>
      <c r="E2246" s="8">
        <v>0.98389894962310998</v>
      </c>
      <c r="F2246" s="8">
        <v>8.6292065680026994E-2</v>
      </c>
      <c r="G2246" s="8">
        <f>+F2246/E2246*100</f>
        <v>8.7704195347583038</v>
      </c>
      <c r="H2246" s="8">
        <f>+M2246/E2246</f>
        <v>3.2117885960872012</v>
      </c>
      <c r="I2246" s="8">
        <v>260.35223388671898</v>
      </c>
      <c r="J2246" s="8">
        <v>25.646873474121101</v>
      </c>
      <c r="K2246" s="8">
        <v>39.306339263916001</v>
      </c>
      <c r="L2246" s="8">
        <v>22.9853820800781</v>
      </c>
      <c r="M2246" s="8">
        <v>3.1600754261016801</v>
      </c>
      <c r="N2246" s="8">
        <v>202.92549133300801</v>
      </c>
      <c r="O2246" s="8">
        <v>1154.06518554688</v>
      </c>
      <c r="P2246" s="8">
        <v>0</v>
      </c>
    </row>
    <row r="2247" spans="1:16" ht="15.75" customHeight="1" x14ac:dyDescent="0.35">
      <c r="A2247" s="5">
        <v>44996</v>
      </c>
      <c r="B2247" s="6" t="s">
        <v>2060</v>
      </c>
      <c r="C2247" s="6" t="str">
        <f t="shared" si="61"/>
        <v>2070</v>
      </c>
      <c r="D2247" s="7">
        <v>8700.2567065429685</v>
      </c>
      <c r="E2247" s="8">
        <v>0.57971209287643399</v>
      </c>
      <c r="F2247" s="8">
        <v>6.9314338266849504E-2</v>
      </c>
      <c r="G2247" s="8">
        <v>11.956683174043068</v>
      </c>
      <c r="H2247" s="8">
        <v>5.7854390648527554</v>
      </c>
      <c r="I2247" s="8">
        <v>201.28286743164099</v>
      </c>
      <c r="J2247" s="8">
        <v>9.6426000595092791</v>
      </c>
      <c r="K2247" s="8">
        <v>4.1909675598144496</v>
      </c>
      <c r="L2247" s="8">
        <v>16.032920837402301</v>
      </c>
      <c r="M2247" s="8">
        <v>3.3538889884948699</v>
      </c>
      <c r="N2247" s="8">
        <v>99.079032897949205</v>
      </c>
      <c r="O2247" s="8">
        <v>1045.26342773438</v>
      </c>
      <c r="P2247" s="8">
        <v>0</v>
      </c>
    </row>
    <row r="2248" spans="1:16" ht="15.75" customHeight="1" x14ac:dyDescent="0.35">
      <c r="A2248" s="5">
        <v>44997</v>
      </c>
      <c r="B2248" s="6" t="s">
        <v>2058</v>
      </c>
      <c r="C2248" s="6" t="str">
        <f t="shared" si="61"/>
        <v>2070</v>
      </c>
      <c r="D2248" s="7">
        <v>11388.466701049767</v>
      </c>
      <c r="E2248" s="8">
        <v>0.66516061466962695</v>
      </c>
      <c r="F2248" s="8">
        <v>8.3669615812790005E-2</v>
      </c>
      <c r="G2248" s="8">
        <v>12.578858995484445</v>
      </c>
      <c r="H2248" s="8">
        <v>4.9122240613890176</v>
      </c>
      <c r="I2248" s="8">
        <v>609.56496757119896</v>
      </c>
      <c r="J2248" s="8">
        <v>14.644885538823701</v>
      </c>
      <c r="K2248" s="8">
        <v>23.6279452212802</v>
      </c>
      <c r="L2248" s="8">
        <v>38.522345342608197</v>
      </c>
      <c r="M2248" s="8">
        <v>3.2674179760684501</v>
      </c>
      <c r="N2248" s="8">
        <v>128.37821626392301</v>
      </c>
      <c r="O2248" s="8">
        <v>902.17120361328102</v>
      </c>
      <c r="P2248" s="8">
        <v>0</v>
      </c>
    </row>
    <row r="2249" spans="1:16" ht="15.75" customHeight="1" x14ac:dyDescent="0.35">
      <c r="A2249" s="5">
        <v>44997</v>
      </c>
      <c r="B2249" s="6" t="s">
        <v>2060</v>
      </c>
      <c r="C2249" s="6" t="str">
        <f t="shared" si="61"/>
        <v>2070</v>
      </c>
      <c r="D2249" s="7">
        <v>12496.431607131955</v>
      </c>
      <c r="E2249" s="8">
        <v>0.98389894962310998</v>
      </c>
      <c r="F2249" s="8">
        <v>8.6292065680026994E-2</v>
      </c>
      <c r="G2249" s="8">
        <v>8.7704195347583038</v>
      </c>
      <c r="H2249" s="8">
        <v>3.2117885960872012</v>
      </c>
      <c r="I2249" s="8">
        <v>260.35223388671898</v>
      </c>
      <c r="J2249" s="8">
        <v>15.646873474121101</v>
      </c>
      <c r="K2249" s="8">
        <v>39.306339263916001</v>
      </c>
      <c r="L2249" s="8">
        <v>22.9853820800781</v>
      </c>
      <c r="M2249" s="8">
        <v>3.1600754261016801</v>
      </c>
      <c r="N2249" s="8">
        <v>202.92549133300801</v>
      </c>
      <c r="O2249" s="8">
        <v>1154.06518554688</v>
      </c>
      <c r="P2249" s="8">
        <v>0</v>
      </c>
    </row>
    <row r="2250" spans="1:16" ht="15.75" customHeight="1" x14ac:dyDescent="0.35">
      <c r="A2250" s="5">
        <v>44998</v>
      </c>
      <c r="B2250" s="6" t="s">
        <v>2061</v>
      </c>
      <c r="C2250" s="6" t="str">
        <f t="shared" si="61"/>
        <v>2070</v>
      </c>
      <c r="D2250" s="7">
        <v>1684.8899999999999</v>
      </c>
      <c r="E2250" s="8">
        <v>1.90905507474522</v>
      </c>
      <c r="F2250" s="8">
        <v>9.2123003351095703E-2</v>
      </c>
      <c r="G2250" s="8">
        <v>4.8255812296766933</v>
      </c>
      <c r="H2250" s="8">
        <v>1.7715718179194233</v>
      </c>
      <c r="I2250" s="8">
        <v>486.986298976135</v>
      </c>
      <c r="J2250" s="8">
        <v>23.402438439490702</v>
      </c>
      <c r="K2250" s="8">
        <v>66.044408150399207</v>
      </c>
      <c r="L2250" s="8">
        <v>36.137589265500701</v>
      </c>
      <c r="M2250" s="8">
        <v>3.3820281692746899</v>
      </c>
      <c r="N2250" s="8">
        <v>414.29891336627799</v>
      </c>
      <c r="O2250" s="8">
        <v>1185.5144705591699</v>
      </c>
      <c r="P2250" s="8">
        <v>0</v>
      </c>
    </row>
    <row r="2251" spans="1:16" ht="15.75" customHeight="1" x14ac:dyDescent="0.35">
      <c r="A2251" s="5">
        <v>44999</v>
      </c>
      <c r="B2251" s="6" t="s">
        <v>2061</v>
      </c>
      <c r="C2251" s="6" t="str">
        <f t="shared" si="61"/>
        <v>2070</v>
      </c>
      <c r="D2251" s="7">
        <v>633.04</v>
      </c>
      <c r="E2251" s="8">
        <v>1.90905507474522</v>
      </c>
      <c r="F2251" s="8">
        <v>9.2123003351095703E-2</v>
      </c>
      <c r="G2251" s="8">
        <v>4.8255812296766933</v>
      </c>
      <c r="H2251" s="8">
        <v>1.7715718179194233</v>
      </c>
      <c r="I2251" s="8">
        <v>486.986298976135</v>
      </c>
      <c r="J2251" s="8">
        <v>23.402438439490702</v>
      </c>
      <c r="K2251" s="8">
        <v>66.044408150399207</v>
      </c>
      <c r="L2251" s="8">
        <v>36.137589265500701</v>
      </c>
      <c r="M2251" s="8">
        <v>3.3820281692746899</v>
      </c>
      <c r="N2251" s="8">
        <v>414.29891336627799</v>
      </c>
      <c r="O2251" s="8">
        <v>1185.5144705591699</v>
      </c>
      <c r="P2251" s="8">
        <v>0</v>
      </c>
    </row>
    <row r="2252" spans="1:16" ht="15.75" customHeight="1" x14ac:dyDescent="0.35">
      <c r="A2252" s="5">
        <v>45000</v>
      </c>
      <c r="B2252" s="6" t="s">
        <v>2061</v>
      </c>
      <c r="C2252" s="6" t="str">
        <f t="shared" si="61"/>
        <v>2070</v>
      </c>
      <c r="D2252" s="6">
        <v>8172</v>
      </c>
      <c r="E2252" s="8">
        <v>0.7</v>
      </c>
      <c r="F2252" s="8">
        <v>4.8424858599901199E-2</v>
      </c>
      <c r="G2252" s="8">
        <v>6.9178369428430297</v>
      </c>
      <c r="H2252" s="8">
        <v>5.5235082762582</v>
      </c>
      <c r="I2252" s="8">
        <v>312.90637207031301</v>
      </c>
      <c r="J2252" s="8">
        <v>27.136495113372799</v>
      </c>
      <c r="K2252" s="8">
        <v>25.740211486816399</v>
      </c>
      <c r="L2252" s="8">
        <v>30.407325744628899</v>
      </c>
      <c r="M2252" s="8">
        <v>3.86645579338074</v>
      </c>
      <c r="N2252" s="8">
        <v>207.64666748046901</v>
      </c>
      <c r="O2252" s="8">
        <v>1212.10131835938</v>
      </c>
      <c r="P2252" s="8">
        <v>0</v>
      </c>
    </row>
    <row r="2253" spans="1:16" ht="15.75" customHeight="1" x14ac:dyDescent="0.35">
      <c r="A2253" s="5">
        <v>45001</v>
      </c>
      <c r="B2253" s="6" t="s">
        <v>2061</v>
      </c>
      <c r="C2253" s="6" t="str">
        <f t="shared" si="61"/>
        <v>2070</v>
      </c>
      <c r="D2253" s="7">
        <v>5847.9</v>
      </c>
      <c r="E2253" s="8">
        <v>0.7</v>
      </c>
      <c r="F2253" s="8">
        <v>4.8424858599901199E-2</v>
      </c>
      <c r="G2253" s="8">
        <v>6.9178369428430297</v>
      </c>
      <c r="H2253" s="8">
        <v>5.5235082762582</v>
      </c>
      <c r="I2253" s="8">
        <v>312.90637207031301</v>
      </c>
      <c r="J2253" s="8">
        <v>20.136495113372799</v>
      </c>
      <c r="K2253" s="8">
        <v>25.740211486816399</v>
      </c>
      <c r="L2253" s="8">
        <v>30.407325744628899</v>
      </c>
      <c r="M2253" s="8">
        <v>3.86645579338074</v>
      </c>
      <c r="N2253" s="8">
        <v>207.64666748046901</v>
      </c>
      <c r="O2253" s="8">
        <v>1212.10131835938</v>
      </c>
      <c r="P2253" s="8">
        <v>0</v>
      </c>
    </row>
    <row r="2254" spans="1:16" ht="15.75" customHeight="1" x14ac:dyDescent="0.35">
      <c r="A2254" s="5">
        <v>45002</v>
      </c>
      <c r="B2254" s="6" t="s">
        <v>2062</v>
      </c>
      <c r="C2254" s="6" t="str">
        <f t="shared" si="61"/>
        <v>2070</v>
      </c>
      <c r="D2254" s="7">
        <v>5658</v>
      </c>
      <c r="E2254" s="8">
        <v>0.5141099827596326</v>
      </c>
      <c r="F2254" s="8">
        <v>5.7260840874089461E-2</v>
      </c>
      <c r="G2254" s="8">
        <v>11.137858200442928</v>
      </c>
      <c r="H2254" s="8">
        <v>6.1373294923289867</v>
      </c>
      <c r="I2254" s="8">
        <v>463.67642447784658</v>
      </c>
      <c r="J2254" s="8">
        <v>12.26715437195835</v>
      </c>
      <c r="K2254" s="8">
        <v>18.886129345014943</v>
      </c>
      <c r="L2254" s="8">
        <v>30.065774994762478</v>
      </c>
      <c r="M2254" s="8">
        <v>3.1552623594914402</v>
      </c>
      <c r="N2254" s="8">
        <v>938.94837857020889</v>
      </c>
      <c r="O2254" s="8">
        <v>3486.2756197718127</v>
      </c>
      <c r="P2254" s="8">
        <v>0</v>
      </c>
    </row>
    <row r="2255" spans="1:16" ht="15.75" customHeight="1" x14ac:dyDescent="0.35">
      <c r="A2255" s="5">
        <v>45003</v>
      </c>
      <c r="B2255" s="6" t="s">
        <v>2062</v>
      </c>
      <c r="C2255" s="6" t="str">
        <f t="shared" si="61"/>
        <v>2070</v>
      </c>
      <c r="D2255" s="7">
        <v>7430.5</v>
      </c>
      <c r="E2255" s="8">
        <v>0.5141099827596326</v>
      </c>
      <c r="F2255" s="8">
        <v>5.7260840874089461E-2</v>
      </c>
      <c r="G2255" s="8">
        <v>11.137858200442928</v>
      </c>
      <c r="H2255" s="8">
        <v>6.1373294923289867</v>
      </c>
      <c r="I2255" s="8">
        <v>463.67642447784658</v>
      </c>
      <c r="J2255" s="8">
        <v>12.26715437195835</v>
      </c>
      <c r="K2255" s="8">
        <v>18.886129345014943</v>
      </c>
      <c r="L2255" s="8">
        <v>30.065774994762478</v>
      </c>
      <c r="M2255" s="8">
        <v>3.1552623594914402</v>
      </c>
      <c r="N2255" s="8">
        <v>938.94837857020889</v>
      </c>
      <c r="O2255" s="8">
        <v>3486.2756197718127</v>
      </c>
      <c r="P2255" s="8">
        <v>0</v>
      </c>
    </row>
    <row r="2256" spans="1:16" ht="15.75" customHeight="1" x14ac:dyDescent="0.35">
      <c r="A2256" s="5">
        <v>45094</v>
      </c>
      <c r="B2256" s="6" t="s">
        <v>2063</v>
      </c>
      <c r="C2256" s="6" t="str">
        <f t="shared" si="61"/>
        <v>2070</v>
      </c>
      <c r="D2256" s="7">
        <v>14676.105994110123</v>
      </c>
      <c r="E2256" s="8">
        <v>1.7669054289603501</v>
      </c>
      <c r="F2256" s="8">
        <v>0.1251147712802565</v>
      </c>
      <c r="G2256" s="8">
        <v>7.0810111978587456</v>
      </c>
      <c r="H2256" s="8">
        <v>3.3367817205160319</v>
      </c>
      <c r="I2256" s="8">
        <v>1997.285596494225</v>
      </c>
      <c r="J2256" s="8">
        <v>33.905909145799349</v>
      </c>
      <c r="K2256" s="8">
        <v>23.3747551796829</v>
      </c>
      <c r="L2256" s="8">
        <v>835.11725669076895</v>
      </c>
      <c r="M2256" s="8">
        <v>5.8957777372354343</v>
      </c>
      <c r="N2256" s="8">
        <v>135.85408537140199</v>
      </c>
      <c r="O2256" s="8">
        <v>696.07387116441555</v>
      </c>
      <c r="P2256" s="8">
        <v>0</v>
      </c>
    </row>
    <row r="2257" spans="1:16" ht="15.75" customHeight="1" x14ac:dyDescent="0.35">
      <c r="A2257" s="5">
        <v>45095</v>
      </c>
      <c r="B2257" s="6" t="s">
        <v>2063</v>
      </c>
      <c r="C2257" s="6" t="str">
        <f t="shared" si="61"/>
        <v>2070</v>
      </c>
      <c r="D2257" s="7">
        <v>24587.910806274427</v>
      </c>
      <c r="E2257" s="8">
        <v>1.7669054289603501</v>
      </c>
      <c r="F2257" s="8">
        <v>0.1251147712802565</v>
      </c>
      <c r="G2257" s="8">
        <v>7.0810111978587456</v>
      </c>
      <c r="H2257" s="8">
        <v>3.3367817205160319</v>
      </c>
      <c r="I2257" s="8">
        <v>1997.285596494225</v>
      </c>
      <c r="J2257" s="8">
        <v>33.905909145799349</v>
      </c>
      <c r="K2257" s="8">
        <v>23.3747551796829</v>
      </c>
      <c r="L2257" s="8">
        <v>835.11725669076895</v>
      </c>
      <c r="M2257" s="8">
        <v>5.8957777372354343</v>
      </c>
      <c r="N2257" s="8">
        <v>135.85408537140199</v>
      </c>
      <c r="O2257" s="8">
        <v>696.07387116441555</v>
      </c>
      <c r="P2257" s="8">
        <v>0</v>
      </c>
    </row>
    <row r="2258" spans="1:16" ht="15.75" customHeight="1" x14ac:dyDescent="0.35">
      <c r="A2258" s="5">
        <v>45101</v>
      </c>
      <c r="B2258" s="6" t="s">
        <v>2064</v>
      </c>
      <c r="C2258" s="6" t="str">
        <f t="shared" si="61"/>
        <v>2070</v>
      </c>
      <c r="D2258" s="7">
        <v>8872.8854528808642</v>
      </c>
      <c r="E2258" s="8">
        <v>0.92108939409255997</v>
      </c>
      <c r="F2258" s="8">
        <v>8.1644482910633101E-2</v>
      </c>
      <c r="G2258" s="8">
        <v>8.8639043543724352</v>
      </c>
      <c r="H2258" s="8">
        <v>3.8461617608107748</v>
      </c>
      <c r="I2258" s="8">
        <v>1336.80456542969</v>
      </c>
      <c r="J2258" s="8">
        <v>45.130889892578097</v>
      </c>
      <c r="K2258" s="8">
        <v>2.5092523097991899</v>
      </c>
      <c r="L2258" s="8">
        <v>874.400146484375</v>
      </c>
      <c r="M2258" s="8">
        <v>3.5426588058471702</v>
      </c>
      <c r="N2258" s="8">
        <v>106.878776550293</v>
      </c>
      <c r="O2258" s="8">
        <v>846.920166015625</v>
      </c>
      <c r="P2258" s="8">
        <v>0</v>
      </c>
    </row>
    <row r="2259" spans="1:16" ht="15.75" customHeight="1" x14ac:dyDescent="0.35">
      <c r="A2259" s="5">
        <v>45119</v>
      </c>
      <c r="B2259" s="6" t="s">
        <v>2065</v>
      </c>
      <c r="C2259" s="6" t="str">
        <f t="shared" si="61"/>
        <v>2070</v>
      </c>
      <c r="D2259" s="7">
        <v>2953.479094238281</v>
      </c>
      <c r="E2259" s="8">
        <v>0.52</v>
      </c>
      <c r="F2259" s="8">
        <v>6.0505590418761301E-2</v>
      </c>
      <c r="G2259" s="8">
        <v>11.635690465146403</v>
      </c>
      <c r="H2259" s="8">
        <v>5.8752937114050665</v>
      </c>
      <c r="I2259" s="8">
        <v>308.95208468166902</v>
      </c>
      <c r="J2259" s="8">
        <v>10.159259597451332</v>
      </c>
      <c r="K2259" s="8">
        <v>43.960239328210889</v>
      </c>
      <c r="L2259" s="8">
        <v>27.654645438347835</v>
      </c>
      <c r="M2259" s="8">
        <v>3.0551527299306347</v>
      </c>
      <c r="N2259" s="8">
        <v>226.47141689962473</v>
      </c>
      <c r="O2259" s="8">
        <v>1331.5968087565109</v>
      </c>
      <c r="P2259" s="8">
        <v>0</v>
      </c>
    </row>
    <row r="2260" spans="1:16" ht="15.75" customHeight="1" x14ac:dyDescent="0.35">
      <c r="A2260" s="5">
        <v>45119</v>
      </c>
      <c r="B2260" s="6" t="s">
        <v>2063</v>
      </c>
      <c r="C2260" s="6" t="str">
        <f t="shared" si="61"/>
        <v>2070</v>
      </c>
      <c r="D2260" s="7">
        <v>24829.642923431384</v>
      </c>
      <c r="E2260" s="8">
        <v>0.50656277537345895</v>
      </c>
      <c r="F2260" s="8">
        <v>7.9593965783715196E-3</v>
      </c>
      <c r="G2260" s="8">
        <v>1.5712557189982082</v>
      </c>
      <c r="H2260" s="8">
        <v>6.6043321311787722</v>
      </c>
      <c r="I2260" s="8">
        <v>28.6140537261963</v>
      </c>
      <c r="J2260" s="8">
        <v>12</v>
      </c>
      <c r="K2260" s="8">
        <v>89.512527465820298</v>
      </c>
      <c r="L2260" s="8">
        <v>7.0012884140014604</v>
      </c>
      <c r="M2260" s="8">
        <v>3.34550881385803</v>
      </c>
      <c r="N2260" s="8">
        <v>601.897705078125</v>
      </c>
      <c r="O2260" s="8">
        <v>3270.08911132813</v>
      </c>
      <c r="P2260" s="8">
        <v>0</v>
      </c>
    </row>
    <row r="2261" spans="1:16" ht="15.75" customHeight="1" x14ac:dyDescent="0.35">
      <c r="A2261" s="5">
        <v>45120</v>
      </c>
      <c r="B2261" s="6" t="s">
        <v>2066</v>
      </c>
      <c r="C2261" s="6" t="str">
        <f t="shared" si="61"/>
        <v>2070</v>
      </c>
      <c r="D2261" s="7">
        <v>16769.770088348356</v>
      </c>
      <c r="E2261" s="8">
        <v>1.04649090766907</v>
      </c>
      <c r="F2261" s="8">
        <v>4.6820987015962601E-2</v>
      </c>
      <c r="G2261" s="8">
        <v>4.4740940100712958</v>
      </c>
      <c r="H2261" s="8">
        <v>3.3939882455087824</v>
      </c>
      <c r="I2261" s="8">
        <v>211.588302612305</v>
      </c>
      <c r="J2261" s="8">
        <v>15.895189285278301</v>
      </c>
      <c r="K2261" s="8">
        <v>61.1785888671875</v>
      </c>
      <c r="L2261" s="8">
        <v>20.762004852294901</v>
      </c>
      <c r="M2261" s="8">
        <v>3.5517778396606401</v>
      </c>
      <c r="N2261" s="8">
        <v>460.99179077148398</v>
      </c>
      <c r="O2261" s="8">
        <v>2195.13891601563</v>
      </c>
      <c r="P2261" s="8">
        <v>0</v>
      </c>
    </row>
    <row r="2262" spans="1:16" ht="15.75" customHeight="1" x14ac:dyDescent="0.35">
      <c r="A2262" s="5">
        <v>45120</v>
      </c>
      <c r="B2262" s="6" t="s">
        <v>2067</v>
      </c>
      <c r="C2262" s="6" t="str">
        <f t="shared" si="61"/>
        <v>2070</v>
      </c>
      <c r="D2262" s="7">
        <v>33698.571840972923</v>
      </c>
      <c r="E2262" s="8">
        <v>1.44155393123626</v>
      </c>
      <c r="F2262" s="8">
        <v>8.17906239628792E-2</v>
      </c>
      <c r="G2262" s="8">
        <v>5.6737817566586992</v>
      </c>
      <c r="H2262" s="8">
        <v>2.1188727530857219</v>
      </c>
      <c r="I2262" s="8">
        <v>667.38836669921898</v>
      </c>
      <c r="J2262" s="8">
        <v>25.658960342407202</v>
      </c>
      <c r="K2262" s="8">
        <v>52.2163276672363</v>
      </c>
      <c r="L2262" s="8">
        <v>49.721523284912102</v>
      </c>
      <c r="M2262" s="8">
        <v>3.0544693470001198</v>
      </c>
      <c r="N2262" s="8">
        <v>335.49252319335898</v>
      </c>
      <c r="O2262" s="8">
        <v>1521.10034179688</v>
      </c>
      <c r="P2262" s="8">
        <v>0</v>
      </c>
    </row>
    <row r="2263" spans="1:16" ht="15.75" customHeight="1" x14ac:dyDescent="0.35">
      <c r="A2263" s="5">
        <v>45121</v>
      </c>
      <c r="B2263" s="6" t="s">
        <v>2068</v>
      </c>
      <c r="C2263" s="6" t="str">
        <f t="shared" si="61"/>
        <v>2070</v>
      </c>
      <c r="D2263" s="7">
        <v>13620.848129441909</v>
      </c>
      <c r="E2263" s="8">
        <v>1.04649090766907</v>
      </c>
      <c r="F2263" s="8">
        <v>4.6820987015962601E-2</v>
      </c>
      <c r="G2263" s="8">
        <v>4.4740940100712958</v>
      </c>
      <c r="H2263" s="8">
        <v>3.3939882455087824</v>
      </c>
      <c r="I2263" s="8">
        <v>211.588302612305</v>
      </c>
      <c r="J2263" s="8">
        <v>25</v>
      </c>
      <c r="K2263" s="8">
        <v>61.1785888671875</v>
      </c>
      <c r="L2263" s="8">
        <v>20.762004852294901</v>
      </c>
      <c r="M2263" s="8">
        <v>3.5517778396606401</v>
      </c>
      <c r="N2263" s="8">
        <v>460.99179077148398</v>
      </c>
      <c r="O2263" s="8">
        <v>2195.13891601563</v>
      </c>
      <c r="P2263" s="8">
        <v>0</v>
      </c>
    </row>
    <row r="2264" spans="1:16" ht="15.75" customHeight="1" x14ac:dyDescent="0.35">
      <c r="A2264" s="5">
        <v>45121</v>
      </c>
      <c r="B2264" s="6" t="s">
        <v>2069</v>
      </c>
      <c r="C2264" s="6" t="str">
        <f t="shared" si="61"/>
        <v>2070</v>
      </c>
      <c r="D2264" s="7">
        <v>23658.505144298637</v>
      </c>
      <c r="E2264" s="8">
        <v>1.22046542167664</v>
      </c>
      <c r="F2264" s="8">
        <v>7.9176872968673706E-2</v>
      </c>
      <c r="G2264" s="8">
        <v>6.4874327090646142</v>
      </c>
      <c r="H2264" s="8">
        <v>2.8481690672968809</v>
      </c>
      <c r="I2264" s="8">
        <v>236.63374328613301</v>
      </c>
      <c r="J2264" s="8">
        <v>27</v>
      </c>
      <c r="K2264" s="8">
        <v>59.667995452880902</v>
      </c>
      <c r="L2264" s="8">
        <v>15.262804985046399</v>
      </c>
      <c r="M2264" s="8">
        <v>3.47609186172485</v>
      </c>
      <c r="N2264" s="8">
        <v>260.96594238281301</v>
      </c>
      <c r="O2264" s="8">
        <v>1222.93762207031</v>
      </c>
      <c r="P2264" s="8">
        <v>0</v>
      </c>
    </row>
    <row r="2265" spans="1:16" ht="15.75" customHeight="1" x14ac:dyDescent="0.35">
      <c r="A2265" s="5">
        <v>45121</v>
      </c>
      <c r="B2265" s="6" t="s">
        <v>2070</v>
      </c>
      <c r="C2265" s="6" t="str">
        <f t="shared" si="61"/>
        <v>2070</v>
      </c>
      <c r="D2265" s="7">
        <v>1562.7653087179685</v>
      </c>
      <c r="E2265" s="8">
        <v>1.44155393123626</v>
      </c>
      <c r="F2265" s="8">
        <v>8.17906239628792E-2</v>
      </c>
      <c r="G2265" s="8">
        <v>5.6737817566586992</v>
      </c>
      <c r="H2265" s="8">
        <v>2.1188727530857219</v>
      </c>
      <c r="I2265" s="8">
        <v>667.38836669921898</v>
      </c>
      <c r="J2265" s="8">
        <v>25.658960342407202</v>
      </c>
      <c r="K2265" s="8">
        <v>52.2163276672363</v>
      </c>
      <c r="L2265" s="8">
        <v>49.721523284912102</v>
      </c>
      <c r="M2265" s="8">
        <v>3.0544693470001198</v>
      </c>
      <c r="N2265" s="8">
        <v>335.49252319335898</v>
      </c>
      <c r="O2265" s="8">
        <v>1521.10034179688</v>
      </c>
      <c r="P2265" s="8">
        <v>0</v>
      </c>
    </row>
    <row r="2266" spans="1:16" ht="15.75" customHeight="1" x14ac:dyDescent="0.35">
      <c r="A2266" s="5">
        <v>45122</v>
      </c>
      <c r="B2266" s="6" t="s">
        <v>2071</v>
      </c>
      <c r="C2266" s="6" t="str">
        <f t="shared" si="61"/>
        <v>2070</v>
      </c>
      <c r="D2266" s="7">
        <v>2510.2573822021586</v>
      </c>
      <c r="E2266" s="8">
        <v>0.88512021303176902</v>
      </c>
      <c r="F2266" s="8">
        <v>2.77898535132408E-2</v>
      </c>
      <c r="G2266" s="8">
        <v>3.1396699684501908</v>
      </c>
      <c r="H2266" s="8">
        <v>3.3365229945373893</v>
      </c>
      <c r="I2266" s="8">
        <v>45.2345161437988</v>
      </c>
      <c r="J2266" s="8">
        <v>12</v>
      </c>
      <c r="K2266" s="8">
        <v>85.015892028808594</v>
      </c>
      <c r="L2266" s="8">
        <v>0</v>
      </c>
      <c r="M2266" s="8">
        <v>2.9532239437103298</v>
      </c>
      <c r="N2266" s="8">
        <v>396.24441528320301</v>
      </c>
      <c r="O2266" s="8">
        <v>1803.89135742188</v>
      </c>
      <c r="P2266" s="8">
        <v>0</v>
      </c>
    </row>
    <row r="2267" spans="1:16" ht="15.75" customHeight="1" x14ac:dyDescent="0.35">
      <c r="A2267" s="5">
        <v>45122</v>
      </c>
      <c r="B2267" s="6" t="s">
        <v>2072</v>
      </c>
      <c r="C2267" s="6" t="str">
        <f t="shared" si="61"/>
        <v>2070</v>
      </c>
      <c r="D2267" s="7">
        <v>15231.353435211184</v>
      </c>
      <c r="E2267" s="8">
        <v>1.11813225746155</v>
      </c>
      <c r="F2267" s="8">
        <v>0.110296301543713</v>
      </c>
      <c r="G2267" s="8">
        <v>9.8643340989118933</v>
      </c>
      <c r="H2267" s="8">
        <v>3.0125630876253502</v>
      </c>
      <c r="I2267" s="8">
        <v>427.92279052734398</v>
      </c>
      <c r="J2267" s="8">
        <v>28</v>
      </c>
      <c r="K2267" s="8">
        <v>72.459144592285199</v>
      </c>
      <c r="L2267" s="8">
        <v>28.0461730957031</v>
      </c>
      <c r="M2267" s="8">
        <v>3.3684439659118701</v>
      </c>
      <c r="N2267" s="8">
        <v>292.48928833007801</v>
      </c>
      <c r="O2267" s="8">
        <v>993.99572753906295</v>
      </c>
      <c r="P2267" s="8">
        <v>0</v>
      </c>
    </row>
    <row r="2268" spans="1:16" ht="15.75" customHeight="1" x14ac:dyDescent="0.35">
      <c r="A2268" s="5">
        <v>45122</v>
      </c>
      <c r="B2268" s="6" t="s">
        <v>2070</v>
      </c>
      <c r="C2268" s="6" t="str">
        <f t="shared" si="61"/>
        <v>2070</v>
      </c>
      <c r="D2268" s="7">
        <v>22098.317500000001</v>
      </c>
      <c r="E2268" s="8">
        <v>1.44155393123626</v>
      </c>
      <c r="F2268" s="8">
        <v>8.17906239628792E-2</v>
      </c>
      <c r="G2268" s="8">
        <v>5.6737817566586992</v>
      </c>
      <c r="H2268" s="8">
        <v>2.1188727530857219</v>
      </c>
      <c r="I2268" s="8">
        <v>667.38836669921898</v>
      </c>
      <c r="J2268" s="8">
        <v>25.658960342407202</v>
      </c>
      <c r="K2268" s="8">
        <v>52.2163276672363</v>
      </c>
      <c r="L2268" s="8">
        <v>49.721523284912102</v>
      </c>
      <c r="M2268" s="8">
        <v>3.0544693470001198</v>
      </c>
      <c r="N2268" s="8">
        <v>335.49252319335898</v>
      </c>
      <c r="O2268" s="8">
        <v>1521.10034179688</v>
      </c>
      <c r="P2268" s="8">
        <v>0</v>
      </c>
    </row>
    <row r="2269" spans="1:16" ht="15.75" customHeight="1" x14ac:dyDescent="0.35">
      <c r="A2269" s="5">
        <v>45123</v>
      </c>
      <c r="B2269" s="6" t="s">
        <v>2072</v>
      </c>
      <c r="C2269" s="6" t="str">
        <f t="shared" si="61"/>
        <v>2070</v>
      </c>
      <c r="D2269" s="7">
        <v>13393.524252624538</v>
      </c>
      <c r="E2269" s="8">
        <v>1.1200000000000001</v>
      </c>
      <c r="F2269" s="8">
        <v>0.110296301543713</v>
      </c>
      <c r="G2269" s="8">
        <v>9.8478840664029459</v>
      </c>
      <c r="H2269" s="8">
        <v>3.0075392552784552</v>
      </c>
      <c r="I2269" s="8">
        <v>427.92279052734398</v>
      </c>
      <c r="J2269" s="8">
        <v>23</v>
      </c>
      <c r="K2269" s="8">
        <v>72.459144592285199</v>
      </c>
      <c r="L2269" s="8">
        <v>28.0461730957031</v>
      </c>
      <c r="M2269" s="8">
        <v>3.3684439659118701</v>
      </c>
      <c r="N2269" s="8">
        <v>292.48928833007801</v>
      </c>
      <c r="O2269" s="8">
        <v>993.99572753906295</v>
      </c>
      <c r="P2269" s="8">
        <v>0</v>
      </c>
    </row>
    <row r="2270" spans="1:16" ht="15.75" customHeight="1" x14ac:dyDescent="0.35">
      <c r="A2270" s="5">
        <v>45123</v>
      </c>
      <c r="B2270" s="6" t="s">
        <v>2073</v>
      </c>
      <c r="C2270" s="6" t="str">
        <f t="shared" si="61"/>
        <v>2070</v>
      </c>
      <c r="D2270" s="7">
        <v>5637.6940482330365</v>
      </c>
      <c r="E2270" s="8">
        <v>0.95</v>
      </c>
      <c r="F2270" s="8">
        <v>4.20130728546926E-2</v>
      </c>
      <c r="G2270" s="8">
        <v>4.4224287215465896</v>
      </c>
      <c r="H2270" s="8">
        <v>3.6640792590222313</v>
      </c>
      <c r="I2270" s="8">
        <v>918.27171562416902</v>
      </c>
      <c r="J2270" s="8">
        <v>14</v>
      </c>
      <c r="K2270" s="8">
        <v>11.005086939578799</v>
      </c>
      <c r="L2270" s="8">
        <v>22.344322326266202</v>
      </c>
      <c r="M2270" s="8">
        <v>3.4808752960711198</v>
      </c>
      <c r="N2270" s="8">
        <v>131.90967547891699</v>
      </c>
      <c r="O2270" s="8">
        <v>708.88526106318102</v>
      </c>
      <c r="P2270" s="8">
        <v>0</v>
      </c>
    </row>
    <row r="2271" spans="1:16" ht="15.75" customHeight="1" x14ac:dyDescent="0.35">
      <c r="A2271" s="5">
        <v>45124</v>
      </c>
      <c r="B2271" s="6" t="s">
        <v>2073</v>
      </c>
      <c r="C2271" s="6" t="str">
        <f t="shared" si="61"/>
        <v>2070</v>
      </c>
      <c r="D2271" s="7">
        <v>26876.215</v>
      </c>
      <c r="E2271" s="8">
        <v>0.44</v>
      </c>
      <c r="F2271" s="8">
        <v>4.5820373999999997E-2</v>
      </c>
      <c r="G2271" s="8">
        <v>10.411234957128549</v>
      </c>
      <c r="H2271" s="8">
        <v>6.9723216073417333</v>
      </c>
      <c r="I2271" s="8">
        <v>60.614997860000003</v>
      </c>
      <c r="J2271" s="8">
        <v>9</v>
      </c>
      <c r="K2271" s="8">
        <v>7.5571055410000003</v>
      </c>
      <c r="L2271" s="8">
        <v>22.185747150000001</v>
      </c>
      <c r="M2271" s="8">
        <v>3.0685541629999999</v>
      </c>
      <c r="N2271" s="8">
        <v>113.53542330000001</v>
      </c>
      <c r="O2271" s="8">
        <v>534.21350099999995</v>
      </c>
      <c r="P2271" s="8">
        <v>0</v>
      </c>
    </row>
    <row r="2272" spans="1:16" ht="15.75" customHeight="1" x14ac:dyDescent="0.35">
      <c r="A2272" s="5">
        <v>45134</v>
      </c>
      <c r="B2272" s="6" t="s">
        <v>2073</v>
      </c>
      <c r="C2272" s="6" t="str">
        <f t="shared" si="61"/>
        <v>2070</v>
      </c>
      <c r="D2272" s="7">
        <v>7969.8385235595679</v>
      </c>
      <c r="E2272" s="8">
        <v>0.54770975112914999</v>
      </c>
      <c r="F2272" s="8">
        <v>8.6864918470382704E-2</v>
      </c>
      <c r="G2272" s="8">
        <v>15.859662584298221</v>
      </c>
      <c r="H2272" s="8">
        <v>5.8334320015503653</v>
      </c>
      <c r="I2272" s="8">
        <v>793.99627685546898</v>
      </c>
      <c r="J2272" s="8">
        <v>18.108055114746101</v>
      </c>
      <c r="K2272" s="8">
        <v>23.619270324706999</v>
      </c>
      <c r="L2272" s="8">
        <v>117.36386108398401</v>
      </c>
      <c r="M2272" s="8">
        <v>3.1950275897979701</v>
      </c>
      <c r="N2272" s="8">
        <v>343.76416015625</v>
      </c>
      <c r="O2272" s="8">
        <v>1382.05712890625</v>
      </c>
      <c r="P2272" s="8">
        <v>0</v>
      </c>
    </row>
    <row r="2273" spans="1:16" ht="15.75" customHeight="1" x14ac:dyDescent="0.35">
      <c r="A2273" s="5">
        <v>45135</v>
      </c>
      <c r="B2273" s="6" t="s">
        <v>2073</v>
      </c>
      <c r="C2273" s="6" t="str">
        <f t="shared" si="61"/>
        <v>2070</v>
      </c>
      <c r="D2273" s="7">
        <v>2154.8449999999998</v>
      </c>
      <c r="E2273" s="8">
        <v>1.30034804344177</v>
      </c>
      <c r="F2273" s="8">
        <v>3.6051001399755499E-2</v>
      </c>
      <c r="G2273" s="8">
        <v>2.7724117078944084</v>
      </c>
      <c r="H2273" s="8">
        <v>1.8226020823038982</v>
      </c>
      <c r="I2273" s="8">
        <v>71.273704528808494</v>
      </c>
      <c r="J2273" s="8">
        <v>13.134080886840801</v>
      </c>
      <c r="K2273" s="8">
        <v>197.350006103515</v>
      </c>
      <c r="L2273" s="8">
        <v>9.4157686233520508</v>
      </c>
      <c r="M2273" s="8">
        <v>2.3700170516967698</v>
      </c>
      <c r="N2273" s="8">
        <v>386.567779541015</v>
      </c>
      <c r="O2273" s="8">
        <v>1759.50402832031</v>
      </c>
      <c r="P2273" s="8">
        <v>0</v>
      </c>
    </row>
    <row r="2274" spans="1:16" ht="15.75" customHeight="1" x14ac:dyDescent="0.35">
      <c r="A2274" s="5">
        <v>45136</v>
      </c>
      <c r="B2274" s="6" t="s">
        <v>2073</v>
      </c>
      <c r="C2274" s="6" t="str">
        <f t="shared" si="61"/>
        <v>2070</v>
      </c>
      <c r="D2274" s="7">
        <v>623.39</v>
      </c>
      <c r="E2274" s="8">
        <v>1.30034804344177</v>
      </c>
      <c r="F2274" s="8">
        <v>3.6051001399755499E-2</v>
      </c>
      <c r="G2274" s="8">
        <v>2.7724117078944084</v>
      </c>
      <c r="H2274" s="8">
        <v>1.8226020823038982</v>
      </c>
      <c r="I2274" s="8">
        <v>71.273704528808494</v>
      </c>
      <c r="J2274" s="8">
        <v>15</v>
      </c>
      <c r="K2274" s="8">
        <v>197.350006103515</v>
      </c>
      <c r="L2274" s="8">
        <v>9.4157686233520508</v>
      </c>
      <c r="M2274" s="8">
        <v>2.3700170516967698</v>
      </c>
      <c r="N2274" s="8">
        <v>386.567779541015</v>
      </c>
      <c r="O2274" s="8">
        <v>1759.50402832031</v>
      </c>
      <c r="P2274" s="8">
        <v>0</v>
      </c>
    </row>
    <row r="2275" spans="1:16" ht="15.75" customHeight="1" x14ac:dyDescent="0.35">
      <c r="A2275" s="5">
        <v>45478</v>
      </c>
      <c r="B2275" s="6" t="s">
        <v>2074</v>
      </c>
      <c r="C2275" s="6" t="str">
        <f t="shared" si="61"/>
        <v>2070</v>
      </c>
      <c r="D2275" s="7">
        <v>2953.5754528808643</v>
      </c>
      <c r="E2275" s="8">
        <v>0.66136528298591302</v>
      </c>
      <c r="F2275" s="8">
        <v>4.28103442921106E-2</v>
      </c>
      <c r="G2275" s="8">
        <v>6.473025632496415</v>
      </c>
      <c r="H2275" s="8">
        <v>7.080522702831475</v>
      </c>
      <c r="I2275" s="9">
        <v>235.11544325904899</v>
      </c>
      <c r="J2275" s="8">
        <v>8.7039035705497696</v>
      </c>
      <c r="K2275" s="8">
        <v>23.512457118060802</v>
      </c>
      <c r="L2275" s="8">
        <v>47.938527193803303</v>
      </c>
      <c r="M2275" s="8">
        <v>4.6828119010463203</v>
      </c>
      <c r="N2275" s="8">
        <v>264.88636743047402</v>
      </c>
      <c r="O2275" s="8">
        <v>1088.9277816859501</v>
      </c>
      <c r="P2275" s="8">
        <v>0</v>
      </c>
    </row>
    <row r="2276" spans="1:16" ht="15.75" customHeight="1" x14ac:dyDescent="0.35">
      <c r="A2276" s="5">
        <v>45479</v>
      </c>
      <c r="B2276" s="6" t="s">
        <v>2075</v>
      </c>
      <c r="C2276" s="6" t="str">
        <f t="shared" si="61"/>
        <v>2070</v>
      </c>
      <c r="D2276" s="7">
        <v>35933.318681945813</v>
      </c>
      <c r="E2276" s="8">
        <v>0.53</v>
      </c>
      <c r="F2276" s="8">
        <v>4.28103442921106E-2</v>
      </c>
      <c r="G2276" s="8">
        <v>6.473025632496415</v>
      </c>
      <c r="H2276" s="8">
        <v>7.080522702831475</v>
      </c>
      <c r="I2276" s="9">
        <v>235.11544325904899</v>
      </c>
      <c r="J2276" s="8">
        <v>8.7039035705497696</v>
      </c>
      <c r="K2276" s="8">
        <v>23.512457118060802</v>
      </c>
      <c r="L2276" s="8">
        <v>47.938527193803303</v>
      </c>
      <c r="M2276" s="8">
        <v>4.6828119010463203</v>
      </c>
      <c r="N2276" s="8">
        <v>264.88636743047402</v>
      </c>
      <c r="O2276" s="8">
        <v>1088.9277816859501</v>
      </c>
      <c r="P2276" s="8">
        <v>0</v>
      </c>
    </row>
    <row r="2277" spans="1:16" ht="15.75" customHeight="1" x14ac:dyDescent="0.35">
      <c r="A2277" s="5">
        <v>45480</v>
      </c>
      <c r="B2277" s="6" t="s">
        <v>2076</v>
      </c>
      <c r="C2277" s="6" t="str">
        <f t="shared" si="61"/>
        <v>2070</v>
      </c>
      <c r="D2277" s="7">
        <v>23023.934999999998</v>
      </c>
      <c r="E2277" s="8">
        <v>0.57993518650891096</v>
      </c>
      <c r="F2277" s="8">
        <v>0.123353354748161</v>
      </c>
      <c r="G2277" s="8">
        <v>21.270196673308014</v>
      </c>
      <c r="H2277" s="8">
        <v>7.5551113464895376</v>
      </c>
      <c r="I2277" s="9">
        <v>1274.9880265475799</v>
      </c>
      <c r="J2277" s="8">
        <v>11.0719286100022</v>
      </c>
      <c r="K2277" s="8">
        <v>20.585329035976201</v>
      </c>
      <c r="L2277" s="8">
        <v>30.467357968150999</v>
      </c>
      <c r="M2277" s="8">
        <v>4.3814749078219997</v>
      </c>
      <c r="N2277" s="8">
        <v>778.01117317125897</v>
      </c>
      <c r="O2277" s="8">
        <v>478.436542534598</v>
      </c>
      <c r="P2277" s="8">
        <v>0</v>
      </c>
    </row>
    <row r="2278" spans="1:16" ht="15.75" customHeight="1" x14ac:dyDescent="0.35">
      <c r="A2278" s="5">
        <v>45482</v>
      </c>
      <c r="B2278" s="6" t="s">
        <v>2077</v>
      </c>
      <c r="C2278" s="6" t="str">
        <f t="shared" si="61"/>
        <v>2070</v>
      </c>
      <c r="D2278" s="7">
        <v>20062.157106018098</v>
      </c>
      <c r="E2278" s="8">
        <v>0.5</v>
      </c>
      <c r="F2278" s="8">
        <v>4.28103442921106E-2</v>
      </c>
      <c r="G2278" s="8">
        <v>6.473025632496415</v>
      </c>
      <c r="H2278" s="8">
        <v>7.080522702831475</v>
      </c>
      <c r="I2278" s="9">
        <v>235.11544325904899</v>
      </c>
      <c r="J2278" s="8">
        <v>8.7039035705497696</v>
      </c>
      <c r="K2278" s="8">
        <v>23.512457118060802</v>
      </c>
      <c r="L2278" s="8">
        <v>47.938527193803303</v>
      </c>
      <c r="M2278" s="8">
        <v>4.6828119010463203</v>
      </c>
      <c r="N2278" s="8">
        <v>264.88636743047402</v>
      </c>
      <c r="O2278" s="8">
        <v>1088.9277816859501</v>
      </c>
      <c r="P2278" s="8">
        <v>0</v>
      </c>
    </row>
    <row r="2279" spans="1:16" ht="15.75" customHeight="1" x14ac:dyDescent="0.35">
      <c r="A2279" s="5">
        <v>45443</v>
      </c>
      <c r="B2279" s="6" t="s">
        <v>2078</v>
      </c>
      <c r="C2279" s="6" t="str">
        <f t="shared" si="61"/>
        <v>2085</v>
      </c>
      <c r="D2279" s="7">
        <v>5143.4500588989295</v>
      </c>
      <c r="E2279" s="8">
        <v>0.93914854526519798</v>
      </c>
      <c r="F2279" s="8">
        <v>8.2029871642589597E-2</v>
      </c>
      <c r="G2279" s="8">
        <v>8.7344938195507602</v>
      </c>
      <c r="H2279" s="8">
        <v>4.8207872179112172</v>
      </c>
      <c r="I2279" s="9">
        <v>477.65414428710898</v>
      </c>
      <c r="J2279" s="8">
        <v>6.0038375854492196</v>
      </c>
      <c r="K2279" s="8">
        <v>26.8</v>
      </c>
      <c r="L2279" s="8">
        <v>307.27767944335898</v>
      </c>
      <c r="M2279" s="8">
        <v>4.5274353027343803</v>
      </c>
      <c r="N2279" s="8">
        <v>75.081405639648395</v>
      </c>
      <c r="O2279" s="8">
        <v>349.26406860351602</v>
      </c>
      <c r="P2279" s="8">
        <v>0</v>
      </c>
    </row>
    <row r="2280" spans="1:16" ht="15.75" customHeight="1" x14ac:dyDescent="0.35">
      <c r="A2280" s="5">
        <v>45443</v>
      </c>
      <c r="B2280" s="6" t="s">
        <v>2079</v>
      </c>
      <c r="C2280" s="6" t="str">
        <f t="shared" si="61"/>
        <v>2085</v>
      </c>
      <c r="D2280" s="7">
        <v>15822.912047119116</v>
      </c>
      <c r="E2280" s="8">
        <v>1.0481377840042101</v>
      </c>
      <c r="F2280" s="8">
        <v>6.07189983129501E-2</v>
      </c>
      <c r="G2280" s="8">
        <v>5.7930359194747059</v>
      </c>
      <c r="H2280" s="8">
        <v>4.3776927322714663</v>
      </c>
      <c r="I2280" s="9">
        <v>1564.98156738281</v>
      </c>
      <c r="J2280" s="8">
        <v>9.3926572799682599</v>
      </c>
      <c r="K2280" s="8">
        <v>27.1</v>
      </c>
      <c r="L2280" s="8">
        <v>517.82824707031295</v>
      </c>
      <c r="M2280" s="8">
        <v>4.5884251594543501</v>
      </c>
      <c r="N2280" s="8">
        <v>159.75410461425801</v>
      </c>
      <c r="O2280" s="8">
        <v>646.40295410156295</v>
      </c>
      <c r="P2280" s="8">
        <v>0</v>
      </c>
    </row>
    <row r="2281" spans="1:16" ht="15.75" customHeight="1" x14ac:dyDescent="0.35">
      <c r="A2281" s="5">
        <v>45505</v>
      </c>
      <c r="B2281" s="6" t="s">
        <v>2080</v>
      </c>
      <c r="C2281" s="6" t="str">
        <f t="shared" si="61"/>
        <v>2085</v>
      </c>
      <c r="D2281" s="7">
        <v>5944.3034941101032</v>
      </c>
      <c r="E2281" s="8">
        <v>1.3215808868408201</v>
      </c>
      <c r="F2281" s="8">
        <v>9.69288796186447E-2</v>
      </c>
      <c r="G2281" s="8">
        <v>7.3343130627705158</v>
      </c>
      <c r="H2281" s="8">
        <v>2.4589757452544632</v>
      </c>
      <c r="I2281" s="8">
        <v>1414.49821923084</v>
      </c>
      <c r="J2281" s="8">
        <v>16.548956992038001</v>
      </c>
      <c r="K2281" s="8">
        <v>24.6652768116262</v>
      </c>
      <c r="L2281" s="8">
        <v>52.889101673445502</v>
      </c>
      <c r="M2281" s="8">
        <v>3.2497353461334599</v>
      </c>
      <c r="N2281" s="8">
        <v>165.023635946844</v>
      </c>
      <c r="O2281" s="8">
        <v>708.17078232034498</v>
      </c>
      <c r="P2281" s="8">
        <v>0</v>
      </c>
    </row>
    <row r="2282" spans="1:16" ht="15.75" customHeight="1" x14ac:dyDescent="0.35">
      <c r="A2282" s="5">
        <v>43488</v>
      </c>
      <c r="B2282" s="6" t="s">
        <v>2081</v>
      </c>
      <c r="C2282" s="6" t="str">
        <f t="shared" si="61"/>
        <v>2085</v>
      </c>
      <c r="D2282" s="7">
        <v>4045.2799999999997</v>
      </c>
      <c r="E2282" s="8">
        <v>1.28295503250869</v>
      </c>
      <c r="F2282" s="8">
        <v>4.3676114361225399E-2</v>
      </c>
      <c r="G2282" s="65">
        <f>F2282/E2282*100</f>
        <v>3.4043371166190548</v>
      </c>
      <c r="H2282" s="19">
        <f>M2282/E2282</f>
        <v>3.2627334140102735</v>
      </c>
      <c r="I2282" s="20">
        <v>3881.6536979368602</v>
      </c>
      <c r="J2282" s="20">
        <v>12.2462679283797</v>
      </c>
      <c r="K2282" s="20">
        <v>20.9829092808444</v>
      </c>
      <c r="L2282" s="20">
        <v>204.362094953857</v>
      </c>
      <c r="M2282" s="19">
        <v>4.1859402532387397</v>
      </c>
      <c r="N2282" s="20">
        <v>196.743311003055</v>
      </c>
      <c r="O2282" s="20">
        <v>612.97463891338998</v>
      </c>
      <c r="P2282" s="20">
        <v>0</v>
      </c>
    </row>
    <row r="2283" spans="1:16" ht="15.75" customHeight="1" x14ac:dyDescent="0.35">
      <c r="A2283" s="5">
        <v>43489</v>
      </c>
      <c r="B2283" s="6" t="s">
        <v>2082</v>
      </c>
      <c r="C2283" s="6" t="str">
        <f t="shared" si="61"/>
        <v>2085</v>
      </c>
      <c r="D2283" s="7">
        <v>16183.05</v>
      </c>
      <c r="E2283" s="8">
        <v>1.47521901536867</v>
      </c>
      <c r="F2283" s="8">
        <v>4.6913960588203997E-2</v>
      </c>
      <c r="G2283" s="65">
        <f>F2283/E2283*100</f>
        <v>3.1801352951297059</v>
      </c>
      <c r="H2283" s="19">
        <f>M2283/E2283</f>
        <v>3.0005737992743864</v>
      </c>
      <c r="I2283" s="20">
        <v>4320.8349457580498</v>
      </c>
      <c r="J2283" s="20">
        <v>12.8123336188224</v>
      </c>
      <c r="K2283" s="20">
        <v>20.1113873672825</v>
      </c>
      <c r="L2283" s="20">
        <v>228.36185214761201</v>
      </c>
      <c r="M2283" s="19">
        <v>4.4265035257065897</v>
      </c>
      <c r="N2283" s="20">
        <v>207.02254906710399</v>
      </c>
      <c r="O2283" s="20">
        <v>611.87841161830397</v>
      </c>
      <c r="P2283" s="20">
        <v>0</v>
      </c>
    </row>
    <row r="2284" spans="1:16" ht="15.75" customHeight="1" x14ac:dyDescent="0.35">
      <c r="A2284" s="5">
        <v>43494</v>
      </c>
      <c r="B2284" s="6" t="s">
        <v>2083</v>
      </c>
      <c r="C2284" s="6" t="str">
        <f t="shared" si="61"/>
        <v>2085</v>
      </c>
      <c r="D2284" s="7">
        <v>11604.125</v>
      </c>
      <c r="E2284" s="8">
        <v>1.0937043428421001</v>
      </c>
      <c r="F2284" s="8">
        <v>5.5692914873361601E-2</v>
      </c>
      <c r="G2284" s="65">
        <f>F2284/E2284*100</f>
        <v>5.0921362101057399</v>
      </c>
      <c r="H2284" s="19">
        <f>M2284/E2284</f>
        <v>4.1659257670341345</v>
      </c>
      <c r="I2284" s="20">
        <v>53.4163627624512</v>
      </c>
      <c r="J2284" s="20">
        <v>14.248831748962401</v>
      </c>
      <c r="K2284" s="20">
        <v>0</v>
      </c>
      <c r="L2284" s="20">
        <v>14.2616014480591</v>
      </c>
      <c r="M2284" s="19">
        <v>4.5562911033630398</v>
      </c>
      <c r="N2284" s="20">
        <v>335.32717895507801</v>
      </c>
      <c r="O2284" s="20">
        <v>1040.53405761719</v>
      </c>
      <c r="P2284" s="20">
        <v>0</v>
      </c>
    </row>
    <row r="2285" spans="1:16" ht="15.75" customHeight="1" x14ac:dyDescent="0.35">
      <c r="A2285" s="5">
        <v>43495</v>
      </c>
      <c r="B2285" s="6" t="s">
        <v>2084</v>
      </c>
      <c r="C2285" s="6" t="str">
        <f t="shared" si="61"/>
        <v>2085</v>
      </c>
      <c r="D2285" s="7">
        <v>30852.98</v>
      </c>
      <c r="E2285" s="8">
        <v>0.94169044494628895</v>
      </c>
      <c r="F2285" s="8">
        <v>2.8040925040841099E-2</v>
      </c>
      <c r="G2285" s="65">
        <v>2.9777221582024724</v>
      </c>
      <c r="H2285" s="19">
        <v>3.7732073738599237</v>
      </c>
      <c r="I2285" s="20">
        <v>42.030258178710902</v>
      </c>
      <c r="J2285" s="20">
        <v>13.732282638549799</v>
      </c>
      <c r="K2285" s="20">
        <v>86.997154235839801</v>
      </c>
      <c r="L2285" s="20">
        <v>9.4680624008178693</v>
      </c>
      <c r="M2285" s="19">
        <v>3.5531933307647701</v>
      </c>
      <c r="N2285" s="20">
        <v>349.72052001953102</v>
      </c>
      <c r="O2285" s="20">
        <v>1529.28796386719</v>
      </c>
      <c r="P2285" s="20">
        <v>0</v>
      </c>
    </row>
    <row r="2286" spans="1:16" ht="15.75" customHeight="1" x14ac:dyDescent="0.35">
      <c r="A2286" s="5">
        <v>43496</v>
      </c>
      <c r="B2286" s="6" t="s">
        <v>2085</v>
      </c>
      <c r="C2286" s="6" t="str">
        <f t="shared" si="61"/>
        <v>2085</v>
      </c>
      <c r="D2286" s="7">
        <v>26670.67</v>
      </c>
      <c r="E2286" s="8">
        <v>0.96730095148086503</v>
      </c>
      <c r="F2286" s="8">
        <v>2.1693581715226201E-2</v>
      </c>
      <c r="G2286" s="65">
        <f>F2286/E2286*100</f>
        <v>2.2426920682766784</v>
      </c>
      <c r="H2286" s="19">
        <f>M2286/E2286</f>
        <v>3.8154738632380107</v>
      </c>
      <c r="I2286" s="20">
        <v>33.852893829345703</v>
      </c>
      <c r="J2286" s="20">
        <v>13.815299987793001</v>
      </c>
      <c r="K2286" s="20">
        <v>125.274063110352</v>
      </c>
      <c r="L2286" s="20">
        <v>11.4365015029907</v>
      </c>
      <c r="M2286" s="19">
        <v>3.6907114982604998</v>
      </c>
      <c r="N2286" s="20">
        <v>390.76550292968801</v>
      </c>
      <c r="O2286" s="20">
        <v>2498.50439453125</v>
      </c>
      <c r="P2286" s="20">
        <v>0</v>
      </c>
    </row>
    <row r="2287" spans="1:16" ht="15.75" customHeight="1" x14ac:dyDescent="0.35">
      <c r="A2287" s="5">
        <v>43508</v>
      </c>
      <c r="B2287" s="6" t="s">
        <v>2086</v>
      </c>
      <c r="C2287" s="6" t="str">
        <f t="shared" si="61"/>
        <v>2085</v>
      </c>
      <c r="D2287" s="7">
        <v>7156.44</v>
      </c>
      <c r="E2287" s="8">
        <v>0.69058614969253496</v>
      </c>
      <c r="F2287" s="8">
        <v>6.2296085059642799E-2</v>
      </c>
      <c r="G2287" s="65">
        <v>9.02075506254773</v>
      </c>
      <c r="H2287" s="19">
        <v>7.7118716173405177</v>
      </c>
      <c r="I2287" s="20">
        <v>760.84997558593795</v>
      </c>
      <c r="J2287" s="20">
        <v>10.0746421813965</v>
      </c>
      <c r="K2287" s="20">
        <v>0</v>
      </c>
      <c r="L2287" s="20">
        <v>127.44947814941401</v>
      </c>
      <c r="M2287" s="19">
        <v>5.3257117271423304</v>
      </c>
      <c r="N2287" s="20">
        <v>53.408485412597699</v>
      </c>
      <c r="O2287" s="20">
        <v>1312.86669921875</v>
      </c>
      <c r="P2287" s="20">
        <v>0</v>
      </c>
    </row>
    <row r="2288" spans="1:16" ht="15.75" customHeight="1" x14ac:dyDescent="0.35">
      <c r="A2288" s="5">
        <v>43509</v>
      </c>
      <c r="B2288" s="6" t="s">
        <v>2087</v>
      </c>
      <c r="C2288" s="6" t="str">
        <f t="shared" si="61"/>
        <v>2085</v>
      </c>
      <c r="D2288" s="7">
        <v>7117.84</v>
      </c>
      <c r="E2288" s="8">
        <v>1.4043491358936699</v>
      </c>
      <c r="F2288" s="8">
        <v>6.2743065542392604E-2</v>
      </c>
      <c r="G2288" s="65">
        <v>4.4677683019661272</v>
      </c>
      <c r="H2288" s="19">
        <v>3.2582799724296434</v>
      </c>
      <c r="I2288" s="20">
        <v>970.73594477852998</v>
      </c>
      <c r="J2288" s="20">
        <v>9.7798784887947594</v>
      </c>
      <c r="K2288" s="20">
        <v>16.362675265033801</v>
      </c>
      <c r="L2288" s="20">
        <v>104.692388504192</v>
      </c>
      <c r="M2288" s="19">
        <v>4.5757626637812203</v>
      </c>
      <c r="N2288" s="20">
        <v>306.73691016627703</v>
      </c>
      <c r="O2288" s="20">
        <v>1337.4481200776199</v>
      </c>
      <c r="P2288" s="20">
        <v>0</v>
      </c>
    </row>
    <row r="2289" spans="1:16" ht="15.75" customHeight="1" x14ac:dyDescent="0.35">
      <c r="A2289" s="5">
        <v>43510</v>
      </c>
      <c r="B2289" s="6" t="s">
        <v>2088</v>
      </c>
      <c r="C2289" s="6" t="str">
        <f t="shared" si="61"/>
        <v>2085</v>
      </c>
      <c r="D2289" s="7">
        <v>5846.9349999999995</v>
      </c>
      <c r="E2289" s="8">
        <v>0.75348371267318703</v>
      </c>
      <c r="F2289" s="8">
        <v>4.32928018271923E-2</v>
      </c>
      <c r="G2289" s="65">
        <v>5.7456851553697676</v>
      </c>
      <c r="H2289" s="8">
        <v>5.245433817677351</v>
      </c>
      <c r="I2289" s="9">
        <v>627.46051025390602</v>
      </c>
      <c r="J2289" s="9">
        <v>8.4195842742919904</v>
      </c>
      <c r="K2289" s="9">
        <v>0</v>
      </c>
      <c r="L2289" s="9">
        <v>54.125404357910199</v>
      </c>
      <c r="M2289" s="9">
        <v>3.95234894752502</v>
      </c>
      <c r="N2289" s="9">
        <v>112.382942199707</v>
      </c>
      <c r="O2289" s="9">
        <v>777.951904296875</v>
      </c>
      <c r="P2289" s="9">
        <v>0</v>
      </c>
    </row>
    <row r="2290" spans="1:16" ht="15.75" customHeight="1" x14ac:dyDescent="0.35">
      <c r="A2290" s="5">
        <v>43520</v>
      </c>
      <c r="B2290" s="6" t="s">
        <v>2089</v>
      </c>
      <c r="C2290" s="6" t="str">
        <f t="shared" si="61"/>
        <v>2085</v>
      </c>
      <c r="D2290" s="7">
        <v>6781.0549999999994</v>
      </c>
      <c r="E2290" s="8">
        <v>0.74690729379653897</v>
      </c>
      <c r="F2290" s="8">
        <v>5.6338280439376803E-2</v>
      </c>
      <c r="G2290" s="65">
        <v>7.5428745852793373</v>
      </c>
      <c r="H2290" s="8">
        <v>2.8901878337965203</v>
      </c>
      <c r="I2290" s="20">
        <v>435.81115722656301</v>
      </c>
      <c r="J2290" s="20">
        <v>12.4806213378906</v>
      </c>
      <c r="K2290" s="20">
        <v>27.767940521240199</v>
      </c>
      <c r="L2290" s="20">
        <v>145.28317260742199</v>
      </c>
      <c r="M2290" s="8">
        <v>2.15870237350464</v>
      </c>
      <c r="N2290" s="20">
        <v>709.533447265625</v>
      </c>
      <c r="O2290" s="20">
        <v>964.62744140625</v>
      </c>
      <c r="P2290" s="20">
        <v>0</v>
      </c>
    </row>
    <row r="2291" spans="1:16" ht="15.75" customHeight="1" x14ac:dyDescent="0.35">
      <c r="A2291" s="5">
        <v>43520</v>
      </c>
      <c r="B2291" s="6" t="s">
        <v>2090</v>
      </c>
      <c r="C2291" s="6" t="str">
        <f t="shared" si="61"/>
        <v>2085</v>
      </c>
      <c r="D2291" s="7">
        <v>2523.4749999999999</v>
      </c>
      <c r="E2291" s="8">
        <v>0.418254613876343</v>
      </c>
      <c r="F2291" s="8">
        <v>1.8105575814843199E-2</v>
      </c>
      <c r="G2291" s="65">
        <v>4.3288406664644983</v>
      </c>
      <c r="H2291" s="8">
        <v>7.0658723458590336</v>
      </c>
      <c r="I2291" s="20">
        <v>175.974685668945</v>
      </c>
      <c r="J2291" s="20">
        <v>6.6133008003234899</v>
      </c>
      <c r="K2291" s="20">
        <v>40</v>
      </c>
      <c r="L2291" s="20">
        <v>16.0574245452881</v>
      </c>
      <c r="M2291" s="8">
        <v>2.9553337097168</v>
      </c>
      <c r="N2291" s="20">
        <v>693.92034912109398</v>
      </c>
      <c r="O2291" s="20">
        <v>2659.65161132813</v>
      </c>
      <c r="P2291" s="20">
        <v>0</v>
      </c>
    </row>
    <row r="2292" spans="1:16" ht="15.75" customHeight="1" x14ac:dyDescent="0.35">
      <c r="A2292" s="5">
        <v>43521</v>
      </c>
      <c r="B2292" s="6" t="s">
        <v>2091</v>
      </c>
      <c r="C2292" s="6" t="str">
        <f t="shared" si="61"/>
        <v>2085</v>
      </c>
      <c r="D2292" s="7">
        <v>20495.634999999998</v>
      </c>
      <c r="E2292" s="8">
        <v>1.31080281734467</v>
      </c>
      <c r="F2292" s="8">
        <v>9.0474881231784807E-2</v>
      </c>
      <c r="G2292" s="9">
        <v>6.9022495248417544</v>
      </c>
      <c r="H2292" s="8">
        <v>1.9274270901891597</v>
      </c>
      <c r="I2292" s="8">
        <v>954.87115478515602</v>
      </c>
      <c r="J2292" s="8">
        <v>49.301292419433601</v>
      </c>
      <c r="K2292" s="8">
        <v>24.980562210083001</v>
      </c>
      <c r="L2292" s="8">
        <v>352.18270874023398</v>
      </c>
      <c r="M2292" s="8">
        <v>2.5264768600463898</v>
      </c>
      <c r="N2292" s="8">
        <v>1175.7373046875</v>
      </c>
      <c r="O2292" s="8">
        <v>2190.1103515625</v>
      </c>
      <c r="P2292" s="8">
        <v>0</v>
      </c>
    </row>
    <row r="2293" spans="1:16" ht="15.75" customHeight="1" x14ac:dyDescent="0.35">
      <c r="A2293" s="5">
        <v>43538</v>
      </c>
      <c r="B2293" s="13" t="s">
        <v>2092</v>
      </c>
      <c r="C2293" s="6" t="str">
        <f t="shared" si="61"/>
        <v>2085</v>
      </c>
      <c r="D2293" s="7">
        <v>3830.085</v>
      </c>
      <c r="E2293" s="8">
        <v>0.97885942459106401</v>
      </c>
      <c r="F2293" s="8">
        <v>1.53181161731482E-2</v>
      </c>
      <c r="G2293" s="9">
        <v>1.5648943850694004</v>
      </c>
      <c r="H2293" s="8">
        <v>3.846698220055667</v>
      </c>
      <c r="I2293" s="8">
        <v>25.964054107666001</v>
      </c>
      <c r="J2293" s="8">
        <v>13.936775207519499</v>
      </c>
      <c r="K2293" s="8">
        <v>119.540718078613</v>
      </c>
      <c r="L2293" s="8">
        <v>24.5173740386963</v>
      </c>
      <c r="M2293" s="8">
        <v>3.7653768062591602</v>
      </c>
      <c r="N2293" s="8">
        <v>268.37554931640602</v>
      </c>
      <c r="O2293" s="8">
        <v>2687.77734375</v>
      </c>
      <c r="P2293" s="8">
        <v>0</v>
      </c>
    </row>
    <row r="2294" spans="1:16" ht="15.75" customHeight="1" x14ac:dyDescent="0.35">
      <c r="A2294" s="5">
        <v>43539</v>
      </c>
      <c r="B2294" s="6" t="s">
        <v>2093</v>
      </c>
      <c r="C2294" s="6" t="str">
        <f t="shared" si="61"/>
        <v>2085</v>
      </c>
      <c r="D2294" s="7">
        <v>18575.285</v>
      </c>
      <c r="E2294" s="8">
        <v>0.835008025169373</v>
      </c>
      <c r="F2294" s="8">
        <v>5.7666812092065797E-2</v>
      </c>
      <c r="G2294" s="9">
        <v>6.9061386661964912</v>
      </c>
      <c r="H2294" s="8">
        <v>4.7413104758260856</v>
      </c>
      <c r="I2294" s="8">
        <v>488.921875</v>
      </c>
      <c r="J2294" s="8">
        <v>13.0689992904663</v>
      </c>
      <c r="K2294" s="8">
        <v>19.237186431884801</v>
      </c>
      <c r="L2294" s="8">
        <v>29.2696132659912</v>
      </c>
      <c r="M2294" s="8">
        <v>3.9590322971343999</v>
      </c>
      <c r="N2294" s="8">
        <v>390.01873779296898</v>
      </c>
      <c r="O2294" s="8">
        <v>1593.50622558594</v>
      </c>
      <c r="P2294" s="8">
        <v>0</v>
      </c>
    </row>
    <row r="2295" spans="1:16" ht="15.75" customHeight="1" x14ac:dyDescent="0.35">
      <c r="A2295" s="5">
        <v>43539</v>
      </c>
      <c r="B2295" s="6" t="s">
        <v>2094</v>
      </c>
      <c r="C2295" s="6" t="str">
        <f t="shared" si="61"/>
        <v>2085</v>
      </c>
      <c r="D2295" s="7">
        <v>27312.395</v>
      </c>
      <c r="E2295" s="8">
        <v>0.87419170141220104</v>
      </c>
      <c r="F2295" s="8">
        <v>5.9932734817266499E-2</v>
      </c>
      <c r="G2295" s="9">
        <v>6.8557885782316381</v>
      </c>
      <c r="H2295" s="8">
        <v>5.3388110308230976</v>
      </c>
      <c r="I2295" s="8">
        <v>1077.0263671875</v>
      </c>
      <c r="J2295" s="8">
        <v>9.3554439544677699</v>
      </c>
      <c r="K2295" s="8">
        <v>1.8139114379882799</v>
      </c>
      <c r="L2295" s="8">
        <v>98.862655639648395</v>
      </c>
      <c r="M2295" s="8">
        <v>4.6671442985534703</v>
      </c>
      <c r="N2295" s="8">
        <v>160.37564086914099</v>
      </c>
      <c r="O2295" s="8">
        <v>733.00744628906295</v>
      </c>
      <c r="P2295" s="8">
        <v>0</v>
      </c>
    </row>
    <row r="2296" spans="1:16" ht="15.75" customHeight="1" x14ac:dyDescent="0.35">
      <c r="A2296" s="5">
        <v>43913</v>
      </c>
      <c r="B2296" s="6" t="s">
        <v>2096</v>
      </c>
      <c r="C2296" s="6" t="str">
        <f t="shared" si="61"/>
        <v>2085</v>
      </c>
      <c r="D2296" s="7">
        <v>3517.328464660648</v>
      </c>
      <c r="E2296" s="19">
        <v>1.3098258256912201</v>
      </c>
      <c r="F2296" s="19">
        <v>5.3768571466207497E-2</v>
      </c>
      <c r="G2296" s="20">
        <v>4.1050168970239076</v>
      </c>
      <c r="H2296" s="19">
        <v>2.9705715764314169</v>
      </c>
      <c r="I2296" s="19">
        <v>4391.75390625</v>
      </c>
      <c r="J2296" s="19">
        <v>19.967405319213899</v>
      </c>
      <c r="K2296" s="19">
        <v>4.5823669433593803</v>
      </c>
      <c r="L2296" s="19">
        <v>209.38890075683599</v>
      </c>
      <c r="M2296" s="19">
        <v>3.8909313678741499</v>
      </c>
      <c r="N2296" s="19">
        <v>196.65434265136699</v>
      </c>
      <c r="O2296" s="19">
        <v>1291.15747070313</v>
      </c>
      <c r="P2296" s="19">
        <v>0</v>
      </c>
    </row>
    <row r="2297" spans="1:16" ht="15.75" customHeight="1" x14ac:dyDescent="0.35">
      <c r="A2297" s="5">
        <v>43916</v>
      </c>
      <c r="B2297" s="6" t="s">
        <v>2097</v>
      </c>
      <c r="C2297" s="6" t="str">
        <f t="shared" si="61"/>
        <v>2085</v>
      </c>
      <c r="D2297" s="7">
        <v>15905.13</v>
      </c>
      <c r="E2297" s="19">
        <v>2.14</v>
      </c>
      <c r="F2297" s="19">
        <v>6.9792374968528706E-2</v>
      </c>
      <c r="G2297" s="20">
        <v>3.2613259331088176</v>
      </c>
      <c r="H2297" s="19">
        <v>2.1228794739625183</v>
      </c>
      <c r="I2297" s="19">
        <v>7294.3173828125</v>
      </c>
      <c r="J2297" s="19">
        <v>19.095380783081101</v>
      </c>
      <c r="K2297" s="19">
        <v>4.7198972702026403</v>
      </c>
      <c r="L2297" s="19">
        <v>354.12240600585898</v>
      </c>
      <c r="M2297" s="19">
        <v>4.5429620742797896</v>
      </c>
      <c r="N2297" s="19">
        <v>165.50112915039099</v>
      </c>
      <c r="O2297" s="19">
        <v>380.33865356445301</v>
      </c>
      <c r="P2297" s="19">
        <v>0</v>
      </c>
    </row>
    <row r="2298" spans="1:16" ht="15.75" customHeight="1" x14ac:dyDescent="0.35">
      <c r="A2298" s="5">
        <v>43917</v>
      </c>
      <c r="B2298" s="6" t="s">
        <v>2098</v>
      </c>
      <c r="C2298" s="6" t="str">
        <f t="shared" si="61"/>
        <v>2085</v>
      </c>
      <c r="D2298" s="7">
        <v>25790.59</v>
      </c>
      <c r="E2298" s="19">
        <v>1.48</v>
      </c>
      <c r="F2298" s="19">
        <v>5.39297871291637E-2</v>
      </c>
      <c r="G2298" s="20">
        <v>3.6439045357543041</v>
      </c>
      <c r="H2298" s="19">
        <v>3.2950014681429458</v>
      </c>
      <c r="I2298" s="19">
        <v>5531.25146484375</v>
      </c>
      <c r="J2298" s="19">
        <v>20.198625564575199</v>
      </c>
      <c r="K2298" s="19">
        <v>11.9116535186768</v>
      </c>
      <c r="L2298" s="19">
        <v>268.78939819335898</v>
      </c>
      <c r="M2298" s="19">
        <v>4.8766021728515598</v>
      </c>
      <c r="N2298" s="19">
        <v>235.51420593261699</v>
      </c>
      <c r="O2298" s="19">
        <v>617.16711425781295</v>
      </c>
      <c r="P2298" s="19">
        <v>0</v>
      </c>
    </row>
    <row r="2299" spans="1:16" ht="15.75" customHeight="1" x14ac:dyDescent="0.35">
      <c r="A2299" s="5">
        <v>43918</v>
      </c>
      <c r="B2299" s="6" t="s">
        <v>2099</v>
      </c>
      <c r="C2299" s="6" t="str">
        <f t="shared" si="61"/>
        <v>2085</v>
      </c>
      <c r="D2299" s="7">
        <v>29457.59</v>
      </c>
      <c r="E2299" s="19">
        <v>1.91</v>
      </c>
      <c r="F2299" s="19">
        <v>5.28870634734631E-2</v>
      </c>
      <c r="G2299" s="20">
        <v>2.768956202799115</v>
      </c>
      <c r="H2299" s="19">
        <v>2.7816967190248167</v>
      </c>
      <c r="I2299" s="19">
        <v>7033.6181640625</v>
      </c>
      <c r="J2299" s="19">
        <v>29.8293762207031</v>
      </c>
      <c r="K2299" s="19">
        <v>11.7031660079956</v>
      </c>
      <c r="L2299" s="19">
        <v>303.05935668945301</v>
      </c>
      <c r="M2299" s="19">
        <v>5.3130407333373997</v>
      </c>
      <c r="N2299" s="19">
        <v>268.99359130859398</v>
      </c>
      <c r="O2299" s="19">
        <v>658.03411865234398</v>
      </c>
      <c r="P2299" s="19">
        <v>0</v>
      </c>
    </row>
    <row r="2300" spans="1:16" ht="15.75" customHeight="1" x14ac:dyDescent="0.35">
      <c r="A2300" s="5">
        <v>43924</v>
      </c>
      <c r="B2300" s="6" t="s">
        <v>2101</v>
      </c>
      <c r="C2300" s="6" t="str">
        <f t="shared" si="61"/>
        <v>2085</v>
      </c>
      <c r="D2300" s="7">
        <v>10459.635</v>
      </c>
      <c r="E2300" s="19">
        <v>1.1499999999999999</v>
      </c>
      <c r="F2300" s="19">
        <v>8.9602828025817899E-2</v>
      </c>
      <c r="G2300" s="20">
        <f>F2300/E2300*100</f>
        <v>7.7915502631146012</v>
      </c>
      <c r="H2300" s="19">
        <f>M2300/E2300</f>
        <v>5.2014931388523307</v>
      </c>
      <c r="I2300" s="19">
        <v>709.30718994140602</v>
      </c>
      <c r="J2300" s="19">
        <v>15.2500762939453</v>
      </c>
      <c r="K2300" s="19">
        <v>5.7905025482177699</v>
      </c>
      <c r="L2300" s="19">
        <v>7.2381281852722203</v>
      </c>
      <c r="M2300" s="19">
        <v>5.9817171096801802</v>
      </c>
      <c r="N2300" s="19">
        <v>181.06253051757801</v>
      </c>
      <c r="O2300" s="19">
        <v>1058.380859375</v>
      </c>
      <c r="P2300" s="19">
        <v>0</v>
      </c>
    </row>
    <row r="2301" spans="1:16" ht="15.75" customHeight="1" x14ac:dyDescent="0.35">
      <c r="A2301" s="5">
        <v>43925</v>
      </c>
      <c r="B2301" s="6" t="s">
        <v>2102</v>
      </c>
      <c r="C2301" s="6" t="str">
        <f t="shared" si="61"/>
        <v>2085</v>
      </c>
      <c r="D2301" s="7">
        <v>7560.7749999999996</v>
      </c>
      <c r="E2301" s="19">
        <v>1.23</v>
      </c>
      <c r="F2301" s="19">
        <v>5.6588776409626E-2</v>
      </c>
      <c r="G2301" s="20">
        <f>F2301/E2301*100</f>
        <v>4.6007135292378862</v>
      </c>
      <c r="H2301" s="19">
        <f>M2301/E2301</f>
        <v>5.4469011663421387</v>
      </c>
      <c r="I2301" s="19">
        <v>410.49493408203102</v>
      </c>
      <c r="J2301" s="19">
        <v>25.5652370452881</v>
      </c>
      <c r="K2301" s="19">
        <v>0</v>
      </c>
      <c r="L2301" s="19">
        <v>41.940921783447301</v>
      </c>
      <c r="M2301" s="19">
        <v>6.6996884346008301</v>
      </c>
      <c r="N2301" s="19">
        <v>246.119873046875</v>
      </c>
      <c r="O2301" s="19">
        <v>1618.90454101563</v>
      </c>
      <c r="P2301" s="19">
        <v>0</v>
      </c>
    </row>
    <row r="2302" spans="1:16" ht="15.75" customHeight="1" x14ac:dyDescent="0.35">
      <c r="A2302" s="5">
        <v>43925</v>
      </c>
      <c r="B2302" s="6" t="s">
        <v>2103</v>
      </c>
      <c r="C2302" s="6" t="str">
        <f t="shared" si="61"/>
        <v>2085</v>
      </c>
      <c r="D2302" s="7">
        <v>6753.07</v>
      </c>
      <c r="E2302" s="19">
        <v>1.21</v>
      </c>
      <c r="F2302" s="19">
        <v>0.11054383963346499</v>
      </c>
      <c r="G2302" s="20">
        <f>F2302/E2302*100</f>
        <v>9.1358545151623964</v>
      </c>
      <c r="H2302" s="19">
        <f>M2302/E2302</f>
        <v>4.0188312530517605</v>
      </c>
      <c r="I2302" s="19">
        <v>539.19616699218795</v>
      </c>
      <c r="J2302" s="19">
        <v>11.0053205490112</v>
      </c>
      <c r="K2302" s="19">
        <v>0</v>
      </c>
      <c r="L2302" s="19">
        <v>24.425683975219702</v>
      </c>
      <c r="M2302" s="19">
        <v>4.8627858161926296</v>
      </c>
      <c r="N2302" s="19">
        <v>194.43949890136699</v>
      </c>
      <c r="O2302" s="19">
        <v>1535.03186035156</v>
      </c>
      <c r="P2302" s="19">
        <v>0</v>
      </c>
    </row>
    <row r="2303" spans="1:16" ht="15.75" customHeight="1" x14ac:dyDescent="0.35">
      <c r="A2303" s="5">
        <v>43926</v>
      </c>
      <c r="B2303" s="6" t="s">
        <v>2104</v>
      </c>
      <c r="C2303" s="6" t="str">
        <f t="shared" si="61"/>
        <v>2085</v>
      </c>
      <c r="D2303" s="7">
        <v>2565.9349999999999</v>
      </c>
      <c r="E2303" s="19">
        <v>0.80022233724594105</v>
      </c>
      <c r="F2303" s="19">
        <v>4.4074948877096197E-2</v>
      </c>
      <c r="G2303" s="20">
        <v>5.5078378627601543</v>
      </c>
      <c r="H2303" s="19">
        <v>4.8787853982081684</v>
      </c>
      <c r="I2303" s="19">
        <v>105.99876403808599</v>
      </c>
      <c r="J2303" s="19">
        <v>8.4405498504638707</v>
      </c>
      <c r="K2303" s="19">
        <v>0</v>
      </c>
      <c r="L2303" s="19">
        <v>0.24409455060958901</v>
      </c>
      <c r="M2303" s="19">
        <v>3.90411305427551</v>
      </c>
      <c r="N2303" s="19">
        <v>131.56629943847699</v>
      </c>
      <c r="O2303" s="19">
        <v>2625.45434570313</v>
      </c>
      <c r="P2303" s="19">
        <v>0</v>
      </c>
    </row>
    <row r="2304" spans="1:16" ht="15.75" customHeight="1" x14ac:dyDescent="0.35">
      <c r="A2304" s="5">
        <v>43926</v>
      </c>
      <c r="B2304" s="6" t="s">
        <v>2105</v>
      </c>
      <c r="C2304" s="6" t="str">
        <f t="shared" si="61"/>
        <v>2085</v>
      </c>
      <c r="D2304" s="7">
        <v>20609.505000000001</v>
      </c>
      <c r="E2304" s="19">
        <v>1.08</v>
      </c>
      <c r="F2304" s="19">
        <v>4.7286695316433897E-2</v>
      </c>
      <c r="G2304" s="20">
        <v>4.3783977144846196</v>
      </c>
      <c r="H2304" s="19">
        <v>4.7288245624966105</v>
      </c>
      <c r="I2304" s="19">
        <v>4798.10498046875</v>
      </c>
      <c r="J2304" s="19">
        <v>22.0216770172119</v>
      </c>
      <c r="K2304" s="19">
        <v>11.4616479873657</v>
      </c>
      <c r="L2304" s="19">
        <v>237.31214904785199</v>
      </c>
      <c r="M2304" s="19">
        <v>5.1071305274963397</v>
      </c>
      <c r="N2304" s="19">
        <v>372.85525512695301</v>
      </c>
      <c r="O2304" s="19">
        <v>1748.80493164063</v>
      </c>
      <c r="P2304" s="19">
        <v>0</v>
      </c>
    </row>
    <row r="2305" spans="1:16" ht="15.75" customHeight="1" x14ac:dyDescent="0.35">
      <c r="A2305" s="5">
        <v>43927</v>
      </c>
      <c r="B2305" s="6" t="s">
        <v>2106</v>
      </c>
      <c r="C2305" s="6" t="str">
        <f t="shared" si="61"/>
        <v>2085</v>
      </c>
      <c r="D2305" s="7">
        <v>24691.454999999998</v>
      </c>
      <c r="E2305" s="19">
        <v>1.1987132072448701</v>
      </c>
      <c r="F2305" s="19">
        <v>9.0817458927631406E-2</v>
      </c>
      <c r="G2305" s="20">
        <v>7.5762457924666418</v>
      </c>
      <c r="H2305" s="19">
        <v>5.2372838394519388</v>
      </c>
      <c r="I2305" s="19">
        <v>1775.07238769531</v>
      </c>
      <c r="J2305" s="19">
        <v>20.207452774047901</v>
      </c>
      <c r="K2305" s="19">
        <v>0</v>
      </c>
      <c r="L2305" s="19">
        <v>42.717506408691399</v>
      </c>
      <c r="M2305" s="19">
        <v>6.2780013084411603</v>
      </c>
      <c r="N2305" s="19">
        <v>671.91735839843795</v>
      </c>
      <c r="O2305" s="19">
        <v>4637.4580078125</v>
      </c>
      <c r="P2305" s="19">
        <v>0</v>
      </c>
    </row>
    <row r="2306" spans="1:16" ht="15.75" customHeight="1" x14ac:dyDescent="0.35">
      <c r="A2306" s="5">
        <v>43927</v>
      </c>
      <c r="B2306" s="6" t="s">
        <v>2107</v>
      </c>
      <c r="C2306" s="6" t="str">
        <f t="shared" si="61"/>
        <v>2085</v>
      </c>
      <c r="D2306" s="7">
        <v>3354</v>
      </c>
      <c r="E2306" s="19">
        <v>0.76448017358779896</v>
      </c>
      <c r="F2306" s="19">
        <v>3.8474664092063897E-2</v>
      </c>
      <c r="G2306" s="20">
        <f>F2306/E2306*100</f>
        <v>5.0327876930408273</v>
      </c>
      <c r="H2306" s="19">
        <f>M2306/E2306</f>
        <v>4.9358513420826959</v>
      </c>
      <c r="I2306" s="19">
        <v>68.559989929199205</v>
      </c>
      <c r="J2306" s="19">
        <v>5.74400091171265</v>
      </c>
      <c r="K2306" s="19">
        <v>0</v>
      </c>
      <c r="L2306" s="19">
        <v>18.5599880218506</v>
      </c>
      <c r="M2306" s="19">
        <v>3.7733604907989502</v>
      </c>
      <c r="N2306" s="19">
        <v>176.18666076660199</v>
      </c>
      <c r="O2306" s="19">
        <v>2130</v>
      </c>
      <c r="P2306" s="19">
        <v>0</v>
      </c>
    </row>
    <row r="2307" spans="1:16" ht="15.75" customHeight="1" x14ac:dyDescent="0.35">
      <c r="A2307" s="5">
        <v>43928</v>
      </c>
      <c r="B2307" s="6" t="s">
        <v>2108</v>
      </c>
      <c r="C2307" s="6" t="str">
        <f t="shared" ref="C2307:C2370" si="62">IFERROR(MID(B2307, SEARCH("B", B2307)+1,4),"N/A")</f>
        <v>2085</v>
      </c>
      <c r="D2307" s="7">
        <v>1931.9299999999998</v>
      </c>
      <c r="E2307" s="19">
        <v>0.83535981178283703</v>
      </c>
      <c r="F2307" s="19">
        <v>7.4741266667842907E-2</v>
      </c>
      <c r="G2307" s="20">
        <f>F2307/E2307*100</f>
        <v>8.9471944440718314</v>
      </c>
      <c r="H2307" s="19">
        <f>M2307/E2307</f>
        <v>6.5564570333582308</v>
      </c>
      <c r="I2307" s="19">
        <v>1325.67626953125</v>
      </c>
      <c r="J2307" s="19">
        <v>42.824127197265597</v>
      </c>
      <c r="K2307" s="19">
        <v>0</v>
      </c>
      <c r="L2307" s="19">
        <v>85.161338806152301</v>
      </c>
      <c r="M2307" s="19">
        <v>5.4770007133483896</v>
      </c>
      <c r="N2307" s="19">
        <v>440.63854980468801</v>
      </c>
      <c r="O2307" s="19">
        <v>1132.20983886719</v>
      </c>
      <c r="P2307" s="19">
        <v>0</v>
      </c>
    </row>
    <row r="2308" spans="1:16" ht="15.75" customHeight="1" x14ac:dyDescent="0.35">
      <c r="A2308" s="5">
        <v>43928</v>
      </c>
      <c r="B2308" s="6" t="s">
        <v>2109</v>
      </c>
      <c r="C2308" s="6" t="str">
        <f t="shared" si="62"/>
        <v>2085</v>
      </c>
      <c r="D2308" s="7">
        <v>8619.3799999999992</v>
      </c>
      <c r="E2308" s="19">
        <v>1.5754898309707599</v>
      </c>
      <c r="F2308" s="19">
        <v>0.15626296401023901</v>
      </c>
      <c r="G2308" s="20">
        <f>F2308/E2308*100</f>
        <v>9.9183733806745948</v>
      </c>
      <c r="H2308" s="19">
        <f>M2308/E2308</f>
        <v>3.2958267944352415</v>
      </c>
      <c r="I2308" s="19">
        <v>2824.12353515625</v>
      </c>
      <c r="J2308" s="19">
        <v>85.242645263671903</v>
      </c>
      <c r="K2308" s="19">
        <v>14.1648302078247</v>
      </c>
      <c r="L2308" s="19">
        <v>284.96694946289102</v>
      </c>
      <c r="M2308" s="19">
        <v>5.1925415992736799</v>
      </c>
      <c r="N2308" s="19">
        <v>1136.05847167969</v>
      </c>
      <c r="O2308" s="19">
        <v>2705.76904296875</v>
      </c>
      <c r="P2308" s="19">
        <v>0</v>
      </c>
    </row>
    <row r="2309" spans="1:16" ht="15.75" customHeight="1" x14ac:dyDescent="0.35">
      <c r="A2309" s="5">
        <v>43928</v>
      </c>
      <c r="B2309" s="6" t="s">
        <v>2110</v>
      </c>
      <c r="C2309" s="6" t="str">
        <f t="shared" si="62"/>
        <v>2085</v>
      </c>
      <c r="D2309" s="7">
        <v>8027.835</v>
      </c>
      <c r="E2309" s="19">
        <v>0.70071065425872803</v>
      </c>
      <c r="F2309" s="19">
        <v>3.8105424493551303E-2</v>
      </c>
      <c r="G2309" s="20">
        <f>F2309/E2309*100</f>
        <v>5.4381111892557845</v>
      </c>
      <c r="H2309" s="19">
        <f>M2309/E2309</f>
        <v>8.1810000600545685</v>
      </c>
      <c r="I2309" s="19">
        <v>429.05972290039102</v>
      </c>
      <c r="J2309" s="19">
        <v>14.5088491439819</v>
      </c>
      <c r="K2309" s="19">
        <v>0</v>
      </c>
      <c r="L2309" s="19">
        <v>11.9340171813965</v>
      </c>
      <c r="M2309" s="19">
        <v>5.7325139045715297</v>
      </c>
      <c r="N2309" s="19">
        <v>410.85830688476602</v>
      </c>
      <c r="O2309" s="19">
        <v>2941.80786132813</v>
      </c>
      <c r="P2309" s="19">
        <v>0</v>
      </c>
    </row>
    <row r="2310" spans="1:16" ht="15.75" customHeight="1" x14ac:dyDescent="0.35">
      <c r="A2310" s="5">
        <v>43929</v>
      </c>
      <c r="B2310" s="6" t="s">
        <v>2111</v>
      </c>
      <c r="C2310" s="6" t="str">
        <f t="shared" si="62"/>
        <v>2085</v>
      </c>
      <c r="D2310" s="7">
        <v>19314.474999999999</v>
      </c>
      <c r="E2310" s="19">
        <v>1.28603875637054</v>
      </c>
      <c r="F2310" s="19">
        <v>7.6228186488151606E-2</v>
      </c>
      <c r="G2310" s="20">
        <v>5.927363083775397</v>
      </c>
      <c r="H2310" s="19">
        <v>5.2538744864120943</v>
      </c>
      <c r="I2310" s="19">
        <v>1406.46765136719</v>
      </c>
      <c r="J2310" s="19">
        <v>27.6610927581787</v>
      </c>
      <c r="K2310" s="19">
        <v>60.425113677978501</v>
      </c>
      <c r="L2310" s="19">
        <v>90.471572875976605</v>
      </c>
      <c r="M2310" s="19">
        <v>6.7566862106323198</v>
      </c>
      <c r="N2310" s="19">
        <v>714.96746826171898</v>
      </c>
      <c r="O2310" s="19">
        <v>2844.8447265625</v>
      </c>
      <c r="P2310" s="19">
        <v>0</v>
      </c>
    </row>
    <row r="2311" spans="1:16" ht="15.75" customHeight="1" x14ac:dyDescent="0.35">
      <c r="A2311" s="5">
        <v>43929</v>
      </c>
      <c r="B2311" s="6" t="s">
        <v>2112</v>
      </c>
      <c r="C2311" s="6" t="str">
        <f t="shared" si="62"/>
        <v>2085</v>
      </c>
      <c r="D2311" s="7">
        <v>11764.315000000001</v>
      </c>
      <c r="E2311" s="19">
        <v>0.62345671653747603</v>
      </c>
      <c r="F2311" s="19">
        <v>2.4300128221511799E-2</v>
      </c>
      <c r="G2311" s="20">
        <v>3.8976447886340346</v>
      </c>
      <c r="H2311" s="19">
        <v>6.0817757929641116</v>
      </c>
      <c r="I2311" s="19">
        <v>1392.60009765625</v>
      </c>
      <c r="J2311" s="19">
        <v>18.745922088623001</v>
      </c>
      <c r="K2311" s="19">
        <v>3.7025682926178001</v>
      </c>
      <c r="L2311" s="19">
        <v>47.790031433105497</v>
      </c>
      <c r="M2311" s="19">
        <v>3.7917239665985099</v>
      </c>
      <c r="N2311" s="19">
        <v>355.26895141601602</v>
      </c>
      <c r="O2311" s="19">
        <v>3200.64916992188</v>
      </c>
      <c r="P2311" s="19">
        <v>0</v>
      </c>
    </row>
    <row r="2312" spans="1:16" ht="15.75" customHeight="1" x14ac:dyDescent="0.35">
      <c r="A2312" s="5">
        <v>43930</v>
      </c>
      <c r="B2312" s="6" t="s">
        <v>2113</v>
      </c>
      <c r="C2312" s="6" t="str">
        <f t="shared" si="62"/>
        <v>2085</v>
      </c>
      <c r="D2312" s="7">
        <v>22643.724999999999</v>
      </c>
      <c r="E2312" s="19">
        <v>1.0855475664138801</v>
      </c>
      <c r="F2312" s="19">
        <v>0.104858800768852</v>
      </c>
      <c r="G2312" s="20">
        <v>9.6595307302152005</v>
      </c>
      <c r="H2312" s="19">
        <v>4.9801308620150628</v>
      </c>
      <c r="I2312" s="19">
        <v>1559.72314453125</v>
      </c>
      <c r="J2312" s="19">
        <v>28.043504714965799</v>
      </c>
      <c r="K2312" s="19">
        <v>8.138427734375</v>
      </c>
      <c r="L2312" s="19">
        <v>80.970634460449205</v>
      </c>
      <c r="M2312" s="19">
        <v>5.4061689376831099</v>
      </c>
      <c r="N2312" s="19">
        <v>485.26403808593801</v>
      </c>
      <c r="O2312" s="19">
        <v>709.79901123046898</v>
      </c>
      <c r="P2312" s="19">
        <v>0</v>
      </c>
    </row>
    <row r="2313" spans="1:16" ht="15.75" customHeight="1" x14ac:dyDescent="0.35">
      <c r="A2313" s="5">
        <v>43930</v>
      </c>
      <c r="B2313" s="6" t="s">
        <v>2114</v>
      </c>
      <c r="C2313" s="6" t="str">
        <f t="shared" si="62"/>
        <v>2085</v>
      </c>
      <c r="D2313" s="7">
        <v>2868.7519882202159</v>
      </c>
      <c r="E2313" s="19">
        <v>0.94381028413772605</v>
      </c>
      <c r="F2313" s="19">
        <v>3.4150253981351901E-2</v>
      </c>
      <c r="G2313" s="20">
        <f>F2313/E2313*100</f>
        <v>3.6183388288200202</v>
      </c>
      <c r="H2313" s="19">
        <f>M2313/E2313</f>
        <v>5.0894349802699885</v>
      </c>
      <c r="I2313" s="19">
        <v>1482.97424316406</v>
      </c>
      <c r="J2313" s="19">
        <v>17.840208053588899</v>
      </c>
      <c r="K2313" s="19">
        <v>0</v>
      </c>
      <c r="L2313" s="19">
        <v>20.559595108032202</v>
      </c>
      <c r="M2313" s="19">
        <v>4.8034610748290998</v>
      </c>
      <c r="N2313" s="19">
        <v>239.72019958496099</v>
      </c>
      <c r="O2313" s="19">
        <v>2616.6005859375</v>
      </c>
      <c r="P2313" s="19">
        <v>0</v>
      </c>
    </row>
    <row r="2314" spans="1:16" ht="15.75" customHeight="1" x14ac:dyDescent="0.35">
      <c r="A2314" s="5">
        <v>43930</v>
      </c>
      <c r="B2314" s="6" t="s">
        <v>2115</v>
      </c>
      <c r="C2314" s="6" t="str">
        <f t="shared" si="62"/>
        <v>2085</v>
      </c>
      <c r="D2314" s="7">
        <v>17642.033611907962</v>
      </c>
      <c r="E2314" s="19">
        <v>1.64</v>
      </c>
      <c r="F2314" s="19">
        <v>7.1945078670978505E-2</v>
      </c>
      <c r="G2314" s="20">
        <v>4.3868950409133234</v>
      </c>
      <c r="H2314" s="19">
        <v>2.4601197824245551</v>
      </c>
      <c r="I2314" s="19">
        <v>6880.27392578125</v>
      </c>
      <c r="J2314" s="19">
        <v>15.952971458435099</v>
      </c>
      <c r="K2314" s="19">
        <v>0</v>
      </c>
      <c r="L2314" s="19">
        <v>260.96188354492199</v>
      </c>
      <c r="M2314" s="19">
        <v>4.0345964431762704</v>
      </c>
      <c r="N2314" s="19">
        <v>222.03596496582</v>
      </c>
      <c r="O2314" s="19">
        <v>1209.40600585938</v>
      </c>
      <c r="P2314" s="19">
        <v>0</v>
      </c>
    </row>
    <row r="2315" spans="1:16" ht="15.75" customHeight="1" x14ac:dyDescent="0.35">
      <c r="A2315" s="5">
        <v>43931</v>
      </c>
      <c r="B2315" s="6" t="s">
        <v>2116</v>
      </c>
      <c r="C2315" s="6" t="str">
        <f t="shared" si="62"/>
        <v>2085</v>
      </c>
      <c r="D2315" s="7">
        <v>43314</v>
      </c>
      <c r="E2315" s="19">
        <v>1.1399999999999999</v>
      </c>
      <c r="F2315" s="19">
        <v>0.11398933082819</v>
      </c>
      <c r="G2315" s="20">
        <v>9.9990641077359665</v>
      </c>
      <c r="H2315" s="19">
        <v>4.2037926222148689</v>
      </c>
      <c r="I2315" s="19">
        <v>2417.83227539063</v>
      </c>
      <c r="J2315" s="19">
        <v>51.993515014648402</v>
      </c>
      <c r="K2315" s="19">
        <v>7.8856010437011701</v>
      </c>
      <c r="L2315" s="19">
        <v>153.01406860351599</v>
      </c>
      <c r="M2315" s="19">
        <v>4.7923235893249503</v>
      </c>
      <c r="N2315" s="19">
        <v>633.788330078125</v>
      </c>
      <c r="O2315" s="19">
        <v>732.97448730468795</v>
      </c>
      <c r="P2315" s="19">
        <v>0</v>
      </c>
    </row>
    <row r="2316" spans="1:16" ht="15.75" customHeight="1" x14ac:dyDescent="0.35">
      <c r="A2316" s="5">
        <v>43932</v>
      </c>
      <c r="B2316" s="6" t="s">
        <v>2117</v>
      </c>
      <c r="C2316" s="6" t="str">
        <f t="shared" si="62"/>
        <v>2085</v>
      </c>
      <c r="D2316" s="7">
        <v>23469.28244110103</v>
      </c>
      <c r="E2316" s="19">
        <v>1.6062530279159499</v>
      </c>
      <c r="F2316" s="19">
        <v>0.08</v>
      </c>
      <c r="G2316" s="20">
        <v>4.9805353583548948</v>
      </c>
      <c r="H2316" s="19">
        <v>2.50457885264959</v>
      </c>
      <c r="I2316" s="19">
        <v>2255.78173828125</v>
      </c>
      <c r="J2316" s="19">
        <v>73.676651000976605</v>
      </c>
      <c r="K2316" s="19">
        <v>26.5368041992188</v>
      </c>
      <c r="L2316" s="19">
        <v>110.173393249512</v>
      </c>
      <c r="M2316" s="19">
        <v>4.0229873657226598</v>
      </c>
      <c r="N2316" s="19">
        <v>1002.87213134766</v>
      </c>
      <c r="O2316" s="19">
        <v>1067.97839355469</v>
      </c>
      <c r="P2316" s="19">
        <v>0</v>
      </c>
    </row>
    <row r="2317" spans="1:16" ht="15.75" customHeight="1" x14ac:dyDescent="0.35">
      <c r="A2317" s="5">
        <v>43932</v>
      </c>
      <c r="B2317" s="6" t="s">
        <v>2118</v>
      </c>
      <c r="C2317" s="6" t="str">
        <f t="shared" si="62"/>
        <v>2085</v>
      </c>
      <c r="D2317" s="7">
        <v>30155</v>
      </c>
      <c r="E2317" s="19">
        <v>0.77</v>
      </c>
      <c r="F2317" s="19">
        <v>0.05</v>
      </c>
      <c r="G2317" s="20">
        <v>6.4935064935064943</v>
      </c>
      <c r="H2317" s="19">
        <v>6.2585657293146362</v>
      </c>
      <c r="I2317" s="19">
        <v>501.49209594726602</v>
      </c>
      <c r="J2317" s="19">
        <v>6.9588708877563503</v>
      </c>
      <c r="K2317" s="19">
        <v>0</v>
      </c>
      <c r="L2317" s="19">
        <v>29.938646316528299</v>
      </c>
      <c r="M2317" s="19">
        <v>4.8190956115722701</v>
      </c>
      <c r="N2317" s="19">
        <v>319.373779296875</v>
      </c>
      <c r="O2317" s="19">
        <v>1553.54272460938</v>
      </c>
      <c r="P2317" s="19">
        <v>0</v>
      </c>
    </row>
    <row r="2318" spans="1:16" ht="15.75" customHeight="1" x14ac:dyDescent="0.35">
      <c r="A2318" s="5">
        <v>43934</v>
      </c>
      <c r="B2318" s="6" t="s">
        <v>2119</v>
      </c>
      <c r="C2318" s="6" t="str">
        <f t="shared" si="62"/>
        <v>2085</v>
      </c>
      <c r="D2318" s="7">
        <v>20870.055</v>
      </c>
      <c r="E2318" s="19">
        <v>0.71613520383834794</v>
      </c>
      <c r="F2318" s="19">
        <v>6.9497354328632396E-2</v>
      </c>
      <c r="G2318" s="20">
        <v>9.704501881228552</v>
      </c>
      <c r="H2318" s="19">
        <v>5.9308109070888353</v>
      </c>
      <c r="I2318" s="19">
        <v>1024.77770996094</v>
      </c>
      <c r="J2318" s="19">
        <v>21.156724929809599</v>
      </c>
      <c r="K2318" s="19">
        <v>12.6923217773438</v>
      </c>
      <c r="L2318" s="19">
        <v>43.8842964172363</v>
      </c>
      <c r="M2318" s="19">
        <v>4.2472624778747603</v>
      </c>
      <c r="N2318" s="19">
        <v>360.0234375</v>
      </c>
      <c r="O2318" s="19">
        <v>1137.81640625</v>
      </c>
      <c r="P2318" s="19">
        <v>0</v>
      </c>
    </row>
    <row r="2319" spans="1:16" ht="15.75" customHeight="1" x14ac:dyDescent="0.35">
      <c r="A2319" s="5">
        <v>43934</v>
      </c>
      <c r="B2319" s="6" t="s">
        <v>2120</v>
      </c>
      <c r="C2319" s="6" t="str">
        <f t="shared" si="62"/>
        <v>2085</v>
      </c>
      <c r="D2319" s="7">
        <v>5073.97</v>
      </c>
      <c r="E2319" s="19">
        <v>1.48699998855591</v>
      </c>
      <c r="F2319" s="19">
        <v>0.103000000119209</v>
      </c>
      <c r="G2319" s="20">
        <v>6.926698111089884</v>
      </c>
      <c r="H2319" s="19">
        <v>6.7921993673169068</v>
      </c>
      <c r="I2319" s="19">
        <v>1520</v>
      </c>
      <c r="J2319" s="19">
        <v>32.5</v>
      </c>
      <c r="K2319" s="19">
        <v>0</v>
      </c>
      <c r="L2319" s="19">
        <v>60</v>
      </c>
      <c r="M2319" s="19">
        <v>10.1000003814697</v>
      </c>
      <c r="N2319" s="19">
        <v>2880</v>
      </c>
      <c r="O2319" s="19">
        <v>2220</v>
      </c>
      <c r="P2319" s="19">
        <v>0</v>
      </c>
    </row>
    <row r="2320" spans="1:16" ht="15.75" customHeight="1" x14ac:dyDescent="0.35">
      <c r="A2320" s="5">
        <v>43935</v>
      </c>
      <c r="B2320" s="6" t="s">
        <v>2121</v>
      </c>
      <c r="C2320" s="6" t="str">
        <f t="shared" si="62"/>
        <v>2085</v>
      </c>
      <c r="D2320" s="7">
        <v>5253.46</v>
      </c>
      <c r="E2320" s="19">
        <v>0.87858706712722801</v>
      </c>
      <c r="F2320" s="19">
        <v>7.4904210865497603E-2</v>
      </c>
      <c r="G2320" s="20">
        <v>8.5255307832400327</v>
      </c>
      <c r="H2320" s="19">
        <v>3.6186093243361976</v>
      </c>
      <c r="I2320" s="19">
        <v>1416.30871582031</v>
      </c>
      <c r="J2320" s="19">
        <v>36.597866058349602</v>
      </c>
      <c r="K2320" s="19">
        <v>23.923570632934599</v>
      </c>
      <c r="L2320" s="19">
        <v>52.482009887695298</v>
      </c>
      <c r="M2320" s="19">
        <v>3.1792633533477801</v>
      </c>
      <c r="N2320" s="19">
        <v>305.31509399414102</v>
      </c>
      <c r="O2320" s="19">
        <v>278.92233276367199</v>
      </c>
      <c r="P2320" s="19">
        <v>0</v>
      </c>
    </row>
    <row r="2321" spans="1:16" ht="15.75" customHeight="1" x14ac:dyDescent="0.35">
      <c r="A2321" s="5">
        <v>43936</v>
      </c>
      <c r="B2321" s="6" t="s">
        <v>2122</v>
      </c>
      <c r="C2321" s="6" t="str">
        <f t="shared" si="62"/>
        <v>2085</v>
      </c>
      <c r="D2321" s="7">
        <v>9018.89</v>
      </c>
      <c r="E2321" s="19">
        <v>0.9</v>
      </c>
      <c r="F2321" s="19">
        <v>9.5733062280761894E-2</v>
      </c>
      <c r="G2321" s="20">
        <v>10.637006920084655</v>
      </c>
      <c r="H2321" s="19">
        <v>6.2300050444208219</v>
      </c>
      <c r="I2321" s="19">
        <v>550.29695189478298</v>
      </c>
      <c r="J2321" s="19">
        <v>22.1757922569161</v>
      </c>
      <c r="K2321" s="19">
        <v>17.375722346887301</v>
      </c>
      <c r="L2321" s="19">
        <v>29.5449398533808</v>
      </c>
      <c r="M2321" s="19">
        <v>5.6070045399787398</v>
      </c>
      <c r="N2321" s="19">
        <v>550.35182605971897</v>
      </c>
      <c r="O2321" s="19">
        <v>3401.43039446171</v>
      </c>
      <c r="P2321" s="19">
        <v>0</v>
      </c>
    </row>
    <row r="2322" spans="1:16" ht="15.75" customHeight="1" x14ac:dyDescent="0.35">
      <c r="A2322" s="5">
        <v>43936</v>
      </c>
      <c r="B2322" s="6" t="s">
        <v>2122</v>
      </c>
      <c r="C2322" s="6" t="str">
        <f t="shared" si="62"/>
        <v>2085</v>
      </c>
      <c r="D2322" s="7">
        <v>9018.89</v>
      </c>
      <c r="E2322" s="19">
        <v>0.9</v>
      </c>
      <c r="F2322" s="19">
        <v>9.5733062280761894E-2</v>
      </c>
      <c r="G2322" s="20">
        <v>10.637006920084655</v>
      </c>
      <c r="H2322" s="19">
        <v>6.2300050444208219</v>
      </c>
      <c r="I2322" s="19">
        <v>550.29695189478298</v>
      </c>
      <c r="J2322" s="19">
        <v>22.1757922569161</v>
      </c>
      <c r="K2322" s="19">
        <v>17.375722346887301</v>
      </c>
      <c r="L2322" s="19">
        <v>29.5449398533808</v>
      </c>
      <c r="M2322" s="19">
        <v>5.6070045399787398</v>
      </c>
      <c r="N2322" s="19">
        <v>550.35182605971897</v>
      </c>
      <c r="O2322" s="19">
        <v>3401.43039446171</v>
      </c>
      <c r="P2322" s="19">
        <v>0</v>
      </c>
    </row>
    <row r="2323" spans="1:16" ht="15.75" customHeight="1" x14ac:dyDescent="0.35">
      <c r="A2323" s="5">
        <v>43939</v>
      </c>
      <c r="B2323" s="6" t="s">
        <v>2123</v>
      </c>
      <c r="C2323" s="6" t="str">
        <f t="shared" si="62"/>
        <v>2085</v>
      </c>
      <c r="D2323" s="7">
        <v>3880.7957529449541</v>
      </c>
      <c r="E2323" s="19">
        <v>0.65700000524520896</v>
      </c>
      <c r="F2323" s="19">
        <v>7.2999998927116394E-2</v>
      </c>
      <c r="G2323" s="20">
        <v>11.111110859104324</v>
      </c>
      <c r="H2323" s="19">
        <v>5.1141550506408189</v>
      </c>
      <c r="I2323" s="19">
        <v>880</v>
      </c>
      <c r="J2323" s="19">
        <v>19.700000762939499</v>
      </c>
      <c r="K2323" s="19">
        <v>30</v>
      </c>
      <c r="L2323" s="19">
        <v>40</v>
      </c>
      <c r="M2323" s="19">
        <v>3.3599998950958301</v>
      </c>
      <c r="N2323" s="19">
        <v>440</v>
      </c>
      <c r="O2323" s="19">
        <v>90</v>
      </c>
      <c r="P2323" s="19">
        <v>0</v>
      </c>
    </row>
    <row r="2324" spans="1:16" ht="15.75" customHeight="1" x14ac:dyDescent="0.35">
      <c r="A2324" s="5">
        <v>43941</v>
      </c>
      <c r="B2324" s="6" t="s">
        <v>2124</v>
      </c>
      <c r="C2324" s="6" t="str">
        <f t="shared" si="62"/>
        <v>2085</v>
      </c>
      <c r="D2324" s="7">
        <v>14494.3</v>
      </c>
      <c r="E2324" s="19">
        <v>0.63755297660827603</v>
      </c>
      <c r="F2324" s="19">
        <v>7.1402996778488201E-2</v>
      </c>
      <c r="G2324" s="20">
        <v>11.199539394882235</v>
      </c>
      <c r="H2324" s="19">
        <v>8.5133744513556131</v>
      </c>
      <c r="I2324" s="19">
        <v>209.56193542480401</v>
      </c>
      <c r="J2324" s="19">
        <v>16.059015274047798</v>
      </c>
      <c r="K2324" s="19">
        <v>19.771541595458899</v>
      </c>
      <c r="L2324" s="19">
        <v>44.515190124511697</v>
      </c>
      <c r="M2324" s="19">
        <v>5.4277272224426198</v>
      </c>
      <c r="N2324" s="19">
        <v>345.313232421875</v>
      </c>
      <c r="O2324" s="19">
        <v>1925.05358886718</v>
      </c>
      <c r="P2324" s="19">
        <v>0</v>
      </c>
    </row>
    <row r="2325" spans="1:16" ht="15.75" customHeight="1" x14ac:dyDescent="0.35">
      <c r="A2325" s="5">
        <v>43942</v>
      </c>
      <c r="B2325" s="6" t="s">
        <v>2125</v>
      </c>
      <c r="C2325" s="6" t="str">
        <f t="shared" si="62"/>
        <v>2085</v>
      </c>
      <c r="D2325" s="7">
        <v>4344.43</v>
      </c>
      <c r="E2325" s="19">
        <v>0.95267791700000004</v>
      </c>
      <c r="F2325" s="19">
        <v>6.3214860999999997E-2</v>
      </c>
      <c r="G2325" s="20">
        <v>6.6354913735236707</v>
      </c>
      <c r="H2325" s="19">
        <v>7.7987691584122238</v>
      </c>
      <c r="I2325" s="19">
        <v>111.7037354</v>
      </c>
      <c r="J2325" s="19">
        <v>24.130336759999999</v>
      </c>
      <c r="K2325" s="19">
        <v>0</v>
      </c>
      <c r="L2325" s="19">
        <v>35.778465269999998</v>
      </c>
      <c r="M2325" s="19">
        <v>7.4297151570000004</v>
      </c>
      <c r="N2325" s="19">
        <v>597.18414310000003</v>
      </c>
      <c r="O2325" s="19">
        <v>7065.0180659999996</v>
      </c>
      <c r="P2325" s="19">
        <v>0</v>
      </c>
    </row>
    <row r="2326" spans="1:16" ht="15.75" customHeight="1" x14ac:dyDescent="0.35">
      <c r="A2326" s="5">
        <v>43942</v>
      </c>
      <c r="B2326" s="6" t="s">
        <v>2126</v>
      </c>
      <c r="C2326" s="6" t="str">
        <f t="shared" si="62"/>
        <v>2085</v>
      </c>
      <c r="D2326" s="7">
        <v>12619.305</v>
      </c>
      <c r="E2326" s="19">
        <v>0.39843967556953402</v>
      </c>
      <c r="F2326" s="19">
        <v>3.4653361886739703E-2</v>
      </c>
      <c r="G2326" s="20">
        <v>8.6972668666105637</v>
      </c>
      <c r="H2326" s="19">
        <v>8.0399233564186101</v>
      </c>
      <c r="I2326" s="19">
        <v>1009.22137451172</v>
      </c>
      <c r="J2326" s="19">
        <v>6.6673316955566397</v>
      </c>
      <c r="K2326" s="19">
        <v>5.1221818923950204</v>
      </c>
      <c r="L2326" s="19">
        <v>3.6406943798065199</v>
      </c>
      <c r="M2326" s="19">
        <v>3.2034244537353498</v>
      </c>
      <c r="N2326" s="19">
        <v>376.98358154296898</v>
      </c>
      <c r="O2326" s="19">
        <v>1595.05834960938</v>
      </c>
      <c r="P2326" s="19">
        <v>0</v>
      </c>
    </row>
    <row r="2327" spans="1:16" ht="15.75" customHeight="1" x14ac:dyDescent="0.35">
      <c r="A2327" s="5">
        <v>43949</v>
      </c>
      <c r="B2327" s="6" t="s">
        <v>2127</v>
      </c>
      <c r="C2327" s="6" t="str">
        <f t="shared" si="62"/>
        <v>2085</v>
      </c>
      <c r="D2327" s="7">
        <v>19328.95</v>
      </c>
      <c r="E2327" s="19">
        <v>0.86435443162918102</v>
      </c>
      <c r="F2327" s="19">
        <v>4.1026737540960298E-2</v>
      </c>
      <c r="G2327" s="20">
        <v>4.746517868096185</v>
      </c>
      <c r="H2327" s="19">
        <v>3.8797114304551754</v>
      </c>
      <c r="I2327" s="19">
        <v>1825.77258300781</v>
      </c>
      <c r="J2327" s="19">
        <v>17.329374313354499</v>
      </c>
      <c r="K2327" s="19">
        <v>0.46892848610878002</v>
      </c>
      <c r="L2327" s="19">
        <v>51.415313720703097</v>
      </c>
      <c r="M2327" s="19">
        <v>3.3534457683563201</v>
      </c>
      <c r="N2327" s="19">
        <v>579.34869384765602</v>
      </c>
      <c r="O2327" s="19">
        <v>2685.52734375</v>
      </c>
      <c r="P2327" s="19">
        <v>0</v>
      </c>
    </row>
    <row r="2328" spans="1:16" ht="15.75" customHeight="1" x14ac:dyDescent="0.35">
      <c r="A2328" s="5">
        <v>43950</v>
      </c>
      <c r="B2328" s="6" t="s">
        <v>2128</v>
      </c>
      <c r="C2328" s="6" t="str">
        <f t="shared" si="62"/>
        <v>2085</v>
      </c>
      <c r="D2328" s="7">
        <v>14295.5583265686</v>
      </c>
      <c r="E2328" s="19">
        <v>0.710163567742638</v>
      </c>
      <c r="F2328" s="19">
        <v>7.0492707359802106E-2</v>
      </c>
      <c r="G2328" s="20">
        <v>9.9262635485334467</v>
      </c>
      <c r="H2328" s="19">
        <v>5.827179304633991</v>
      </c>
      <c r="I2328" s="19">
        <v>1504.0769421796399</v>
      </c>
      <c r="J2328" s="19">
        <v>12.5509888878592</v>
      </c>
      <c r="K2328" s="19">
        <v>9</v>
      </c>
      <c r="L2328" s="19">
        <v>45.638560078616401</v>
      </c>
      <c r="M2328" s="19">
        <v>4.1382504448549398</v>
      </c>
      <c r="N2328" s="19">
        <v>399</v>
      </c>
      <c r="O2328" s="19">
        <v>1833</v>
      </c>
      <c r="P2328" s="19">
        <v>0</v>
      </c>
    </row>
    <row r="2329" spans="1:16" ht="15.75" customHeight="1" x14ac:dyDescent="0.35">
      <c r="A2329" s="5">
        <v>43971</v>
      </c>
      <c r="B2329" s="6" t="s">
        <v>2129</v>
      </c>
      <c r="C2329" s="6" t="str">
        <f t="shared" si="62"/>
        <v>2085</v>
      </c>
      <c r="D2329" s="7">
        <v>2400.92</v>
      </c>
      <c r="E2329" s="19">
        <v>0.59122020006179798</v>
      </c>
      <c r="F2329" s="19">
        <v>4.1312571614980698E-2</v>
      </c>
      <c r="G2329" s="20">
        <v>6.9876793131666437</v>
      </c>
      <c r="H2329" s="19">
        <v>5.6535114475418879</v>
      </c>
      <c r="I2329" s="19">
        <v>1584.43383789063</v>
      </c>
      <c r="J2329" s="19">
        <v>9.3260564804077095</v>
      </c>
      <c r="K2329" s="19">
        <v>5.0947694778442401</v>
      </c>
      <c r="L2329" s="19">
        <v>26.650466918945298</v>
      </c>
      <c r="M2329" s="19">
        <v>3.3424701690673801</v>
      </c>
      <c r="N2329" s="19">
        <v>418.53039550781301</v>
      </c>
      <c r="O2329" s="19">
        <v>2984.20483398438</v>
      </c>
      <c r="P2329" s="41">
        <v>0</v>
      </c>
    </row>
    <row r="2330" spans="1:16" ht="15.75" customHeight="1" x14ac:dyDescent="0.35">
      <c r="A2330" s="5">
        <v>43972</v>
      </c>
      <c r="B2330" s="6" t="s">
        <v>2129</v>
      </c>
      <c r="C2330" s="6" t="str">
        <f t="shared" si="62"/>
        <v>2085</v>
      </c>
      <c r="D2330" s="7">
        <v>2156</v>
      </c>
      <c r="E2330" s="19">
        <v>1.5301266908645601</v>
      </c>
      <c r="F2330" s="19">
        <v>0.109318494796753</v>
      </c>
      <c r="G2330" s="20">
        <f>F2330/E2330*100</f>
        <v>7.1444080708758362</v>
      </c>
      <c r="H2330" s="19">
        <f>M2330/E2330</f>
        <v>1.9874038156123726</v>
      </c>
      <c r="I2330" s="19">
        <v>1252.68493652344</v>
      </c>
      <c r="J2330" s="19">
        <v>30.856437683105501</v>
      </c>
      <c r="K2330" s="19">
        <v>16.8287677764893</v>
      </c>
      <c r="L2330" s="19">
        <v>20</v>
      </c>
      <c r="M2330" s="19">
        <v>3.0409796237945601</v>
      </c>
      <c r="N2330" s="19">
        <v>556.82879638671898</v>
      </c>
      <c r="O2330" s="19">
        <v>2326.86303710938</v>
      </c>
      <c r="P2330" s="19">
        <v>0</v>
      </c>
    </row>
    <row r="2331" spans="1:16" ht="15.75" customHeight="1" x14ac:dyDescent="0.35">
      <c r="A2331" s="5">
        <v>43977</v>
      </c>
      <c r="B2331" s="6" t="s">
        <v>2130</v>
      </c>
      <c r="C2331" s="6" t="str">
        <f t="shared" si="62"/>
        <v>2085</v>
      </c>
      <c r="D2331" s="7">
        <v>5758.1549999999997</v>
      </c>
      <c r="E2331" s="19">
        <v>0.91628792242678303</v>
      </c>
      <c r="F2331" s="19">
        <v>4.8413096605400399E-2</v>
      </c>
      <c r="G2331" s="20">
        <f>F2331/E2331*100</f>
        <v>5.2836117797098758</v>
      </c>
      <c r="H2331" s="19">
        <f>M2331/E2331</f>
        <v>5.0202560651644603</v>
      </c>
      <c r="I2331" s="19">
        <v>1344.0698175467201</v>
      </c>
      <c r="J2331" s="19">
        <v>17.5</v>
      </c>
      <c r="K2331" s="19">
        <v>3.5</v>
      </c>
      <c r="L2331" s="19">
        <v>57.672245929292004</v>
      </c>
      <c r="M2331" s="19">
        <v>4.5999999999999996</v>
      </c>
      <c r="N2331" s="19">
        <v>424.80753823151201</v>
      </c>
      <c r="O2331" s="19">
        <v>3389.3834279827602</v>
      </c>
      <c r="P2331" s="19">
        <v>0</v>
      </c>
    </row>
    <row r="2332" spans="1:16" ht="15.75" customHeight="1" x14ac:dyDescent="0.35">
      <c r="A2332" s="5">
        <v>44398</v>
      </c>
      <c r="B2332" s="6" t="s">
        <v>2131</v>
      </c>
      <c r="C2332" s="6" t="str">
        <f t="shared" si="62"/>
        <v>2085</v>
      </c>
      <c r="D2332" s="7">
        <v>13148.675071792595</v>
      </c>
      <c r="E2332" s="8">
        <v>1.27591729164124</v>
      </c>
      <c r="F2332" s="8">
        <v>0.107747919857502</v>
      </c>
      <c r="G2332" s="9">
        <v>8.4447417213778415</v>
      </c>
      <c r="H2332" s="8">
        <v>5.1936583273927113</v>
      </c>
      <c r="I2332" s="8">
        <v>3152.38842773438</v>
      </c>
      <c r="J2332" s="8">
        <v>25.582096099853501</v>
      </c>
      <c r="K2332" s="8">
        <v>0</v>
      </c>
      <c r="L2332" s="8">
        <v>42.783584594726598</v>
      </c>
      <c r="M2332" s="8">
        <v>6.6266784667968803</v>
      </c>
      <c r="N2332" s="8">
        <v>879.38049316406295</v>
      </c>
      <c r="O2332" s="8">
        <v>5747.03369140625</v>
      </c>
      <c r="P2332" s="8">
        <v>0</v>
      </c>
    </row>
    <row r="2333" spans="1:16" ht="15.75" customHeight="1" x14ac:dyDescent="0.35">
      <c r="A2333" s="5">
        <v>44402</v>
      </c>
      <c r="B2333" s="6" t="s">
        <v>2132</v>
      </c>
      <c r="C2333" s="6" t="str">
        <f t="shared" si="62"/>
        <v>2085</v>
      </c>
      <c r="D2333" s="7">
        <v>5755.26</v>
      </c>
      <c r="E2333" s="8">
        <v>0.92163795232772805</v>
      </c>
      <c r="F2333" s="8">
        <v>7.0209525525569902E-2</v>
      </c>
      <c r="G2333" s="9">
        <v>7.6179073733070268</v>
      </c>
      <c r="H2333" s="8">
        <v>4.5063803640273621</v>
      </c>
      <c r="I2333" s="8">
        <v>2686.56030273438</v>
      </c>
      <c r="J2333" s="8">
        <v>19.608943939208999</v>
      </c>
      <c r="K2333" s="8">
        <v>9.5950489044189506</v>
      </c>
      <c r="L2333" s="8">
        <v>74.759117126464801</v>
      </c>
      <c r="M2333" s="8">
        <v>4.1532511711120597</v>
      </c>
      <c r="N2333" s="8">
        <v>731.67517089843795</v>
      </c>
      <c r="O2333" s="8">
        <v>2836.31811523438</v>
      </c>
      <c r="P2333" s="8">
        <v>0</v>
      </c>
    </row>
    <row r="2334" spans="1:16" ht="15.75" customHeight="1" x14ac:dyDescent="0.35">
      <c r="A2334" s="5">
        <v>44403</v>
      </c>
      <c r="B2334" s="6" t="s">
        <v>2133</v>
      </c>
      <c r="C2334" s="6" t="str">
        <f t="shared" si="62"/>
        <v>2085</v>
      </c>
      <c r="D2334" s="7">
        <v>39552.455000000002</v>
      </c>
      <c r="E2334" s="8">
        <v>0.90019613504409801</v>
      </c>
      <c r="F2334" s="8">
        <v>6.7777767777442904E-2</v>
      </c>
      <c r="G2334" s="9">
        <v>7.5292222593382574</v>
      </c>
      <c r="H2334" s="8">
        <v>4.0246608820823475</v>
      </c>
      <c r="I2334" s="8">
        <v>1794.35827636719</v>
      </c>
      <c r="J2334" s="8">
        <v>21.122093200683601</v>
      </c>
      <c r="K2334" s="8">
        <v>7.43084812164307</v>
      </c>
      <c r="L2334" s="8">
        <v>98.822280883789105</v>
      </c>
      <c r="M2334" s="8">
        <v>3.6229841709136998</v>
      </c>
      <c r="N2334" s="8">
        <v>803.822998046875</v>
      </c>
      <c r="O2334" s="8">
        <v>2930.6171875</v>
      </c>
      <c r="P2334" s="8">
        <v>0</v>
      </c>
    </row>
    <row r="2335" spans="1:16" ht="15.75" customHeight="1" x14ac:dyDescent="0.35">
      <c r="A2335" s="5">
        <v>44404</v>
      </c>
      <c r="B2335" s="6" t="s">
        <v>2134</v>
      </c>
      <c r="C2335" s="6" t="str">
        <f t="shared" si="62"/>
        <v>2085</v>
      </c>
      <c r="D2335" s="7">
        <v>6002.3</v>
      </c>
      <c r="E2335" s="8">
        <v>0.78099352121353105</v>
      </c>
      <c r="F2335" s="8">
        <v>7.3212206363678006E-2</v>
      </c>
      <c r="G2335" s="9">
        <v>9.3742399104564527</v>
      </c>
      <c r="H2335" s="8">
        <v>5.2398213921699943</v>
      </c>
      <c r="I2335" s="8">
        <v>1844.41430664063</v>
      </c>
      <c r="J2335" s="8">
        <v>22.662340164184599</v>
      </c>
      <c r="K2335" s="8">
        <v>0</v>
      </c>
      <c r="L2335" s="8">
        <v>169.19177246093801</v>
      </c>
      <c r="M2335" s="8">
        <v>4.0922665596008301</v>
      </c>
      <c r="N2335" s="8">
        <v>875.15093994140602</v>
      </c>
      <c r="O2335" s="8">
        <v>2950.32568359375</v>
      </c>
      <c r="P2335" s="8">
        <v>0</v>
      </c>
    </row>
    <row r="2336" spans="1:16" ht="15.75" customHeight="1" x14ac:dyDescent="0.35">
      <c r="A2336" s="5">
        <v>44407</v>
      </c>
      <c r="B2336" s="6" t="s">
        <v>2135</v>
      </c>
      <c r="C2336" s="6" t="str">
        <f t="shared" si="62"/>
        <v>2085</v>
      </c>
      <c r="D2336" s="7">
        <v>11638.472517191556</v>
      </c>
      <c r="E2336" s="8">
        <v>1.07194817066193</v>
      </c>
      <c r="F2336" s="8">
        <v>7.6918348670005798E-2</v>
      </c>
      <c r="G2336" s="9">
        <v>7.1755660185052212</v>
      </c>
      <c r="H2336" s="8">
        <v>2.957486377289166</v>
      </c>
      <c r="I2336" s="8">
        <v>687.08966064453102</v>
      </c>
      <c r="J2336" s="8">
        <v>24.4437561035156</v>
      </c>
      <c r="K2336" s="8">
        <v>0</v>
      </c>
      <c r="L2336" s="8">
        <v>173.533279418945</v>
      </c>
      <c r="M2336" s="8">
        <v>3.1702721118927002</v>
      </c>
      <c r="N2336" s="8">
        <v>1476.93725585938</v>
      </c>
      <c r="O2336" s="8">
        <v>4145.06787109375</v>
      </c>
      <c r="P2336" s="8">
        <v>0</v>
      </c>
    </row>
    <row r="2337" spans="1:16" ht="15.75" customHeight="1" x14ac:dyDescent="0.35">
      <c r="A2337" s="5">
        <v>44407</v>
      </c>
      <c r="B2337" s="6" t="s">
        <v>2136</v>
      </c>
      <c r="C2337" s="6" t="str">
        <f t="shared" si="62"/>
        <v>2085</v>
      </c>
      <c r="D2337" s="7">
        <v>10120.334534861238</v>
      </c>
      <c r="E2337" s="8">
        <v>1.6291255950927701</v>
      </c>
      <c r="F2337" s="8">
        <v>9.2243865132331807E-2</v>
      </c>
      <c r="G2337" s="9">
        <v>5.6621702715976916</v>
      </c>
      <c r="H2337" s="8">
        <v>2.3723752562546072</v>
      </c>
      <c r="I2337" s="8">
        <v>1695.25134277344</v>
      </c>
      <c r="J2337" s="8">
        <v>43.6422309875488</v>
      </c>
      <c r="K2337" s="8">
        <v>0</v>
      </c>
      <c r="L2337" s="8">
        <v>139.615646362305</v>
      </c>
      <c r="M2337" s="8">
        <v>3.8648972511291499</v>
      </c>
      <c r="N2337" s="8">
        <v>728.143798828125</v>
      </c>
      <c r="O2337" s="8">
        <v>3014.45190429688</v>
      </c>
      <c r="P2337" s="8">
        <v>0</v>
      </c>
    </row>
    <row r="2338" spans="1:16" ht="15.75" customHeight="1" x14ac:dyDescent="0.35">
      <c r="A2338" s="5">
        <v>44408</v>
      </c>
      <c r="B2338" s="6" t="s">
        <v>2137</v>
      </c>
      <c r="C2338" s="6" t="str">
        <f t="shared" si="62"/>
        <v>2085</v>
      </c>
      <c r="D2338" s="7">
        <v>24871.91</v>
      </c>
      <c r="E2338" s="8">
        <v>1.1120365858078001</v>
      </c>
      <c r="F2338" s="8">
        <v>8.5606381297111497E-2</v>
      </c>
      <c r="G2338" s="9">
        <v>7.6981623077558847</v>
      </c>
      <c r="H2338" s="8">
        <v>3.3234250660801927</v>
      </c>
      <c r="I2338" s="8">
        <v>1020.32135009766</v>
      </c>
      <c r="J2338" s="8">
        <v>35.328765869140597</v>
      </c>
      <c r="K2338" s="8">
        <v>0</v>
      </c>
      <c r="L2338" s="8">
        <v>206.997634887695</v>
      </c>
      <c r="M2338" s="8">
        <v>3.6957702636718799</v>
      </c>
      <c r="N2338" s="8">
        <v>704.10211181640602</v>
      </c>
      <c r="O2338" s="8">
        <v>2081.74682617188</v>
      </c>
      <c r="P2338" s="8">
        <v>0</v>
      </c>
    </row>
    <row r="2339" spans="1:16" ht="15.75" customHeight="1" x14ac:dyDescent="0.35">
      <c r="A2339" s="5">
        <v>44409</v>
      </c>
      <c r="B2339" s="6" t="s">
        <v>2138</v>
      </c>
      <c r="C2339" s="6" t="str">
        <f t="shared" si="62"/>
        <v>2085</v>
      </c>
      <c r="D2339" s="7">
        <v>12343.315000000001</v>
      </c>
      <c r="E2339" s="8">
        <v>1.03515017032623</v>
      </c>
      <c r="F2339" s="8">
        <v>8.6374670267105103E-2</v>
      </c>
      <c r="G2339" s="9">
        <v>8.3441680968746716</v>
      </c>
      <c r="H2339" s="8">
        <v>4.3336519080105091</v>
      </c>
      <c r="I2339" s="8">
        <v>909.91265869140602</v>
      </c>
      <c r="J2339" s="8">
        <v>34.134120941162102</v>
      </c>
      <c r="K2339" s="8">
        <v>7.2310113906860396</v>
      </c>
      <c r="L2339" s="8">
        <v>151.14717102050801</v>
      </c>
      <c r="M2339" s="8">
        <v>4.4859805107116699</v>
      </c>
      <c r="N2339" s="8">
        <v>1290.451171875</v>
      </c>
      <c r="O2339" s="8">
        <v>2877.62890625</v>
      </c>
      <c r="P2339" s="8">
        <v>0</v>
      </c>
    </row>
    <row r="2340" spans="1:16" ht="15.75" customHeight="1" x14ac:dyDescent="0.35">
      <c r="A2340" s="5">
        <v>44410</v>
      </c>
      <c r="B2340" s="6" t="s">
        <v>2139</v>
      </c>
      <c r="C2340" s="6" t="str">
        <f t="shared" si="62"/>
        <v>2085</v>
      </c>
      <c r="D2340" s="6">
        <v>14266.56</v>
      </c>
      <c r="E2340" s="8">
        <v>1.12228226661682</v>
      </c>
      <c r="F2340" s="8">
        <v>9.5808103680610698E-2</v>
      </c>
      <c r="G2340" s="9">
        <v>8.5368990075401765</v>
      </c>
      <c r="H2340" s="8">
        <v>3.8511329363380713</v>
      </c>
      <c r="I2340" s="8">
        <v>692.58337402343795</v>
      </c>
      <c r="J2340" s="8">
        <v>35.011302947997997</v>
      </c>
      <c r="K2340" s="8">
        <v>3.6425666809082</v>
      </c>
      <c r="L2340" s="8">
        <v>128.82374572753901</v>
      </c>
      <c r="M2340" s="8">
        <v>4.3220582008361799</v>
      </c>
      <c r="N2340" s="8">
        <v>1446.46337890625</v>
      </c>
      <c r="O2340" s="8">
        <v>1580.34216308594</v>
      </c>
      <c r="P2340" s="8">
        <v>0</v>
      </c>
    </row>
    <row r="2341" spans="1:16" ht="15.75" customHeight="1" x14ac:dyDescent="0.35">
      <c r="A2341" s="5">
        <v>44411</v>
      </c>
      <c r="B2341" s="6" t="s">
        <v>2140</v>
      </c>
      <c r="C2341" s="6" t="str">
        <f t="shared" si="62"/>
        <v>2085</v>
      </c>
      <c r="D2341" s="6">
        <v>2082.6147588348354</v>
      </c>
      <c r="E2341" s="8">
        <v>0.70674031972885099</v>
      </c>
      <c r="F2341" s="8">
        <v>6.4139962196350098E-2</v>
      </c>
      <c r="G2341" s="9">
        <v>9.0754638451868903</v>
      </c>
      <c r="H2341" s="8">
        <v>6.2818163072276789</v>
      </c>
      <c r="I2341" s="8">
        <v>1249.00537109375</v>
      </c>
      <c r="J2341" s="8">
        <v>30.631208419799801</v>
      </c>
      <c r="K2341" s="8">
        <v>0</v>
      </c>
      <c r="L2341" s="8">
        <v>41.500888824462898</v>
      </c>
      <c r="M2341" s="8">
        <v>4.4396128654479998</v>
      </c>
      <c r="N2341" s="8">
        <v>678.39788818359398</v>
      </c>
      <c r="O2341" s="8">
        <v>3915.431640625</v>
      </c>
      <c r="P2341" s="8">
        <v>0</v>
      </c>
    </row>
    <row r="2342" spans="1:16" ht="15.75" customHeight="1" x14ac:dyDescent="0.35">
      <c r="A2342" s="5">
        <v>44414</v>
      </c>
      <c r="B2342" s="6" t="s">
        <v>2141</v>
      </c>
      <c r="C2342" s="6" t="str">
        <f t="shared" si="62"/>
        <v>2085</v>
      </c>
      <c r="D2342" s="6">
        <v>7519.28</v>
      </c>
      <c r="E2342" s="8">
        <v>0.65</v>
      </c>
      <c r="F2342" s="8">
        <v>1.53494222256259E-2</v>
      </c>
      <c r="G2342" s="9">
        <v>2.3614495731732155</v>
      </c>
      <c r="H2342" s="8">
        <v>1.9076037280747538</v>
      </c>
      <c r="I2342" s="8">
        <v>198.88833791339599</v>
      </c>
      <c r="J2342" s="8">
        <v>3.4204599731401202</v>
      </c>
      <c r="K2342" s="8">
        <v>16.257427477316899</v>
      </c>
      <c r="L2342" s="8">
        <v>9.0196095839589407</v>
      </c>
      <c r="M2342" s="8">
        <v>1.2399424232485901</v>
      </c>
      <c r="N2342" s="8">
        <v>321.660986653078</v>
      </c>
      <c r="O2342" s="8">
        <v>1295.62714567222</v>
      </c>
      <c r="P2342" s="8">
        <v>0</v>
      </c>
    </row>
    <row r="2343" spans="1:16" ht="15.75" customHeight="1" x14ac:dyDescent="0.35">
      <c r="A2343" s="5">
        <v>44416</v>
      </c>
      <c r="B2343" s="6" t="s">
        <v>2142</v>
      </c>
      <c r="C2343" s="6" t="str">
        <f t="shared" si="62"/>
        <v>2085</v>
      </c>
      <c r="D2343" s="6">
        <v>21016.957048950229</v>
      </c>
      <c r="E2343" s="8">
        <v>0.70023511826180795</v>
      </c>
      <c r="F2343" s="8">
        <v>6.9216232353868895E-2</v>
      </c>
      <c r="G2343" s="9">
        <v>9.8847130840401416</v>
      </c>
      <c r="H2343" s="8">
        <v>5.8151445104255668</v>
      </c>
      <c r="I2343" s="8">
        <v>749.34229254049205</v>
      </c>
      <c r="J2343" s="8">
        <v>9.9311608648397804</v>
      </c>
      <c r="K2343" s="8">
        <v>17.379978351905901</v>
      </c>
      <c r="L2343" s="8">
        <v>46.808543642597897</v>
      </c>
      <c r="M2343" s="8">
        <v>4.0719684039673503</v>
      </c>
      <c r="N2343" s="8">
        <v>2684.9873238228001</v>
      </c>
      <c r="O2343" s="8">
        <v>3229.41030957053</v>
      </c>
      <c r="P2343" s="8">
        <v>0</v>
      </c>
    </row>
    <row r="2344" spans="1:16" ht="15.75" customHeight="1" x14ac:dyDescent="0.35">
      <c r="A2344" s="5">
        <v>44421</v>
      </c>
      <c r="B2344" s="6" t="s">
        <v>2143</v>
      </c>
      <c r="C2344" s="6" t="str">
        <f t="shared" si="62"/>
        <v>2085</v>
      </c>
      <c r="D2344" s="6">
        <v>1414.7865058898967</v>
      </c>
      <c r="E2344" s="8">
        <v>1.1138331890106199</v>
      </c>
      <c r="F2344" s="8">
        <v>0.104190014302731</v>
      </c>
      <c r="G2344" s="9">
        <v>9.3541847496283932</v>
      </c>
      <c r="H2344" s="8">
        <v>3.9754550484774978</v>
      </c>
      <c r="I2344" s="8">
        <v>749.40667724609398</v>
      </c>
      <c r="J2344" s="8">
        <v>31.6833400726318</v>
      </c>
      <c r="K2344" s="8">
        <v>0</v>
      </c>
      <c r="L2344" s="8">
        <v>99.398765563964801</v>
      </c>
      <c r="M2344" s="8">
        <v>4.4279937744140598</v>
      </c>
      <c r="N2344" s="8">
        <v>342.90505981445301</v>
      </c>
      <c r="O2344" s="8">
        <v>1743.94018554688</v>
      </c>
      <c r="P2344" s="8">
        <v>0</v>
      </c>
    </row>
    <row r="2345" spans="1:16" ht="15.75" customHeight="1" x14ac:dyDescent="0.35">
      <c r="A2345" s="43">
        <v>44422</v>
      </c>
      <c r="B2345" s="44" t="s">
        <v>2144</v>
      </c>
      <c r="C2345" s="6" t="str">
        <f t="shared" si="62"/>
        <v>2085</v>
      </c>
      <c r="D2345" s="44">
        <v>1451.1863217926048</v>
      </c>
      <c r="E2345" s="46">
        <v>1.416000009</v>
      </c>
      <c r="F2345" s="46">
        <v>9.4999999000000002E-2</v>
      </c>
      <c r="G2345" s="47">
        <v>6.7090394347589299</v>
      </c>
      <c r="H2345" s="46">
        <v>6.3488698544210251</v>
      </c>
      <c r="I2345" s="46">
        <v>2070</v>
      </c>
      <c r="J2345" s="46">
        <v>34.099998470000003</v>
      </c>
      <c r="K2345" s="46">
        <v>0</v>
      </c>
      <c r="L2345" s="46">
        <v>190</v>
      </c>
      <c r="M2345" s="46">
        <v>8.9899997710000008</v>
      </c>
      <c r="N2345" s="46">
        <v>1640</v>
      </c>
      <c r="O2345" s="46">
        <v>6500</v>
      </c>
      <c r="P2345" s="46">
        <v>0</v>
      </c>
    </row>
    <row r="2346" spans="1:16" ht="15.75" customHeight="1" x14ac:dyDescent="0.35">
      <c r="A2346" s="5">
        <v>44428</v>
      </c>
      <c r="B2346" s="6" t="s">
        <v>2145</v>
      </c>
      <c r="C2346" s="6" t="str">
        <f t="shared" si="62"/>
        <v>2085</v>
      </c>
      <c r="D2346" s="7">
        <v>4707.2699999999995</v>
      </c>
      <c r="E2346" s="8">
        <v>1.84313321113586</v>
      </c>
      <c r="F2346" s="8">
        <v>0.160229876637459</v>
      </c>
      <c r="G2346" s="9">
        <v>8.6933421669893729</v>
      </c>
      <c r="H2346" s="8">
        <v>3.0286416646649035</v>
      </c>
      <c r="I2346" s="8">
        <v>4260.68896484375</v>
      </c>
      <c r="J2346" s="8">
        <v>48.862384796142599</v>
      </c>
      <c r="K2346" s="8">
        <v>0</v>
      </c>
      <c r="L2346" s="8">
        <v>64.167465209960895</v>
      </c>
      <c r="M2346" s="8">
        <v>5.5821900367736799</v>
      </c>
      <c r="N2346" s="8">
        <v>563.37872314453102</v>
      </c>
      <c r="O2346" s="8">
        <v>6961.26953125</v>
      </c>
      <c r="P2346" s="8">
        <v>0</v>
      </c>
    </row>
    <row r="2347" spans="1:16" ht="15.75" customHeight="1" x14ac:dyDescent="0.35">
      <c r="A2347" s="5">
        <v>44923</v>
      </c>
      <c r="B2347" s="6" t="s">
        <v>2146</v>
      </c>
      <c r="C2347" s="6" t="str">
        <f t="shared" si="62"/>
        <v>2085</v>
      </c>
      <c r="D2347" s="6">
        <v>14226.029999999999</v>
      </c>
      <c r="E2347" s="6">
        <v>1.2050240039825399</v>
      </c>
      <c r="F2347" s="8">
        <v>3.9878956973552697E-2</v>
      </c>
      <c r="G2347" s="8">
        <v>3.3093910861322988</v>
      </c>
      <c r="H2347" s="8">
        <v>2.0408838034820294</v>
      </c>
      <c r="I2347" s="8">
        <v>977.32005294869896</v>
      </c>
      <c r="J2347" s="8">
        <v>31.327129660894201</v>
      </c>
      <c r="K2347" s="8">
        <v>89.107102714290605</v>
      </c>
      <c r="L2347" s="8">
        <v>33.620559055452397</v>
      </c>
      <c r="M2347" s="8">
        <v>2.4593139725350301</v>
      </c>
      <c r="N2347" s="8">
        <v>417.93097701756301</v>
      </c>
      <c r="O2347" s="8">
        <v>1162.67043893511</v>
      </c>
      <c r="P2347" s="8">
        <v>0</v>
      </c>
    </row>
    <row r="2348" spans="1:16" ht="15.75" customHeight="1" x14ac:dyDescent="0.35">
      <c r="A2348" s="5">
        <v>44924</v>
      </c>
      <c r="B2348" s="6" t="s">
        <v>2147</v>
      </c>
      <c r="C2348" s="6" t="str">
        <f t="shared" si="62"/>
        <v>2085</v>
      </c>
      <c r="D2348" s="6">
        <v>32647.638838348361</v>
      </c>
      <c r="E2348" s="8">
        <v>1.3532322901012099</v>
      </c>
      <c r="F2348" s="8">
        <v>5.543228288759685E-2</v>
      </c>
      <c r="G2348" s="8">
        <v>4.0962873331563054</v>
      </c>
      <c r="H2348" s="8">
        <v>1.8355494710820117</v>
      </c>
      <c r="I2348" s="8">
        <v>874.53280880168097</v>
      </c>
      <c r="J2348" s="8">
        <v>25.665064932376701</v>
      </c>
      <c r="K2348" s="8">
        <v>87.866309125598306</v>
      </c>
      <c r="L2348" s="8">
        <v>79.275432940843103</v>
      </c>
      <c r="M2348" s="8">
        <v>2.4839248143463752</v>
      </c>
      <c r="N2348" s="8">
        <v>161.56250866958749</v>
      </c>
      <c r="O2348" s="8">
        <v>1899.9578596865749</v>
      </c>
      <c r="P2348" s="8">
        <v>0</v>
      </c>
    </row>
    <row r="2349" spans="1:16" ht="15.75" customHeight="1" x14ac:dyDescent="0.35">
      <c r="A2349" s="5">
        <v>44925</v>
      </c>
      <c r="B2349" s="6" t="s">
        <v>2148</v>
      </c>
      <c r="C2349" s="6" t="str">
        <f t="shared" si="62"/>
        <v>2085</v>
      </c>
      <c r="D2349" s="6">
        <v>33520.544095153804</v>
      </c>
      <c r="E2349" s="6">
        <v>1.25815097740961</v>
      </c>
      <c r="F2349" s="8">
        <v>7.8216674806348196E-2</v>
      </c>
      <c r="G2349" s="8">
        <v>6.216795616006868</v>
      </c>
      <c r="H2349" s="8">
        <v>2.190276220252739</v>
      </c>
      <c r="I2349" s="8">
        <v>482.83230873763102</v>
      </c>
      <c r="J2349" s="8">
        <v>23.516684459451501</v>
      </c>
      <c r="K2349" s="8">
        <v>110.163202466299</v>
      </c>
      <c r="L2349" s="8">
        <v>44.736464984647299</v>
      </c>
      <c r="M2349" s="8">
        <v>2.7556981673080099</v>
      </c>
      <c r="N2349" s="8">
        <v>320.39460728425399</v>
      </c>
      <c r="O2349" s="8">
        <v>1956.04762263975</v>
      </c>
      <c r="P2349" s="8">
        <v>0</v>
      </c>
    </row>
    <row r="2350" spans="1:16" ht="15.75" customHeight="1" x14ac:dyDescent="0.35">
      <c r="A2350" s="5">
        <v>44926</v>
      </c>
      <c r="B2350" s="6" t="s">
        <v>2149</v>
      </c>
      <c r="C2350" s="6" t="str">
        <f t="shared" si="62"/>
        <v>2085</v>
      </c>
      <c r="D2350" s="6">
        <v>37620.515311126706</v>
      </c>
      <c r="E2350" s="8">
        <v>1.54498005390167</v>
      </c>
      <c r="F2350" s="8">
        <v>5.9368338435888297E-2</v>
      </c>
      <c r="G2350" s="8">
        <v>3.8426605111153611</v>
      </c>
      <c r="H2350" s="8">
        <v>1.9596319595530003</v>
      </c>
      <c r="I2350" s="8">
        <v>1088.03994740338</v>
      </c>
      <c r="J2350" s="8">
        <v>28.236401291693898</v>
      </c>
      <c r="K2350" s="8">
        <v>88.350021936482506</v>
      </c>
      <c r="L2350" s="8">
        <v>92.5106845928089</v>
      </c>
      <c r="M2350" s="8">
        <v>3.0275922904976298</v>
      </c>
      <c r="N2350" s="8">
        <v>313.93429134137301</v>
      </c>
      <c r="O2350" s="8">
        <v>1863.0293539327899</v>
      </c>
      <c r="P2350" s="8">
        <v>0</v>
      </c>
    </row>
    <row r="2351" spans="1:16" ht="15.75" customHeight="1" x14ac:dyDescent="0.35">
      <c r="A2351" s="5">
        <v>44927</v>
      </c>
      <c r="B2351" s="6" t="s">
        <v>2150</v>
      </c>
      <c r="C2351" s="6" t="str">
        <f t="shared" si="62"/>
        <v>2085</v>
      </c>
      <c r="D2351" s="7">
        <v>11248.039999999999</v>
      </c>
      <c r="E2351" s="8">
        <v>0.96694713830947898</v>
      </c>
      <c r="F2351" s="8">
        <v>7.6817393302917494E-2</v>
      </c>
      <c r="G2351" s="8">
        <v>7.9443219033894579</v>
      </c>
      <c r="H2351" s="8">
        <v>3.6294674104730285</v>
      </c>
      <c r="I2351" s="8">
        <v>1043.5601598093799</v>
      </c>
      <c r="J2351" s="8">
        <v>24.382727481085201</v>
      </c>
      <c r="K2351" s="8">
        <v>43.951321260501103</v>
      </c>
      <c r="L2351" s="8">
        <v>84.992539268572301</v>
      </c>
      <c r="M2351" s="8">
        <v>3.5095031261444101</v>
      </c>
      <c r="N2351" s="8">
        <v>238.46932256237801</v>
      </c>
      <c r="O2351" s="8">
        <v>1092.27111816406</v>
      </c>
      <c r="P2351" s="8">
        <v>0</v>
      </c>
    </row>
    <row r="2352" spans="1:16" ht="15.75" customHeight="1" x14ac:dyDescent="0.35">
      <c r="A2352" s="5">
        <v>44927</v>
      </c>
      <c r="B2352" s="6" t="s">
        <v>2151</v>
      </c>
      <c r="C2352" s="6" t="str">
        <f t="shared" si="62"/>
        <v>2085</v>
      </c>
      <c r="D2352" s="7">
        <v>7949.67</v>
      </c>
      <c r="E2352" s="8">
        <v>1.87200260162354</v>
      </c>
      <c r="F2352" s="8">
        <v>2.58070919662714E-2</v>
      </c>
      <c r="G2352" s="8">
        <v>1.3785820566643214</v>
      </c>
      <c r="H2352" s="8">
        <v>1.4684988616547505</v>
      </c>
      <c r="I2352" s="8">
        <v>849.548187259732</v>
      </c>
      <c r="J2352" s="8">
        <v>28.522157591453901</v>
      </c>
      <c r="K2352" s="8">
        <v>148.22791076604301</v>
      </c>
      <c r="L2352" s="8">
        <v>43.770990316370103</v>
      </c>
      <c r="M2352" s="8">
        <v>2.7490336894989</v>
      </c>
      <c r="N2352" s="8">
        <v>436.715741786808</v>
      </c>
      <c r="O2352" s="8">
        <v>579.760498046875</v>
      </c>
      <c r="P2352" s="8">
        <v>0</v>
      </c>
    </row>
    <row r="2353" spans="1:16" ht="15.75" customHeight="1" x14ac:dyDescent="0.35">
      <c r="A2353" s="5">
        <v>44928</v>
      </c>
      <c r="B2353" s="6" t="s">
        <v>2152</v>
      </c>
      <c r="C2353" s="6" t="str">
        <f t="shared" si="62"/>
        <v>2085</v>
      </c>
      <c r="D2353" s="7">
        <v>27210.105</v>
      </c>
      <c r="E2353" s="8">
        <v>1.0813062191009499</v>
      </c>
      <c r="F2353" s="8">
        <v>2.2608900442719501E-2</v>
      </c>
      <c r="G2353" s="8">
        <v>2.0908878579758499</v>
      </c>
      <c r="H2353" s="8">
        <v>2.2332784383573685</v>
      </c>
      <c r="I2353" s="8">
        <v>898.32017995618799</v>
      </c>
      <c r="J2353" s="8">
        <v>21.402618494585901</v>
      </c>
      <c r="K2353" s="8">
        <v>82.0323978242088</v>
      </c>
      <c r="L2353" s="8">
        <v>130.32696714178201</v>
      </c>
      <c r="M2353" s="8">
        <v>2.4148578643798801</v>
      </c>
      <c r="N2353" s="8">
        <v>422.98844999546901</v>
      </c>
      <c r="O2353" s="8">
        <v>3000.34228515625</v>
      </c>
      <c r="P2353" s="8">
        <v>0</v>
      </c>
    </row>
    <row r="2354" spans="1:16" ht="15.75" customHeight="1" x14ac:dyDescent="0.35">
      <c r="A2354" s="5">
        <v>44929</v>
      </c>
      <c r="B2354" s="6" t="s">
        <v>2153</v>
      </c>
      <c r="C2354" s="6" t="str">
        <f t="shared" si="62"/>
        <v>2085</v>
      </c>
      <c r="D2354" s="7">
        <v>27499.605</v>
      </c>
      <c r="E2354" s="8">
        <v>1.0601229667663601</v>
      </c>
      <c r="F2354" s="8">
        <v>8.2058422267436995E-2</v>
      </c>
      <c r="G2354" s="8">
        <v>7.7404626481903023</v>
      </c>
      <c r="H2354" s="8">
        <v>3.015725254909607</v>
      </c>
      <c r="I2354" s="8">
        <v>429.62994384765602</v>
      </c>
      <c r="J2354" s="8">
        <v>24.012769699096701</v>
      </c>
      <c r="K2354" s="8">
        <v>39.355316162109403</v>
      </c>
      <c r="L2354" s="8">
        <v>47.112785339355497</v>
      </c>
      <c r="M2354" s="8">
        <v>3.1970396041870099</v>
      </c>
      <c r="N2354" s="8">
        <v>112.558135986328</v>
      </c>
      <c r="O2354" s="8">
        <v>795.76867675781295</v>
      </c>
      <c r="P2354" s="8">
        <v>0</v>
      </c>
    </row>
    <row r="2355" spans="1:16" ht="15.75" customHeight="1" x14ac:dyDescent="0.35">
      <c r="A2355" s="5">
        <v>44930</v>
      </c>
      <c r="B2355" s="6" t="s">
        <v>2154</v>
      </c>
      <c r="C2355" s="6" t="str">
        <f t="shared" si="62"/>
        <v>2085</v>
      </c>
      <c r="D2355" s="7">
        <v>35357.599999999999</v>
      </c>
      <c r="E2355" s="8">
        <v>0.875460565090179</v>
      </c>
      <c r="F2355" s="8">
        <v>6.23702630400658E-2</v>
      </c>
      <c r="G2355" s="8">
        <v>7.1242801249010226</v>
      </c>
      <c r="H2355" s="8">
        <v>3.735893028434297</v>
      </c>
      <c r="I2355" s="8">
        <v>266.81243896484398</v>
      </c>
      <c r="J2355" s="8">
        <v>38.942180633544901</v>
      </c>
      <c r="K2355" s="8">
        <v>56.835926055908203</v>
      </c>
      <c r="L2355" s="8">
        <v>36.835926055908203</v>
      </c>
      <c r="M2355" s="8">
        <v>3.2706270217895499</v>
      </c>
      <c r="N2355" s="8">
        <v>64.203109741210895</v>
      </c>
      <c r="O2355" s="8">
        <v>963.2529296875</v>
      </c>
      <c r="P2355" s="8">
        <v>0</v>
      </c>
    </row>
    <row r="2356" spans="1:16" ht="15.75" customHeight="1" x14ac:dyDescent="0.35">
      <c r="A2356" s="5">
        <v>44931</v>
      </c>
      <c r="B2356" s="6" t="s">
        <v>2155</v>
      </c>
      <c r="C2356" s="6" t="str">
        <f t="shared" si="62"/>
        <v>2085</v>
      </c>
      <c r="D2356" s="7">
        <v>14561.85</v>
      </c>
      <c r="E2356" s="8">
        <v>0.78633970022201505</v>
      </c>
      <c r="F2356" s="8">
        <v>5.5240977555513403E-2</v>
      </c>
      <c r="G2356" s="8">
        <v>7.0250780343300319</v>
      </c>
      <c r="H2356" s="8">
        <v>3.8526005998366797</v>
      </c>
      <c r="I2356" s="8">
        <v>478.86520385742199</v>
      </c>
      <c r="J2356" s="8">
        <v>18.887037277221701</v>
      </c>
      <c r="K2356" s="8">
        <v>40.113391876220703</v>
      </c>
      <c r="L2356" s="8">
        <v>18.362712860107401</v>
      </c>
      <c r="M2356" s="8">
        <v>3.0294528007507302</v>
      </c>
      <c r="N2356" s="8">
        <v>188.462890625</v>
      </c>
      <c r="O2356" s="8">
        <v>1033.97534179688</v>
      </c>
      <c r="P2356" s="8">
        <v>0</v>
      </c>
    </row>
    <row r="2357" spans="1:16" ht="15.75" customHeight="1" x14ac:dyDescent="0.35">
      <c r="A2357" s="5">
        <v>44941</v>
      </c>
      <c r="B2357" s="6" t="s">
        <v>2156</v>
      </c>
      <c r="C2357" s="6" t="str">
        <f t="shared" si="62"/>
        <v>2085</v>
      </c>
      <c r="D2357" s="7">
        <v>6033.7975846862801</v>
      </c>
      <c r="E2357" s="8">
        <v>1.65497391522899</v>
      </c>
      <c r="F2357" s="8">
        <v>8.0272683198513897E-2</v>
      </c>
      <c r="G2357" s="8">
        <v>4.8503896321173734</v>
      </c>
      <c r="H2357" s="8">
        <v>1.8181112856888448</v>
      </c>
      <c r="I2357" s="8">
        <v>867.76576401643297</v>
      </c>
      <c r="J2357" s="8">
        <v>28.1016497236802</v>
      </c>
      <c r="K2357" s="8">
        <v>86.283917871114497</v>
      </c>
      <c r="L2357" s="8">
        <v>103.69082693813</v>
      </c>
      <c r="M2357" s="8">
        <v>3.0089267527984802</v>
      </c>
      <c r="N2357" s="8">
        <v>388.11334248388198</v>
      </c>
      <c r="O2357" s="8">
        <v>1285.6700994456601</v>
      </c>
      <c r="P2357" s="8">
        <v>0</v>
      </c>
    </row>
    <row r="2358" spans="1:16" ht="15.75" customHeight="1" x14ac:dyDescent="0.35">
      <c r="A2358" s="5">
        <v>44942</v>
      </c>
      <c r="B2358" s="6" t="s">
        <v>2157</v>
      </c>
      <c r="C2358" s="6" t="str">
        <f t="shared" si="62"/>
        <v>2085</v>
      </c>
      <c r="D2358" s="7">
        <v>4968.7849999999999</v>
      </c>
      <c r="E2358" s="8">
        <v>0.85522866249084495</v>
      </c>
      <c r="F2358" s="8">
        <v>7.5815267860889393E-2</v>
      </c>
      <c r="G2358" s="8">
        <f>F2358/E2358*100</f>
        <v>8.8649119453127518</v>
      </c>
      <c r="H2358" s="8">
        <f>M2358/E2358</f>
        <v>2.7060769888898744</v>
      </c>
      <c r="I2358" s="8">
        <v>1623.04614257813</v>
      </c>
      <c r="J2358" s="8">
        <v>19.7341003417969</v>
      </c>
      <c r="K2358" s="8">
        <v>49.464122772216797</v>
      </c>
      <c r="L2358" s="8">
        <v>172.43206787109401</v>
      </c>
      <c r="M2358" s="8">
        <v>2.3143146038055402</v>
      </c>
      <c r="N2358" s="8">
        <v>510.80499267578102</v>
      </c>
      <c r="O2358" s="8">
        <v>1568.6201171875</v>
      </c>
      <c r="P2358" s="8">
        <v>0</v>
      </c>
    </row>
    <row r="2359" spans="1:16" ht="15.75" customHeight="1" x14ac:dyDescent="0.35">
      <c r="A2359" s="5">
        <v>44943</v>
      </c>
      <c r="B2359" s="6" t="s">
        <v>2158</v>
      </c>
      <c r="C2359" s="6" t="str">
        <f t="shared" si="62"/>
        <v>2085</v>
      </c>
      <c r="D2359" s="7">
        <v>16278.584999999999</v>
      </c>
      <c r="E2359" s="8">
        <v>1.48471820354462</v>
      </c>
      <c r="F2359" s="8">
        <v>7.9866953194141402E-2</v>
      </c>
      <c r="G2359" s="8">
        <v>0</v>
      </c>
      <c r="H2359" s="8">
        <v>0</v>
      </c>
      <c r="I2359" s="8">
        <v>851.15301513671898</v>
      </c>
      <c r="J2359" s="8">
        <v>36.7867431640625</v>
      </c>
      <c r="K2359" s="8">
        <v>182.02857971191401</v>
      </c>
      <c r="L2359" s="8">
        <v>30.9007244110107</v>
      </c>
      <c r="M2359" s="8">
        <v>3.0826492309570299</v>
      </c>
      <c r="N2359" s="8">
        <v>450.18319702148398</v>
      </c>
      <c r="O2359" s="8">
        <v>1415.13024902344</v>
      </c>
      <c r="P2359" s="8">
        <v>0</v>
      </c>
    </row>
    <row r="2360" spans="1:16" ht="15.75" customHeight="1" x14ac:dyDescent="0.35">
      <c r="A2360" s="5">
        <v>44944</v>
      </c>
      <c r="B2360" s="6" t="s">
        <v>2159</v>
      </c>
      <c r="C2360" s="6" t="str">
        <f t="shared" si="62"/>
        <v>2085</v>
      </c>
      <c r="D2360" s="7">
        <v>24222.465</v>
      </c>
      <c r="E2360" s="8">
        <v>0.98792123794555697</v>
      </c>
      <c r="F2360" s="8">
        <v>6.9588653743267101E-2</v>
      </c>
      <c r="G2360" s="8">
        <v>7.0439475405935186</v>
      </c>
      <c r="H2360" s="8">
        <v>3.2609479776486454</v>
      </c>
      <c r="I2360" s="8">
        <v>1253.6826171875</v>
      </c>
      <c r="J2360" s="8">
        <v>26.332038879394499</v>
      </c>
      <c r="K2360" s="8">
        <v>38.149860382080099</v>
      </c>
      <c r="L2360" s="8">
        <v>61.375923156738303</v>
      </c>
      <c r="M2360" s="8">
        <v>3.2215597629547101</v>
      </c>
      <c r="N2360" s="8">
        <v>228.72157287597699</v>
      </c>
      <c r="O2360" s="8">
        <v>653.82037353515602</v>
      </c>
      <c r="P2360" s="8">
        <v>0</v>
      </c>
    </row>
    <row r="2361" spans="1:16" ht="15.75" customHeight="1" x14ac:dyDescent="0.35">
      <c r="A2361" s="5">
        <v>44945</v>
      </c>
      <c r="B2361" s="6" t="s">
        <v>2160</v>
      </c>
      <c r="C2361" s="6" t="str">
        <f t="shared" si="62"/>
        <v>2085</v>
      </c>
      <c r="D2361" s="7">
        <v>21572.575000000001</v>
      </c>
      <c r="E2361" s="8">
        <v>0.574989974498749</v>
      </c>
      <c r="F2361" s="8">
        <v>4.3017745018005399E-2</v>
      </c>
      <c r="G2361" s="8">
        <v>0</v>
      </c>
      <c r="H2361" s="8">
        <v>0</v>
      </c>
      <c r="I2361" s="8">
        <v>315.36630249023398</v>
      </c>
      <c r="J2361" s="8">
        <v>18.081007003784201</v>
      </c>
      <c r="K2361" s="8">
        <v>38.759552001953097</v>
      </c>
      <c r="L2361" s="8">
        <v>13.5537118911743</v>
      </c>
      <c r="M2361" s="8">
        <v>3.2126512527465798</v>
      </c>
      <c r="N2361" s="8">
        <v>187.20423889160199</v>
      </c>
      <c r="O2361" s="8">
        <v>762.36016845703102</v>
      </c>
      <c r="P2361" s="8">
        <v>0</v>
      </c>
    </row>
    <row r="2362" spans="1:16" ht="15.75" customHeight="1" x14ac:dyDescent="0.35">
      <c r="A2362" s="5">
        <v>44946</v>
      </c>
      <c r="B2362" s="6" t="s">
        <v>2161</v>
      </c>
      <c r="C2362" s="6" t="str">
        <f t="shared" si="62"/>
        <v>2085</v>
      </c>
      <c r="D2362" s="7">
        <v>3824.2950000000001</v>
      </c>
      <c r="E2362" s="8">
        <v>1.4532492160797099</v>
      </c>
      <c r="F2362" s="8">
        <v>8.9260712265968295E-2</v>
      </c>
      <c r="G2362" s="8">
        <v>6.1421476287981971</v>
      </c>
      <c r="H2362" s="8">
        <v>2.1268504006894431</v>
      </c>
      <c r="I2362" s="8">
        <v>732.89489746093795</v>
      </c>
      <c r="J2362" s="8">
        <v>33.405086517333999</v>
      </c>
      <c r="K2362" s="8">
        <v>8.4915447235107404</v>
      </c>
      <c r="L2362" s="8">
        <v>102.354461669922</v>
      </c>
      <c r="M2362" s="8">
        <v>3.0908436775207502</v>
      </c>
      <c r="N2362" s="8">
        <v>338.06774902343801</v>
      </c>
      <c r="O2362" s="8">
        <v>2606.71850585938</v>
      </c>
      <c r="P2362" s="8">
        <v>0</v>
      </c>
    </row>
    <row r="2363" spans="1:16" ht="15.75" customHeight="1" x14ac:dyDescent="0.35">
      <c r="A2363" s="5">
        <v>44947</v>
      </c>
      <c r="B2363" s="6" t="s">
        <v>2162</v>
      </c>
      <c r="C2363" s="6" t="str">
        <f t="shared" si="62"/>
        <v>2085</v>
      </c>
      <c r="D2363" s="7">
        <v>19997.859004058857</v>
      </c>
      <c r="E2363" s="8">
        <v>1.04041323776913</v>
      </c>
      <c r="F2363" s="8">
        <v>8.3475420702918898E-2</v>
      </c>
      <c r="G2363" s="8">
        <v>8.0232947517957545</v>
      </c>
      <c r="H2363" s="8">
        <v>3.3109044029897268</v>
      </c>
      <c r="I2363" s="8">
        <v>1330.73888001152</v>
      </c>
      <c r="J2363" s="8">
        <v>21.881450176244901</v>
      </c>
      <c r="K2363" s="8">
        <v>55.712914104165002</v>
      </c>
      <c r="L2363" s="8">
        <v>91.3851007781536</v>
      </c>
      <c r="M2363" s="8">
        <v>3.4447087698586101</v>
      </c>
      <c r="N2363" s="8">
        <v>248.18737084105999</v>
      </c>
      <c r="O2363" s="8">
        <v>1034.21361467413</v>
      </c>
      <c r="P2363" s="8">
        <v>0</v>
      </c>
    </row>
    <row r="2364" spans="1:16" ht="15.75" customHeight="1" x14ac:dyDescent="0.35">
      <c r="A2364" s="5">
        <v>44948</v>
      </c>
      <c r="B2364" s="6" t="s">
        <v>2163</v>
      </c>
      <c r="C2364" s="6" t="str">
        <f t="shared" si="62"/>
        <v>2085</v>
      </c>
      <c r="D2364" s="7">
        <v>22208.51</v>
      </c>
      <c r="E2364" s="8">
        <v>0.97365915775299094</v>
      </c>
      <c r="F2364" s="8">
        <v>7.7934704720973996E-2</v>
      </c>
      <c r="G2364" s="8">
        <v>0</v>
      </c>
      <c r="H2364" s="8">
        <v>0</v>
      </c>
      <c r="I2364" s="8">
        <v>1238.8828125</v>
      </c>
      <c r="J2364" s="8">
        <v>24.7106742858887</v>
      </c>
      <c r="K2364" s="8">
        <v>33.669029235839801</v>
      </c>
      <c r="L2364" s="8">
        <v>89.677703857421903</v>
      </c>
      <c r="M2364" s="8">
        <v>3.0130958557128902</v>
      </c>
      <c r="N2364" s="8">
        <v>287.66049194335898</v>
      </c>
      <c r="O2364" s="8">
        <v>1142.9970703125</v>
      </c>
      <c r="P2364" s="8">
        <v>0</v>
      </c>
    </row>
    <row r="2365" spans="1:16" ht="15.75" customHeight="1" x14ac:dyDescent="0.35">
      <c r="A2365" s="5">
        <v>44949</v>
      </c>
      <c r="B2365" s="6" t="s">
        <v>2164</v>
      </c>
      <c r="C2365" s="6" t="str">
        <f t="shared" si="62"/>
        <v>2085</v>
      </c>
      <c r="D2365" s="7">
        <v>7490.1176693725592</v>
      </c>
      <c r="E2365" s="8">
        <v>0.47679737210273698</v>
      </c>
      <c r="F2365" s="8">
        <v>5.3111370652913999E-2</v>
      </c>
      <c r="G2365" s="8">
        <v>11.139191145011162</v>
      </c>
      <c r="H2365" s="8">
        <v>9.4041856617411526</v>
      </c>
      <c r="I2365" s="8">
        <v>265.82705688476602</v>
      </c>
      <c r="J2365" s="8">
        <v>8.2362833023071307</v>
      </c>
      <c r="K2365" s="8">
        <v>10.201387405395501</v>
      </c>
      <c r="L2365" s="8">
        <v>11.130042076110801</v>
      </c>
      <c r="M2365" s="8">
        <v>4.4838910102844203</v>
      </c>
      <c r="N2365" s="8">
        <v>199.87884521484401</v>
      </c>
      <c r="O2365" s="8">
        <v>539.15972900390602</v>
      </c>
      <c r="P2365" s="8">
        <v>0</v>
      </c>
    </row>
    <row r="2366" spans="1:16" ht="15.75" customHeight="1" x14ac:dyDescent="0.35">
      <c r="A2366" s="5">
        <v>44950</v>
      </c>
      <c r="B2366" s="6" t="s">
        <v>2165</v>
      </c>
      <c r="C2366" s="6" t="str">
        <f t="shared" si="62"/>
        <v>2085</v>
      </c>
      <c r="D2366" s="7">
        <v>22589.907048950183</v>
      </c>
      <c r="E2366" s="8">
        <v>0.94175966730945504</v>
      </c>
      <c r="F2366" s="8">
        <v>5.5923394689196201E-2</v>
      </c>
      <c r="G2366" s="8">
        <v>5.9381811124876087</v>
      </c>
      <c r="H2366" s="8">
        <v>4.0073636332629876</v>
      </c>
      <c r="I2366" s="8">
        <v>1068.9665630894101</v>
      </c>
      <c r="J2366" s="8">
        <v>13.421427732443499</v>
      </c>
      <c r="K2366" s="8">
        <v>34.075597892697097</v>
      </c>
      <c r="L2366" s="8">
        <v>28.624882882175299</v>
      </c>
      <c r="M2366" s="8">
        <v>3.7739734420497602</v>
      </c>
      <c r="N2366" s="8">
        <v>189.63127285196001</v>
      </c>
      <c r="O2366" s="8">
        <v>668.72492196848202</v>
      </c>
      <c r="P2366" s="8">
        <v>0</v>
      </c>
    </row>
    <row r="2367" spans="1:16" ht="15.75" customHeight="1" x14ac:dyDescent="0.35">
      <c r="A2367" s="5">
        <v>44952</v>
      </c>
      <c r="B2367" s="6" t="s">
        <v>2166</v>
      </c>
      <c r="C2367" s="6" t="str">
        <f t="shared" si="62"/>
        <v>2085</v>
      </c>
      <c r="D2367" s="7">
        <v>11009.463039398201</v>
      </c>
      <c r="E2367" s="8">
        <v>1.1181566549989601</v>
      </c>
      <c r="F2367" s="8">
        <v>0.11644364495493401</v>
      </c>
      <c r="G2367" s="8">
        <v>10.413893655629344</v>
      </c>
      <c r="H2367" s="8">
        <v>2.5697894441653282</v>
      </c>
      <c r="I2367" s="8">
        <v>861.87614070112397</v>
      </c>
      <c r="J2367" s="8">
        <v>30.633791585829499</v>
      </c>
      <c r="K2367" s="8">
        <v>51.9345463368618</v>
      </c>
      <c r="L2367" s="8">
        <v>38.150767510444602</v>
      </c>
      <c r="M2367" s="8">
        <v>2.8734271689395401</v>
      </c>
      <c r="N2367" s="8">
        <v>220.791296355951</v>
      </c>
      <c r="O2367" s="8">
        <v>449.41187968854501</v>
      </c>
      <c r="P2367" s="8">
        <v>0</v>
      </c>
    </row>
    <row r="2368" spans="1:16" ht="15.75" customHeight="1" x14ac:dyDescent="0.35">
      <c r="A2368" s="5">
        <v>44953</v>
      </c>
      <c r="B2368" s="6" t="s">
        <v>2167</v>
      </c>
      <c r="C2368" s="6" t="str">
        <f t="shared" si="62"/>
        <v>2085</v>
      </c>
      <c r="D2368" s="7">
        <v>5878.2589212036164</v>
      </c>
      <c r="E2368" s="8">
        <v>1.5491199292701301</v>
      </c>
      <c r="F2368" s="8">
        <v>5.9946091560258902E-2</v>
      </c>
      <c r="G2368" s="8">
        <v>3.8696869382154673</v>
      </c>
      <c r="H2368" s="8">
        <v>2.340225798997015</v>
      </c>
      <c r="I2368" s="8">
        <v>1393.8428166619999</v>
      </c>
      <c r="J2368" s="8">
        <v>21.090065061161599</v>
      </c>
      <c r="K2368" s="8">
        <v>26.569579540909999</v>
      </c>
      <c r="L2368" s="8">
        <v>37.594469067867003</v>
      </c>
      <c r="M2368" s="8">
        <v>3.6252904242183899</v>
      </c>
      <c r="N2368" s="8">
        <v>202.80279584571099</v>
      </c>
      <c r="O2368" s="8">
        <v>693.50298200243003</v>
      </c>
      <c r="P2368" s="8">
        <v>0</v>
      </c>
    </row>
    <row r="2369" spans="1:16" ht="14.25" customHeight="1" x14ac:dyDescent="0.35">
      <c r="A2369" s="5">
        <v>44954</v>
      </c>
      <c r="B2369" s="6" t="s">
        <v>2168</v>
      </c>
      <c r="C2369" s="6" t="str">
        <f t="shared" si="62"/>
        <v>2085</v>
      </c>
      <c r="D2369" s="7">
        <v>3469.1749999999997</v>
      </c>
      <c r="E2369" s="8">
        <v>1.90256774704446</v>
      </c>
      <c r="F2369" s="8">
        <v>6.8943272842098696E-2</v>
      </c>
      <c r="G2369" s="8">
        <v>3.6236960785863461</v>
      </c>
      <c r="H2369" s="8">
        <v>1.8821859681305364</v>
      </c>
      <c r="I2369" s="8">
        <v>1609.9475860041</v>
      </c>
      <c r="J2369" s="8">
        <v>25.024148761052601</v>
      </c>
      <c r="K2369" s="8">
        <v>35.373582228872699</v>
      </c>
      <c r="L2369" s="8">
        <v>42.797085194508497</v>
      </c>
      <c r="M2369" s="8">
        <v>3.5809863169048102</v>
      </c>
      <c r="N2369" s="8">
        <v>221.928229052354</v>
      </c>
      <c r="O2369" s="8">
        <v>748.11383119154198</v>
      </c>
      <c r="P2369" s="8">
        <v>0</v>
      </c>
    </row>
    <row r="2370" spans="1:16" ht="15.75" customHeight="1" x14ac:dyDescent="0.35">
      <c r="A2370" s="5">
        <v>44954</v>
      </c>
      <c r="B2370" s="6" t="s">
        <v>2169</v>
      </c>
      <c r="C2370" s="6" t="str">
        <f t="shared" si="62"/>
        <v>2085</v>
      </c>
      <c r="D2370" s="7">
        <v>6093.01</v>
      </c>
      <c r="E2370" s="8">
        <v>0.79562181234359697</v>
      </c>
      <c r="F2370" s="8">
        <v>6.1368171125650399E-2</v>
      </c>
      <c r="G2370" s="8">
        <v>7.71323387237</v>
      </c>
      <c r="H2370" s="8">
        <v>5.637259942619</v>
      </c>
      <c r="I2370" s="8">
        <v>463.67642447784658</v>
      </c>
      <c r="J2370" s="8">
        <v>12.26715437195835</v>
      </c>
      <c r="K2370" s="8">
        <v>15.338316940147084</v>
      </c>
      <c r="L2370" s="8">
        <v>47.112785339355497</v>
      </c>
      <c r="M2370" s="8">
        <v>4.4851269721984899</v>
      </c>
      <c r="N2370" s="8">
        <v>270.47972156861624</v>
      </c>
      <c r="O2370" s="8">
        <v>440.60339355468801</v>
      </c>
      <c r="P2370" s="8">
        <v>0</v>
      </c>
    </row>
    <row r="2371" spans="1:16" ht="15.75" customHeight="1" x14ac:dyDescent="0.35">
      <c r="A2371" s="5">
        <v>44955</v>
      </c>
      <c r="B2371" s="6" t="s">
        <v>2170</v>
      </c>
      <c r="C2371" s="6" t="str">
        <f t="shared" ref="C2371:C2434" si="63">IFERROR(MID(B2371, SEARCH("B", B2371)+1,4),"N/A")</f>
        <v>2085</v>
      </c>
      <c r="D2371" s="7">
        <v>8802.7299852752658</v>
      </c>
      <c r="E2371" s="8">
        <v>1.4349363424538999</v>
      </c>
      <c r="F2371" s="8">
        <v>7.3807299557162906E-2</v>
      </c>
      <c r="G2371" s="8">
        <v>5.1435939960196606</v>
      </c>
      <c r="H2371" s="8">
        <v>1.9853268302118732</v>
      </c>
      <c r="I2371" s="8">
        <v>296.04373678332598</v>
      </c>
      <c r="J2371" s="8">
        <v>20.4234338729478</v>
      </c>
      <c r="K2371" s="8">
        <v>115.184358210304</v>
      </c>
      <c r="L2371" s="8">
        <v>51.6229930107637</v>
      </c>
      <c r="M2371" s="8">
        <v>2.8488176203198199</v>
      </c>
      <c r="N2371" s="8">
        <v>430.30863623833602</v>
      </c>
      <c r="O2371" s="8">
        <v>1831.2530754038901</v>
      </c>
      <c r="P2371" s="8">
        <v>0</v>
      </c>
    </row>
    <row r="2372" spans="1:16" ht="15.75" customHeight="1" x14ac:dyDescent="0.35">
      <c r="A2372" s="5">
        <v>44956</v>
      </c>
      <c r="B2372" s="6" t="s">
        <v>2171</v>
      </c>
      <c r="C2372" s="6" t="str">
        <f t="shared" si="63"/>
        <v>2085</v>
      </c>
      <c r="D2372" s="7">
        <v>3478.6706259155285</v>
      </c>
      <c r="E2372" s="8">
        <v>0.36850312352180498</v>
      </c>
      <c r="F2372" s="8">
        <v>4.5538626611232799E-2</v>
      </c>
      <c r="G2372" s="8">
        <v>12.357731510120619</v>
      </c>
      <c r="H2372" s="8">
        <v>11.164338964617057</v>
      </c>
      <c r="I2372" s="8">
        <v>47.436904907226598</v>
      </c>
      <c r="J2372" s="8">
        <v>5.1326928138732901</v>
      </c>
      <c r="K2372" s="8">
        <v>0</v>
      </c>
      <c r="L2372" s="8">
        <v>19.202686309814499</v>
      </c>
      <c r="M2372" s="8">
        <v>4.1140937805175799</v>
      </c>
      <c r="N2372" s="8">
        <v>141.52886962890599</v>
      </c>
      <c r="O2372" s="8">
        <v>987.36248779296898</v>
      </c>
      <c r="P2372" s="8">
        <v>0</v>
      </c>
    </row>
    <row r="2373" spans="1:16" ht="15.75" customHeight="1" x14ac:dyDescent="0.35">
      <c r="A2373" s="5">
        <v>44956</v>
      </c>
      <c r="B2373" s="6" t="s">
        <v>2172</v>
      </c>
      <c r="C2373" s="6" t="str">
        <f t="shared" si="63"/>
        <v>2085</v>
      </c>
      <c r="D2373" s="7">
        <v>10055.299999999999</v>
      </c>
      <c r="E2373" s="8">
        <v>1.4304953107724001</v>
      </c>
      <c r="F2373" s="8">
        <v>9.0031352729563502E-2</v>
      </c>
      <c r="G2373" s="8">
        <v>6.2937188295256146</v>
      </c>
      <c r="H2373" s="8">
        <v>1.9356458104537839</v>
      </c>
      <c r="I2373" s="8">
        <v>555.66979132963502</v>
      </c>
      <c r="J2373" s="8">
        <v>24.684070682588999</v>
      </c>
      <c r="K2373" s="8">
        <v>102.322604283522</v>
      </c>
      <c r="L2373" s="8">
        <v>40.245680210783704</v>
      </c>
      <c r="M2373" s="8">
        <v>2.7689322551703799</v>
      </c>
      <c r="N2373" s="8">
        <v>273.65289177226703</v>
      </c>
      <c r="O2373" s="8">
        <v>1274.7721034650499</v>
      </c>
      <c r="P2373" s="8">
        <v>0</v>
      </c>
    </row>
    <row r="2374" spans="1:16" ht="15.75" customHeight="1" x14ac:dyDescent="0.35">
      <c r="A2374" s="5">
        <v>44957</v>
      </c>
      <c r="B2374" s="6" t="s">
        <v>2173</v>
      </c>
      <c r="C2374" s="6" t="str">
        <f t="shared" si="63"/>
        <v>2085</v>
      </c>
      <c r="D2374" s="7">
        <v>8698.7050323486292</v>
      </c>
      <c r="E2374" s="8">
        <v>0.552917540073395</v>
      </c>
      <c r="F2374" s="8">
        <v>6.6275089979171795E-2</v>
      </c>
      <c r="G2374" s="8">
        <f>F2374/E2374*100</f>
        <v>11.98643290830932</v>
      </c>
      <c r="H2374" s="8">
        <f>M2374/E2374</f>
        <v>9.4894785346540651</v>
      </c>
      <c r="I2374" s="8">
        <v>22.119127273559599</v>
      </c>
      <c r="J2374" s="8">
        <v>3.1109356880188002</v>
      </c>
      <c r="K2374" s="8">
        <v>0</v>
      </c>
      <c r="L2374" s="8">
        <v>16.193826675415</v>
      </c>
      <c r="M2374" s="8">
        <v>5.2468991279602104</v>
      </c>
      <c r="N2374" s="8">
        <v>66.029541015625</v>
      </c>
      <c r="O2374" s="8">
        <v>558.156982421875</v>
      </c>
      <c r="P2374" s="8">
        <v>0</v>
      </c>
    </row>
    <row r="2375" spans="1:16" ht="15.75" customHeight="1" x14ac:dyDescent="0.35">
      <c r="A2375" s="5">
        <v>44957</v>
      </c>
      <c r="B2375" s="6" t="s">
        <v>2174</v>
      </c>
      <c r="C2375" s="6" t="str">
        <f t="shared" si="63"/>
        <v>2085</v>
      </c>
      <c r="D2375" s="7">
        <v>7190.7999877929697</v>
      </c>
      <c r="E2375" s="8">
        <v>1.02101838588715</v>
      </c>
      <c r="F2375" s="8">
        <v>3.7489868700504303E-2</v>
      </c>
      <c r="G2375" s="8">
        <v>3.6718113227637748</v>
      </c>
      <c r="H2375" s="8">
        <v>2.5701676477418336</v>
      </c>
      <c r="I2375" s="8">
        <v>538.23736572265602</v>
      </c>
      <c r="J2375" s="8">
        <v>31.4366359710693</v>
      </c>
      <c r="K2375" s="8">
        <v>20</v>
      </c>
      <c r="L2375" s="8">
        <v>74.810195922851605</v>
      </c>
      <c r="M2375" s="8">
        <v>2.6241884231567401</v>
      </c>
      <c r="N2375" s="8">
        <v>146.41810607910199</v>
      </c>
      <c r="O2375" s="8">
        <v>2749.65087890625</v>
      </c>
      <c r="P2375" s="8">
        <v>0</v>
      </c>
    </row>
    <row r="2376" spans="1:16" ht="15.75" customHeight="1" x14ac:dyDescent="0.35">
      <c r="A2376" s="5">
        <v>44960</v>
      </c>
      <c r="B2376" s="6" t="s">
        <v>2175</v>
      </c>
      <c r="C2376" s="6" t="str">
        <f t="shared" si="63"/>
        <v>2085</v>
      </c>
      <c r="D2376" s="7">
        <v>15197.785</v>
      </c>
      <c r="E2376" s="8">
        <v>0.54629477393618298</v>
      </c>
      <c r="F2376" s="8">
        <v>6.2506969136515197E-2</v>
      </c>
      <c r="G2376" s="8">
        <v>11.441985557748925</v>
      </c>
      <c r="H2376" s="8">
        <v>5.481368298136629</v>
      </c>
      <c r="I2376" s="8">
        <v>460.42979240878998</v>
      </c>
      <c r="J2376" s="8">
        <v>9.1591273909607906</v>
      </c>
      <c r="K2376" s="8">
        <v>51.4483928307667</v>
      </c>
      <c r="L2376" s="8">
        <v>161.691823055192</v>
      </c>
      <c r="M2376" s="8">
        <v>2.9944428552915099</v>
      </c>
      <c r="N2376" s="8">
        <v>137.76390255708799</v>
      </c>
      <c r="O2376" s="8">
        <v>741.03895416459602</v>
      </c>
      <c r="P2376" s="8">
        <v>0</v>
      </c>
    </row>
    <row r="2377" spans="1:16" ht="15.75" customHeight="1" x14ac:dyDescent="0.35">
      <c r="A2377" s="5">
        <v>44961</v>
      </c>
      <c r="B2377" s="6" t="s">
        <v>2176</v>
      </c>
      <c r="C2377" s="6" t="str">
        <f t="shared" si="63"/>
        <v>2085</v>
      </c>
      <c r="D2377" s="7">
        <v>5869.13</v>
      </c>
      <c r="E2377" s="8">
        <v>0.62507714830875005</v>
      </c>
      <c r="F2377" s="8">
        <v>7.3840935131895699E-2</v>
      </c>
      <c r="G2377" s="8">
        <v>0</v>
      </c>
      <c r="H2377" s="8">
        <v>0</v>
      </c>
      <c r="I2377" s="8">
        <v>616.80223212618</v>
      </c>
      <c r="J2377" s="8">
        <v>10.8453586613252</v>
      </c>
      <c r="K2377" s="8">
        <v>47.178945607709501</v>
      </c>
      <c r="L2377" s="8">
        <v>247.34462223573601</v>
      </c>
      <c r="M2377" s="8">
        <v>3.1765693105963599</v>
      </c>
      <c r="N2377" s="8">
        <v>187.28415265478799</v>
      </c>
      <c r="O2377" s="8">
        <v>768.14384608107002</v>
      </c>
      <c r="P2377" s="8">
        <v>0</v>
      </c>
    </row>
    <row r="2378" spans="1:16" ht="15.75" customHeight="1" x14ac:dyDescent="0.35">
      <c r="A2378" s="5">
        <v>44962</v>
      </c>
      <c r="B2378" s="6" t="s">
        <v>2177</v>
      </c>
      <c r="C2378" s="6" t="str">
        <f t="shared" si="63"/>
        <v>2085</v>
      </c>
      <c r="D2378" s="7">
        <v>31947.169478073098</v>
      </c>
      <c r="E2378" s="8">
        <v>0.79717726618070295</v>
      </c>
      <c r="F2378" s="8">
        <v>9.56868210417222E-2</v>
      </c>
      <c r="G2378" s="8">
        <f>F2378/E2378*100</f>
        <v>12.003204945891175</v>
      </c>
      <c r="H2378" s="8">
        <f>M2378/E2378</f>
        <v>4.7950097263026539</v>
      </c>
      <c r="I2378" s="8">
        <v>388.09053221245102</v>
      </c>
      <c r="J2378" s="8">
        <v>14.9231727115277</v>
      </c>
      <c r="K2378" s="8">
        <v>39.5163093068686</v>
      </c>
      <c r="L2378" s="8">
        <v>304.93707682041997</v>
      </c>
      <c r="M2378" s="8">
        <v>3.82247274492383</v>
      </c>
      <c r="N2378" s="8">
        <v>155.77510721639501</v>
      </c>
      <c r="O2378" s="8">
        <v>554.778225602671</v>
      </c>
      <c r="P2378" s="8">
        <v>0</v>
      </c>
    </row>
    <row r="2379" spans="1:16" ht="15.75" customHeight="1" x14ac:dyDescent="0.35">
      <c r="A2379" s="5">
        <v>44963</v>
      </c>
      <c r="B2379" s="6" t="s">
        <v>2178</v>
      </c>
      <c r="C2379" s="6" t="str">
        <f t="shared" si="63"/>
        <v>2085</v>
      </c>
      <c r="D2379" s="7">
        <v>18776.005000000001</v>
      </c>
      <c r="E2379" s="8">
        <v>1.06067979335785</v>
      </c>
      <c r="F2379" s="8">
        <v>0.12140708416700401</v>
      </c>
      <c r="G2379" s="8">
        <v>11.446157919409325</v>
      </c>
      <c r="H2379" s="8">
        <v>3.719501615430715</v>
      </c>
      <c r="I2379" s="8">
        <v>1199.59252929688</v>
      </c>
      <c r="J2379" s="8">
        <v>16.961217880248999</v>
      </c>
      <c r="K2379" s="8">
        <v>35</v>
      </c>
      <c r="L2379" s="8">
        <v>350.197998046875</v>
      </c>
      <c r="M2379" s="8">
        <v>3.9452002048492401</v>
      </c>
      <c r="N2379" s="8">
        <v>122.30184936523401</v>
      </c>
      <c r="O2379" s="8">
        <v>292.62582397460898</v>
      </c>
      <c r="P2379" s="8">
        <v>0</v>
      </c>
    </row>
    <row r="2380" spans="1:16" ht="15.75" customHeight="1" x14ac:dyDescent="0.35">
      <c r="A2380" s="5">
        <v>44964</v>
      </c>
      <c r="B2380" s="6" t="s">
        <v>2179</v>
      </c>
      <c r="C2380" s="6" t="str">
        <f t="shared" si="63"/>
        <v>2085</v>
      </c>
      <c r="D2380" s="7">
        <v>14448.945</v>
      </c>
      <c r="E2380" s="8">
        <v>1.3636398315429701</v>
      </c>
      <c r="F2380" s="8">
        <v>4.4056490063667297E-2</v>
      </c>
      <c r="G2380" s="8">
        <v>3.2308010549836319</v>
      </c>
      <c r="H2380" s="8">
        <v>1.7648332377542135</v>
      </c>
      <c r="I2380" s="8">
        <v>425.78536987304699</v>
      </c>
      <c r="J2380" s="8">
        <v>12.5604343414307</v>
      </c>
      <c r="K2380" s="8">
        <v>158.60577392578099</v>
      </c>
      <c r="L2380" s="8">
        <v>43.742145538330099</v>
      </c>
      <c r="M2380" s="8">
        <v>2.4065968990325901</v>
      </c>
      <c r="N2380" s="8">
        <v>222.73014831543</v>
      </c>
      <c r="O2380" s="8">
        <v>2047.09985351563</v>
      </c>
      <c r="P2380" s="8">
        <v>0</v>
      </c>
    </row>
    <row r="2381" spans="1:16" ht="15.75" customHeight="1" x14ac:dyDescent="0.35">
      <c r="A2381" s="5">
        <v>44964</v>
      </c>
      <c r="B2381" s="6" t="s">
        <v>2180</v>
      </c>
      <c r="C2381" s="6" t="str">
        <f t="shared" si="63"/>
        <v>2085</v>
      </c>
      <c r="D2381" s="7">
        <v>5252.4949999999999</v>
      </c>
      <c r="E2381" s="8">
        <v>0.81777243390877796</v>
      </c>
      <c r="F2381" s="8">
        <v>7.9184072521933296E-2</v>
      </c>
      <c r="G2381" s="8">
        <v>9.6828982292115544</v>
      </c>
      <c r="H2381" s="8">
        <v>3.3101054149756468</v>
      </c>
      <c r="I2381" s="8">
        <v>127.08550141795899</v>
      </c>
      <c r="J2381" s="8">
        <v>13.3486210634982</v>
      </c>
      <c r="K2381" s="8">
        <v>57.042313319134102</v>
      </c>
      <c r="L2381" s="8">
        <v>500.84541513087299</v>
      </c>
      <c r="M2381" s="8">
        <v>2.7069129616992602</v>
      </c>
      <c r="N2381" s="8">
        <v>126.54291000073999</v>
      </c>
      <c r="O2381" s="8">
        <v>386.74603143832599</v>
      </c>
      <c r="P2381" s="8">
        <v>0</v>
      </c>
    </row>
    <row r="2382" spans="1:16" ht="15.75" customHeight="1" x14ac:dyDescent="0.35">
      <c r="A2382" s="5">
        <v>44965</v>
      </c>
      <c r="B2382" s="6" t="s">
        <v>2181</v>
      </c>
      <c r="C2382" s="6" t="str">
        <f t="shared" si="63"/>
        <v>2085</v>
      </c>
      <c r="D2382" s="7">
        <v>8278.7350000000006</v>
      </c>
      <c r="E2382" s="8">
        <v>1.27138555049896</v>
      </c>
      <c r="F2382" s="8">
        <v>4.5900698751211201E-2</v>
      </c>
      <c r="G2382" s="8">
        <v>3.6102894777431835</v>
      </c>
      <c r="H2382" s="8">
        <v>1.5678161264416703</v>
      </c>
      <c r="I2382" s="8">
        <v>122.559028625488</v>
      </c>
      <c r="J2382" s="8">
        <v>9.7379016876220703</v>
      </c>
      <c r="K2382" s="8">
        <v>136.988525390625</v>
      </c>
      <c r="L2382" s="8">
        <v>52.568931579589801</v>
      </c>
      <c r="M2382" s="8">
        <v>1.9932987689971899</v>
      </c>
      <c r="N2382" s="8">
        <v>443.59027099609398</v>
      </c>
      <c r="O2382" s="8">
        <v>2937.6533203125</v>
      </c>
      <c r="P2382" s="8">
        <v>0</v>
      </c>
    </row>
    <row r="2383" spans="1:16" ht="15.75" customHeight="1" x14ac:dyDescent="0.35">
      <c r="A2383" s="5">
        <v>44966</v>
      </c>
      <c r="B2383" s="6" t="s">
        <v>2182</v>
      </c>
      <c r="C2383" s="6" t="str">
        <f t="shared" si="63"/>
        <v>2085</v>
      </c>
      <c r="D2383" s="7">
        <v>14076.455</v>
      </c>
      <c r="E2383" s="8">
        <v>1.6671232051318301</v>
      </c>
      <c r="F2383" s="8">
        <v>5.9567103450159503E-2</v>
      </c>
      <c r="G2383" s="8">
        <v>3.5730474668456886</v>
      </c>
      <c r="H2383" s="8">
        <v>1.7927878859227604</v>
      </c>
      <c r="I2383" s="8">
        <v>1168.7131011763099</v>
      </c>
      <c r="J2383" s="8">
        <v>20.076555674814301</v>
      </c>
      <c r="K2383" s="8">
        <v>68.9866189631868</v>
      </c>
      <c r="L2383" s="8">
        <v>32.751639561815203</v>
      </c>
      <c r="M2383" s="8">
        <v>2.98879828650107</v>
      </c>
      <c r="N2383" s="8">
        <v>314.441046215585</v>
      </c>
      <c r="O2383" s="8">
        <v>1010.19738349048</v>
      </c>
      <c r="P2383" s="8">
        <v>0</v>
      </c>
    </row>
    <row r="2384" spans="1:16" ht="15.75" customHeight="1" x14ac:dyDescent="0.35">
      <c r="A2384" s="5">
        <v>44966</v>
      </c>
      <c r="B2384" s="6" t="s">
        <v>2183</v>
      </c>
      <c r="C2384" s="6" t="str">
        <f t="shared" si="63"/>
        <v>2085</v>
      </c>
      <c r="D2384" s="7">
        <v>5003.5249999999996</v>
      </c>
      <c r="E2384" s="8">
        <v>0.74249964952468905</v>
      </c>
      <c r="F2384" s="8">
        <v>8.1074826419353499E-2</v>
      </c>
      <c r="G2384" s="8">
        <v>10.919173695402216</v>
      </c>
      <c r="H2384" s="8">
        <v>2.8345513703014991</v>
      </c>
      <c r="I2384" s="8">
        <v>306.37739081716597</v>
      </c>
      <c r="J2384" s="8">
        <v>7.2106081131644304</v>
      </c>
      <c r="K2384" s="8">
        <v>41.849888167112702</v>
      </c>
      <c r="L2384" s="8">
        <v>135.287863589604</v>
      </c>
      <c r="M2384" s="8">
        <v>2.1046533990085901</v>
      </c>
      <c r="N2384" s="8">
        <v>139.82694221847501</v>
      </c>
      <c r="O2384" s="8">
        <v>627.38220574821196</v>
      </c>
      <c r="P2384" s="8">
        <v>0</v>
      </c>
    </row>
    <row r="2385" spans="1:16" ht="15.75" customHeight="1" x14ac:dyDescent="0.35">
      <c r="A2385" s="5">
        <v>45438</v>
      </c>
      <c r="B2385" s="6" t="s">
        <v>2184</v>
      </c>
      <c r="C2385" s="6" t="str">
        <f t="shared" si="63"/>
        <v>2085</v>
      </c>
      <c r="D2385" s="7">
        <v>32575.697982330279</v>
      </c>
      <c r="E2385" s="8">
        <v>0.46472668810075701</v>
      </c>
      <c r="F2385" s="8">
        <v>5.7512954433434398E-2</v>
      </c>
      <c r="G2385" s="8">
        <v>12.375651303452807</v>
      </c>
      <c r="H2385" s="8">
        <v>5.1943481242567522</v>
      </c>
      <c r="I2385" s="9">
        <v>343.970020878144</v>
      </c>
      <c r="J2385" s="8">
        <v>8.1806148440416209</v>
      </c>
      <c r="K2385" s="8">
        <v>14.7603172461471</v>
      </c>
      <c r="L2385" s="8">
        <v>43.194952922762297</v>
      </c>
      <c r="M2385" s="8">
        <v>2.4139522006282199</v>
      </c>
      <c r="N2385" s="8">
        <v>244.17233636107201</v>
      </c>
      <c r="O2385" s="8">
        <v>1841.19388091356</v>
      </c>
      <c r="P2385" s="8">
        <v>0</v>
      </c>
    </row>
    <row r="2386" spans="1:16" ht="15.75" customHeight="1" x14ac:dyDescent="0.35">
      <c r="A2386" s="5">
        <v>45439</v>
      </c>
      <c r="B2386" s="6" t="s">
        <v>2185</v>
      </c>
      <c r="C2386" s="6" t="str">
        <f t="shared" si="63"/>
        <v>2085</v>
      </c>
      <c r="D2386" s="7">
        <v>37843.343494110093</v>
      </c>
      <c r="E2386" s="8">
        <v>0.92716401800000003</v>
      </c>
      <c r="F2386" s="8">
        <v>9.3202196000000001E-2</v>
      </c>
      <c r="G2386" s="8">
        <v>10.052395713225359</v>
      </c>
      <c r="H2386" s="8">
        <v>3.2570098131224068</v>
      </c>
      <c r="I2386" s="9">
        <v>1188.0607910000001</v>
      </c>
      <c r="J2386" s="8">
        <v>11.506533620000001</v>
      </c>
      <c r="K2386" s="8">
        <v>14.115628239999999</v>
      </c>
      <c r="L2386" s="8">
        <v>69.763885500000001</v>
      </c>
      <c r="M2386" s="8">
        <v>3.0197823050000001</v>
      </c>
      <c r="N2386" s="8">
        <v>211.87251280000001</v>
      </c>
      <c r="O2386" s="8">
        <v>828.20947269999999</v>
      </c>
      <c r="P2386" s="8">
        <v>0</v>
      </c>
    </row>
    <row r="2387" spans="1:16" ht="15.75" customHeight="1" x14ac:dyDescent="0.35">
      <c r="A2387" s="5">
        <v>45440</v>
      </c>
      <c r="B2387" s="6" t="s">
        <v>2186</v>
      </c>
      <c r="C2387" s="6" t="str">
        <f t="shared" si="63"/>
        <v>2085</v>
      </c>
      <c r="D2387" s="7">
        <v>14787.800018310543</v>
      </c>
      <c r="E2387" s="8">
        <v>1.89278936386108</v>
      </c>
      <c r="F2387" s="8">
        <v>0.16057185828685799</v>
      </c>
      <c r="G2387" s="8">
        <v>8.4833453395632592</v>
      </c>
      <c r="H2387" s="8">
        <v>1.9489257625771956</v>
      </c>
      <c r="I2387" s="9">
        <v>2967.9189453125</v>
      </c>
      <c r="J2387" s="8">
        <v>18.8105659484863</v>
      </c>
      <c r="K2387" s="8">
        <v>27.2154426574707</v>
      </c>
      <c r="L2387" s="8">
        <v>189.09109497070301</v>
      </c>
      <c r="M2387" s="8">
        <v>3.6889059543609601</v>
      </c>
      <c r="N2387" s="8">
        <v>162.55116271972699</v>
      </c>
      <c r="O2387" s="8">
        <v>583.78503417968795</v>
      </c>
      <c r="P2387" s="8">
        <v>0</v>
      </c>
    </row>
    <row r="2388" spans="1:16" ht="15.75" customHeight="1" x14ac:dyDescent="0.35">
      <c r="A2388" s="5">
        <v>45442</v>
      </c>
      <c r="B2388" s="6" t="s">
        <v>2187</v>
      </c>
      <c r="C2388" s="6" t="str">
        <f t="shared" si="63"/>
        <v>2085</v>
      </c>
      <c r="D2388" s="7">
        <v>4037.0774705505351</v>
      </c>
      <c r="E2388" s="8">
        <v>1.44</v>
      </c>
      <c r="F2388" s="8">
        <v>0.11</v>
      </c>
      <c r="G2388" s="8">
        <v>7.6388888888888893</v>
      </c>
      <c r="H2388" s="8">
        <v>4.3182035287221252</v>
      </c>
      <c r="I2388" s="9">
        <v>729.31170654296898</v>
      </c>
      <c r="J2388" s="8">
        <v>12.8998861312866</v>
      </c>
      <c r="K2388" s="8">
        <v>26.4</v>
      </c>
      <c r="L2388" s="8">
        <v>63.476516723632798</v>
      </c>
      <c r="M2388" s="8">
        <v>6.2182130813598597</v>
      </c>
      <c r="N2388" s="8">
        <v>62.166778564453097</v>
      </c>
      <c r="O2388" s="8">
        <v>401.55963134765602</v>
      </c>
      <c r="P2388" s="8">
        <v>0</v>
      </c>
    </row>
    <row r="2389" spans="1:16" ht="15.75" customHeight="1" x14ac:dyDescent="0.35">
      <c r="A2389" s="5">
        <v>45444</v>
      </c>
      <c r="B2389" s="6" t="s">
        <v>2188</v>
      </c>
      <c r="C2389" s="6" t="str">
        <f t="shared" si="63"/>
        <v>2085</v>
      </c>
      <c r="D2389" s="7">
        <v>2282.7075000000041</v>
      </c>
      <c r="E2389" s="8">
        <v>1.0481377840042101</v>
      </c>
      <c r="F2389" s="8">
        <v>6.07189983129501E-2</v>
      </c>
      <c r="G2389" s="8">
        <v>5.7930359194747059</v>
      </c>
      <c r="H2389" s="8">
        <v>4.3776927322714663</v>
      </c>
      <c r="I2389" s="9">
        <v>1564.98156738281</v>
      </c>
      <c r="J2389" s="8">
        <v>9.3926572799682599</v>
      </c>
      <c r="K2389" s="8">
        <v>0</v>
      </c>
      <c r="L2389" s="8">
        <v>517.82824707031295</v>
      </c>
      <c r="M2389" s="8">
        <v>4.5884251594543501</v>
      </c>
      <c r="N2389" s="8">
        <v>159.75410461425801</v>
      </c>
      <c r="O2389" s="8">
        <v>646.40295410156295</v>
      </c>
      <c r="P2389" s="8">
        <v>0</v>
      </c>
    </row>
    <row r="2390" spans="1:16" ht="15.75" customHeight="1" x14ac:dyDescent="0.35">
      <c r="A2390" s="5">
        <v>45445</v>
      </c>
      <c r="B2390" s="6" t="s">
        <v>2189</v>
      </c>
      <c r="C2390" s="6" t="str">
        <f t="shared" si="63"/>
        <v>2085</v>
      </c>
      <c r="D2390" s="7">
        <v>2479.857047119137</v>
      </c>
      <c r="E2390" s="8">
        <v>1.0481377840042101</v>
      </c>
      <c r="F2390" s="8">
        <v>6.07189983129501E-2</v>
      </c>
      <c r="G2390" s="8">
        <v>5.7930359194747059</v>
      </c>
      <c r="H2390" s="8">
        <v>4.3776927322714663</v>
      </c>
      <c r="I2390" s="9">
        <v>1564.98156738281</v>
      </c>
      <c r="J2390" s="8">
        <v>9.3926572799682599</v>
      </c>
      <c r="K2390" s="8">
        <v>0</v>
      </c>
      <c r="L2390" s="8">
        <v>517.82824707031295</v>
      </c>
      <c r="M2390" s="8">
        <v>4.5884251594543501</v>
      </c>
      <c r="N2390" s="8">
        <v>159.75410461425801</v>
      </c>
      <c r="O2390" s="8">
        <v>646.40295410156295</v>
      </c>
      <c r="P2390" s="8">
        <v>0</v>
      </c>
    </row>
    <row r="2391" spans="1:16" ht="15.75" customHeight="1" x14ac:dyDescent="0.35">
      <c r="A2391" s="5">
        <v>45492</v>
      </c>
      <c r="B2391" s="6" t="s">
        <v>2190</v>
      </c>
      <c r="C2391" s="6" t="str">
        <f t="shared" si="63"/>
        <v>2085</v>
      </c>
      <c r="D2391" s="7">
        <v>7987.3049999999994</v>
      </c>
      <c r="E2391" s="8">
        <v>0.49674752354621898</v>
      </c>
      <c r="F2391" s="8">
        <v>2.01369617134333E-2</v>
      </c>
      <c r="G2391" s="8">
        <v>4.0537618727674829</v>
      </c>
      <c r="H2391" s="8">
        <v>6.3646453361967739</v>
      </c>
      <c r="I2391" s="9">
        <v>603.02783203125</v>
      </c>
      <c r="J2391" s="8">
        <v>9.07293605804443</v>
      </c>
      <c r="K2391" s="8">
        <v>0</v>
      </c>
      <c r="L2391" s="8">
        <v>167.765869140625</v>
      </c>
      <c r="M2391" s="8">
        <v>3.16162180900574</v>
      </c>
      <c r="N2391" s="8">
        <v>804.98089599609398</v>
      </c>
      <c r="O2391" s="8">
        <v>6218.26953125</v>
      </c>
      <c r="P2391" s="8">
        <v>0</v>
      </c>
    </row>
    <row r="2392" spans="1:16" ht="15.75" customHeight="1" x14ac:dyDescent="0.35">
      <c r="A2392" s="5">
        <v>45504</v>
      </c>
      <c r="B2392" s="6" t="s">
        <v>2191</v>
      </c>
      <c r="C2392" s="6" t="str">
        <f t="shared" si="63"/>
        <v>2085</v>
      </c>
      <c r="D2392" s="6">
        <v>7428.57</v>
      </c>
      <c r="E2392" s="8">
        <v>0.82062298059463501</v>
      </c>
      <c r="F2392" s="8">
        <v>2.8480716049671201E-2</v>
      </c>
      <c r="G2392" s="8">
        <v>3.4706213112669193</v>
      </c>
      <c r="H2392" s="8">
        <v>2.7783942951435985</v>
      </c>
      <c r="I2392" s="8">
        <v>555.56955797888895</v>
      </c>
      <c r="J2392" s="8">
        <v>9.81725820134006</v>
      </c>
      <c r="K2392" s="8">
        <v>20.289995430560801</v>
      </c>
      <c r="L2392" s="8">
        <v>75.549638292947193</v>
      </c>
      <c r="M2392" s="8">
        <v>2.28001420774787</v>
      </c>
      <c r="N2392" s="8">
        <v>144.62550282471099</v>
      </c>
      <c r="O2392" s="8">
        <v>1078.2618571923599</v>
      </c>
      <c r="P2392" s="8">
        <v>0</v>
      </c>
    </row>
    <row r="2393" spans="1:16" ht="15.75" customHeight="1" x14ac:dyDescent="0.35">
      <c r="A2393" s="5">
        <v>45506</v>
      </c>
      <c r="B2393" s="6" t="s">
        <v>2192</v>
      </c>
      <c r="C2393" s="6" t="str">
        <f t="shared" si="63"/>
        <v>2085</v>
      </c>
      <c r="D2393" s="7">
        <v>1784.2849999999999</v>
      </c>
      <c r="E2393" s="8">
        <v>0.43689450621604897</v>
      </c>
      <c r="F2393" s="8">
        <v>1.6497608274221399E-2</v>
      </c>
      <c r="G2393" s="8">
        <v>3.776107971031148</v>
      </c>
      <c r="H2393" s="8">
        <v>7.0597769524944818</v>
      </c>
      <c r="I2393" s="8">
        <v>506.83993530273398</v>
      </c>
      <c r="J2393" s="8">
        <v>7.1378855705261204</v>
      </c>
      <c r="K2393" s="8">
        <v>0</v>
      </c>
      <c r="L2393" s="8">
        <v>114.86001586914099</v>
      </c>
      <c r="M2393" s="8">
        <v>3.0843777656555198</v>
      </c>
      <c r="N2393" s="8">
        <v>747.39465332031295</v>
      </c>
      <c r="O2393" s="8">
        <v>5058.47509765625</v>
      </c>
      <c r="P2393" s="8">
        <v>0</v>
      </c>
    </row>
    <row r="2394" spans="1:16" ht="15.75" customHeight="1" x14ac:dyDescent="0.35">
      <c r="A2394" s="5">
        <v>45438</v>
      </c>
      <c r="B2394" s="6" t="s">
        <v>2193</v>
      </c>
      <c r="C2394" s="6" t="str">
        <f t="shared" si="63"/>
        <v>2085</v>
      </c>
      <c r="D2394" s="7">
        <v>1584.53</v>
      </c>
      <c r="E2394" s="8">
        <v>0.46472668810075701</v>
      </c>
      <c r="F2394" s="8">
        <v>5.7512954433434398E-2</v>
      </c>
      <c r="G2394" s="8">
        <v>12.375651303452807</v>
      </c>
      <c r="H2394" s="8">
        <v>5.1943481242567522</v>
      </c>
      <c r="I2394" s="9">
        <v>343.970020878144</v>
      </c>
      <c r="J2394" s="8">
        <v>8.1806148440416209</v>
      </c>
      <c r="K2394" s="8">
        <v>14.7603172461471</v>
      </c>
      <c r="L2394" s="8">
        <v>43.194952922762297</v>
      </c>
      <c r="M2394" s="8">
        <v>2.4139522006282199</v>
      </c>
      <c r="N2394" s="8">
        <v>244.17233636107201</v>
      </c>
      <c r="O2394" s="8">
        <v>1841.19388091356</v>
      </c>
      <c r="P2394" s="8">
        <v>0</v>
      </c>
    </row>
    <row r="2395" spans="1:16" ht="15.75" customHeight="1" x14ac:dyDescent="0.35">
      <c r="A2395" s="5">
        <v>45465</v>
      </c>
      <c r="B2395" s="6" t="s">
        <v>2194</v>
      </c>
      <c r="C2395" s="6" t="str">
        <f t="shared" si="63"/>
        <v>2085</v>
      </c>
      <c r="D2395" s="7">
        <v>2194.41</v>
      </c>
      <c r="E2395" s="8">
        <v>0.89051548427084903</v>
      </c>
      <c r="F2395" s="8">
        <v>7.4358838842121827E-2</v>
      </c>
      <c r="G2395" s="8">
        <v>9.8197766775164457</v>
      </c>
      <c r="H2395" s="8">
        <v>4.0480421842190646</v>
      </c>
      <c r="I2395" s="9">
        <v>688.93960769659782</v>
      </c>
      <c r="J2395" s="8">
        <v>25.3</v>
      </c>
      <c r="K2395" s="8">
        <v>33.408143625913382</v>
      </c>
      <c r="L2395" s="8">
        <v>90.010542411655166</v>
      </c>
      <c r="M2395" s="8">
        <v>2.8670674981531823</v>
      </c>
      <c r="N2395" s="8">
        <v>128.54246772786058</v>
      </c>
      <c r="O2395" s="8">
        <v>753.10487891076389</v>
      </c>
      <c r="P2395" s="8">
        <v>0</v>
      </c>
    </row>
    <row r="2396" spans="1:16" ht="15.75" customHeight="1" x14ac:dyDescent="0.35">
      <c r="A2396" s="5">
        <v>45467</v>
      </c>
      <c r="B2396" s="6" t="s">
        <v>2194</v>
      </c>
      <c r="C2396" s="6" t="str">
        <f t="shared" si="63"/>
        <v>2085</v>
      </c>
      <c r="D2396" s="7">
        <v>21700.726929321274</v>
      </c>
      <c r="E2396" s="8">
        <v>0.89</v>
      </c>
      <c r="F2396" s="8">
        <v>9.6632097030202702E-2</v>
      </c>
      <c r="G2396" s="8">
        <v>11.107137589678471</v>
      </c>
      <c r="H2396" s="8">
        <v>3.4751417142042298</v>
      </c>
      <c r="I2396" s="9">
        <v>1211.7138263704001</v>
      </c>
      <c r="J2396" s="8">
        <v>26.2</v>
      </c>
      <c r="K2396" s="8">
        <v>63.640130545343702</v>
      </c>
      <c r="L2396" s="8">
        <v>57.634975719079407</v>
      </c>
      <c r="M2396" s="8">
        <v>3.0233732913576801</v>
      </c>
      <c r="N2396" s="8">
        <v>209.88181171467099</v>
      </c>
      <c r="O2396" s="8">
        <v>1293.5813501089401</v>
      </c>
      <c r="P2396" s="8">
        <v>0</v>
      </c>
    </row>
    <row r="2397" spans="1:16" ht="15.75" customHeight="1" x14ac:dyDescent="0.35">
      <c r="A2397" s="5">
        <v>45468</v>
      </c>
      <c r="B2397" s="6" t="s">
        <v>2195</v>
      </c>
      <c r="C2397" s="6" t="str">
        <f t="shared" si="63"/>
        <v>2085</v>
      </c>
      <c r="D2397" s="7">
        <v>9914.6029528808649</v>
      </c>
      <c r="E2397" s="8">
        <v>0.89478094577789302</v>
      </c>
      <c r="F2397" s="8">
        <v>7.4983544647693606E-2</v>
      </c>
      <c r="G2397" s="8">
        <v>10.792400842792297</v>
      </c>
      <c r="H2397" s="8">
        <v>5.5777109575867225</v>
      </c>
      <c r="I2397" s="9">
        <v>339.77618408203102</v>
      </c>
      <c r="J2397" s="8">
        <v>23</v>
      </c>
      <c r="K2397" s="8">
        <v>0</v>
      </c>
      <c r="L2397" s="8">
        <v>70.559791564941406</v>
      </c>
      <c r="M2397" s="8">
        <v>3.87528729438782</v>
      </c>
      <c r="N2397" s="8">
        <v>164.62449645996099</v>
      </c>
      <c r="O2397" s="8">
        <v>421.92324829101602</v>
      </c>
      <c r="P2397" s="8">
        <v>0</v>
      </c>
    </row>
    <row r="2398" spans="1:16" ht="15.75" customHeight="1" x14ac:dyDescent="0.35">
      <c r="A2398" s="5">
        <v>45469</v>
      </c>
      <c r="B2398" s="6" t="s">
        <v>2195</v>
      </c>
      <c r="C2398" s="6" t="str">
        <f t="shared" si="63"/>
        <v>2085</v>
      </c>
      <c r="D2398" s="7">
        <v>8471.3488586425829</v>
      </c>
      <c r="E2398" s="8">
        <v>0.79478094577789304</v>
      </c>
      <c r="F2398" s="8">
        <v>7.4983544647693606E-2</v>
      </c>
      <c r="G2398" s="8">
        <v>10.792400842792297</v>
      </c>
      <c r="H2398" s="8">
        <v>5.5777109575867225</v>
      </c>
      <c r="I2398" s="9">
        <v>339.77618408203102</v>
      </c>
      <c r="J2398" s="8">
        <v>24.5</v>
      </c>
      <c r="K2398" s="8">
        <v>0</v>
      </c>
      <c r="L2398" s="8">
        <v>70.559791564941406</v>
      </c>
      <c r="M2398" s="8">
        <v>3.87528729438782</v>
      </c>
      <c r="N2398" s="8">
        <v>164.62449645996099</v>
      </c>
      <c r="O2398" s="8">
        <v>421.92324829101602</v>
      </c>
      <c r="P2398" s="8">
        <v>0</v>
      </c>
    </row>
    <row r="2399" spans="1:16" ht="15.75" customHeight="1" x14ac:dyDescent="0.35">
      <c r="A2399" s="5">
        <v>45469</v>
      </c>
      <c r="B2399" s="6" t="s">
        <v>2194</v>
      </c>
      <c r="C2399" s="6" t="str">
        <f t="shared" si="63"/>
        <v>2085</v>
      </c>
      <c r="D2399" s="7">
        <v>11792.396388092036</v>
      </c>
      <c r="E2399" s="8">
        <v>0.57999999999999996</v>
      </c>
      <c r="F2399" s="8">
        <v>3.2898637950420397E-2</v>
      </c>
      <c r="G2399" s="8">
        <v>7.7993218325739067</v>
      </c>
      <c r="H2399" s="8">
        <v>11.324049939620158</v>
      </c>
      <c r="I2399" s="9">
        <v>156.94468688964801</v>
      </c>
      <c r="J2399" s="8">
        <v>29.3</v>
      </c>
      <c r="K2399" s="8">
        <v>0</v>
      </c>
      <c r="L2399" s="8">
        <v>8.2324285507202095</v>
      </c>
      <c r="M2399" s="8">
        <v>4.7766437530517596</v>
      </c>
      <c r="N2399" s="8">
        <v>110.682586669922</v>
      </c>
      <c r="O2399" s="8">
        <v>307.56991577148398</v>
      </c>
      <c r="P2399" s="8">
        <v>0</v>
      </c>
    </row>
    <row r="2400" spans="1:16" ht="15.75" customHeight="1" x14ac:dyDescent="0.35">
      <c r="A2400" s="5">
        <v>45470</v>
      </c>
      <c r="B2400" s="6" t="s">
        <v>2195</v>
      </c>
      <c r="C2400" s="6" t="str">
        <f t="shared" si="63"/>
        <v>2085</v>
      </c>
      <c r="D2400" s="7">
        <v>4816.6044882202159</v>
      </c>
      <c r="E2400" s="8">
        <v>0.89478094577789302</v>
      </c>
      <c r="F2400" s="8">
        <v>7.4983544647693606E-2</v>
      </c>
      <c r="G2400" s="8">
        <v>10.792400842792297</v>
      </c>
      <c r="H2400" s="8">
        <v>5.5777109575867225</v>
      </c>
      <c r="I2400" s="9">
        <v>339.77618408203102</v>
      </c>
      <c r="J2400" s="8">
        <v>24.2</v>
      </c>
      <c r="K2400" s="8">
        <v>0</v>
      </c>
      <c r="L2400" s="8">
        <v>70.559791564941406</v>
      </c>
      <c r="M2400" s="8">
        <v>3.87528729438782</v>
      </c>
      <c r="N2400" s="8">
        <v>164.62449645996099</v>
      </c>
      <c r="O2400" s="8">
        <v>421.92324829101602</v>
      </c>
      <c r="P2400" s="8">
        <v>0</v>
      </c>
    </row>
    <row r="2401" spans="1:16" ht="15.75" customHeight="1" x14ac:dyDescent="0.35">
      <c r="A2401" s="5">
        <v>45471</v>
      </c>
      <c r="B2401" s="6" t="s">
        <v>2195</v>
      </c>
      <c r="C2401" s="6" t="str">
        <f t="shared" si="63"/>
        <v>2085</v>
      </c>
      <c r="D2401" s="7">
        <v>4918.7979528808637</v>
      </c>
      <c r="E2401" s="8">
        <v>0.89478094577789302</v>
      </c>
      <c r="F2401" s="8">
        <v>7.4983544647693606E-2</v>
      </c>
      <c r="G2401" s="8">
        <v>10.792400842792297</v>
      </c>
      <c r="H2401" s="8">
        <v>5.5777109575867225</v>
      </c>
      <c r="I2401" s="9">
        <v>339.77618408203102</v>
      </c>
      <c r="J2401" s="8">
        <v>26.5</v>
      </c>
      <c r="K2401" s="8">
        <v>0</v>
      </c>
      <c r="L2401" s="8">
        <v>70.559791564941406</v>
      </c>
      <c r="M2401" s="8">
        <v>3.87528729438782</v>
      </c>
      <c r="N2401" s="8">
        <v>164.62449645996099</v>
      </c>
      <c r="O2401" s="8">
        <v>421.92324829101602</v>
      </c>
      <c r="P2401" s="8">
        <v>0</v>
      </c>
    </row>
    <row r="2402" spans="1:16" ht="15.75" customHeight="1" x14ac:dyDescent="0.35">
      <c r="A2402" s="5">
        <v>45493</v>
      </c>
      <c r="B2402" s="6" t="s">
        <v>2196</v>
      </c>
      <c r="C2402" s="6" t="str">
        <f t="shared" si="63"/>
        <v>2085</v>
      </c>
      <c r="D2402" s="7">
        <v>12752.378582458477</v>
      </c>
      <c r="E2402" s="34">
        <v>0.47689450621604901</v>
      </c>
      <c r="F2402" s="34">
        <v>1.74976082742214E-2</v>
      </c>
      <c r="G2402" s="34">
        <v>3.6690731484951105</v>
      </c>
      <c r="H2402" s="34">
        <v>6.5003894144161043</v>
      </c>
      <c r="I2402" s="11">
        <v>501.83993530273398</v>
      </c>
      <c r="J2402" s="11">
        <v>7.1378855705261204</v>
      </c>
      <c r="K2402" s="11">
        <v>0</v>
      </c>
      <c r="L2402" s="11">
        <v>113</v>
      </c>
      <c r="M2402" s="34">
        <v>3.1</v>
      </c>
      <c r="N2402" s="11">
        <v>750</v>
      </c>
      <c r="O2402" s="11">
        <v>5001</v>
      </c>
      <c r="P2402" s="11">
        <v>0</v>
      </c>
    </row>
    <row r="2403" spans="1:16" ht="15.75" customHeight="1" x14ac:dyDescent="0.35">
      <c r="A2403" s="5">
        <v>45508</v>
      </c>
      <c r="B2403" s="6" t="s">
        <v>2197</v>
      </c>
      <c r="C2403" s="6" t="str">
        <f t="shared" si="63"/>
        <v>2085</v>
      </c>
      <c r="D2403" s="6">
        <v>14765.465</v>
      </c>
      <c r="E2403" s="8">
        <v>1.1028802872891244</v>
      </c>
      <c r="F2403" s="8">
        <v>9.3674855847120264E-2</v>
      </c>
      <c r="G2403" s="8">
        <v>8.4936558325267288</v>
      </c>
      <c r="H2403" s="8">
        <v>3.2208962284344453</v>
      </c>
      <c r="I2403" s="8">
        <v>1221.6922144520597</v>
      </c>
      <c r="J2403" s="8">
        <v>36</v>
      </c>
      <c r="K2403" s="8">
        <v>10.216968466636812</v>
      </c>
      <c r="L2403" s="8">
        <v>332.88201720729586</v>
      </c>
      <c r="M2403" s="8">
        <v>3.5522629577442379</v>
      </c>
      <c r="N2403" s="8">
        <v>126.51264527894391</v>
      </c>
      <c r="O2403" s="8">
        <v>876.72738395506906</v>
      </c>
      <c r="P2403" s="8">
        <v>0</v>
      </c>
    </row>
    <row r="2404" spans="1:16" ht="15.75" customHeight="1" x14ac:dyDescent="0.35">
      <c r="A2404" s="5">
        <v>45508</v>
      </c>
      <c r="B2404" s="6" t="s">
        <v>2198</v>
      </c>
      <c r="C2404" s="6" t="str">
        <f t="shared" si="63"/>
        <v>2085</v>
      </c>
      <c r="D2404" s="6">
        <v>6449.0949999999993</v>
      </c>
      <c r="E2404" s="8">
        <v>0.45603588223457298</v>
      </c>
      <c r="F2404" s="8">
        <v>2.1637510508298902E-2</v>
      </c>
      <c r="G2404" s="8">
        <v>4.7446947381147364</v>
      </c>
      <c r="H2404" s="8">
        <v>6.8116087903398368</v>
      </c>
      <c r="I2404" s="8">
        <v>222.22444479404999</v>
      </c>
      <c r="J2404" s="8">
        <v>11.6590165458119</v>
      </c>
      <c r="K2404" s="8">
        <v>36.063051631164598</v>
      </c>
      <c r="L2404" s="8">
        <v>51.803499315033697</v>
      </c>
      <c r="M2404" s="8">
        <v>3.1063380241393999</v>
      </c>
      <c r="N2404" s="8">
        <v>0</v>
      </c>
      <c r="O2404" s="8">
        <v>337.63229370117199</v>
      </c>
      <c r="P2404" s="8">
        <v>0</v>
      </c>
    </row>
    <row r="2405" spans="1:16" ht="15.75" customHeight="1" x14ac:dyDescent="0.35">
      <c r="A2405" s="5">
        <v>44408</v>
      </c>
      <c r="B2405" s="6" t="s">
        <v>2199</v>
      </c>
      <c r="C2405" s="6" t="str">
        <f t="shared" si="63"/>
        <v>2085</v>
      </c>
      <c r="D2405" s="7">
        <v>5700.2550000000001</v>
      </c>
      <c r="E2405" s="8">
        <v>1.1120365858078001</v>
      </c>
      <c r="F2405" s="8">
        <v>8.5606381297111497E-2</v>
      </c>
      <c r="G2405" s="9">
        <v>7.6981623077558847</v>
      </c>
      <c r="H2405" s="8">
        <v>3.3234250660801927</v>
      </c>
      <c r="I2405" s="8">
        <v>1020.32135009766</v>
      </c>
      <c r="J2405" s="8">
        <v>35.328765869140597</v>
      </c>
      <c r="K2405" s="8">
        <v>0</v>
      </c>
      <c r="L2405" s="8">
        <v>206.997634887695</v>
      </c>
      <c r="M2405" s="8">
        <v>3.6957702636718799</v>
      </c>
      <c r="N2405" s="8">
        <v>704.10211181640602</v>
      </c>
      <c r="O2405" s="8">
        <v>2081.74682617188</v>
      </c>
      <c r="P2405" s="8">
        <v>0</v>
      </c>
    </row>
    <row r="2406" spans="1:16" ht="15.75" customHeight="1" x14ac:dyDescent="0.35">
      <c r="A2406" s="5">
        <v>44409</v>
      </c>
      <c r="B2406" s="6" t="s">
        <v>2199</v>
      </c>
      <c r="C2406" s="6" t="str">
        <f t="shared" si="63"/>
        <v>2085</v>
      </c>
      <c r="D2406" s="7">
        <v>11777.824999999999</v>
      </c>
      <c r="E2406" s="8">
        <v>1.2600184494621163</v>
      </c>
      <c r="F2406" s="8">
        <v>8.220566925488039E-2</v>
      </c>
      <c r="G2406" s="9">
        <v>6.5241639350576826</v>
      </c>
      <c r="H2406" s="8">
        <v>3.1157211512218712</v>
      </c>
      <c r="I2406" s="8">
        <v>1304.0940040279634</v>
      </c>
      <c r="J2406" s="8">
        <v>33.60225722951818</v>
      </c>
      <c r="K2406" s="8">
        <v>0</v>
      </c>
      <c r="L2406" s="8">
        <v>147.02732887540452</v>
      </c>
      <c r="M2406" s="8">
        <v>3.9258661339189018</v>
      </c>
      <c r="N2406" s="8">
        <v>959.77130254802569</v>
      </c>
      <c r="O2406" s="8">
        <v>3591.1556363553509</v>
      </c>
      <c r="P2406" s="8">
        <v>0</v>
      </c>
    </row>
    <row r="2407" spans="1:16" ht="15.75" customHeight="1" x14ac:dyDescent="0.35">
      <c r="A2407" s="5">
        <v>44410</v>
      </c>
      <c r="B2407" s="6" t="s">
        <v>2200</v>
      </c>
      <c r="C2407" s="6" t="str">
        <f t="shared" si="63"/>
        <v>2085</v>
      </c>
      <c r="D2407" s="6">
        <v>10000</v>
      </c>
      <c r="E2407" s="8">
        <v>1.2600184494621163</v>
      </c>
      <c r="F2407" s="8">
        <v>8.220566925488039E-2</v>
      </c>
      <c r="G2407" s="9">
        <v>6.6481155692590193</v>
      </c>
      <c r="H2407" s="8">
        <v>3.1985980019878735</v>
      </c>
      <c r="I2407" s="8">
        <v>1304.0940040279634</v>
      </c>
      <c r="J2407" s="8">
        <v>33.60225722951818</v>
      </c>
      <c r="K2407" s="8">
        <v>0</v>
      </c>
      <c r="L2407" s="8">
        <v>147.02732887540452</v>
      </c>
      <c r="M2407" s="8">
        <v>3.9258661339189018</v>
      </c>
      <c r="N2407" s="8">
        <v>959.77130254802569</v>
      </c>
      <c r="O2407" s="8">
        <v>3591.1556363553509</v>
      </c>
      <c r="P2407" s="8">
        <v>0</v>
      </c>
    </row>
    <row r="2408" spans="1:16" ht="15.75" customHeight="1" x14ac:dyDescent="0.35">
      <c r="A2408" s="5">
        <v>44413</v>
      </c>
      <c r="B2408" s="6" t="s">
        <v>2200</v>
      </c>
      <c r="C2408" s="6" t="str">
        <f t="shared" si="63"/>
        <v>2085</v>
      </c>
      <c r="D2408" s="6">
        <v>4501.7249999999995</v>
      </c>
      <c r="E2408" s="8">
        <v>1.2600184494621163</v>
      </c>
      <c r="F2408" s="8">
        <v>8.220566925488039E-2</v>
      </c>
      <c r="G2408" s="9">
        <v>6.6481155692590193</v>
      </c>
      <c r="H2408" s="8">
        <v>3.1985980019878735</v>
      </c>
      <c r="I2408" s="8">
        <v>1304.0940040279634</v>
      </c>
      <c r="J2408" s="8">
        <v>33.60225722951818</v>
      </c>
      <c r="K2408" s="8">
        <v>0</v>
      </c>
      <c r="L2408" s="8">
        <v>147.02732887540452</v>
      </c>
      <c r="M2408" s="8">
        <v>3.9258661339189018</v>
      </c>
      <c r="N2408" s="8">
        <v>959.77130254802569</v>
      </c>
      <c r="O2408" s="8">
        <v>3591.1556363553509</v>
      </c>
      <c r="P2408" s="8">
        <v>0</v>
      </c>
    </row>
    <row r="2409" spans="1:16" ht="15.75" customHeight="1" x14ac:dyDescent="0.35">
      <c r="A2409" s="5">
        <v>44421</v>
      </c>
      <c r="B2409" s="6" t="s">
        <v>2201</v>
      </c>
      <c r="C2409" s="6" t="str">
        <f t="shared" si="63"/>
        <v>2085</v>
      </c>
      <c r="D2409" s="6">
        <v>5498.57</v>
      </c>
      <c r="E2409" s="8">
        <v>1.4465622901916499</v>
      </c>
      <c r="F2409" s="8">
        <v>0.12524037063121801</v>
      </c>
      <c r="G2409" s="9">
        <v>8.6577931334450415</v>
      </c>
      <c r="H2409" s="8">
        <v>4.0327742618572122</v>
      </c>
      <c r="I2409" s="8">
        <v>187.54385375976599</v>
      </c>
      <c r="J2409" s="8">
        <v>22.5</v>
      </c>
      <c r="K2409" s="8">
        <v>0</v>
      </c>
      <c r="L2409" s="8">
        <v>0</v>
      </c>
      <c r="M2409" s="8">
        <v>5.8336591720581099</v>
      </c>
      <c r="N2409" s="8">
        <v>885.74865722656295</v>
      </c>
      <c r="O2409" s="8">
        <v>2945.10278320313</v>
      </c>
      <c r="P2409" s="8">
        <v>0</v>
      </c>
    </row>
    <row r="2410" spans="1:16" ht="15.75" customHeight="1" x14ac:dyDescent="0.35">
      <c r="A2410" s="43">
        <v>44422</v>
      </c>
      <c r="B2410" s="44" t="s">
        <v>2201</v>
      </c>
      <c r="C2410" s="6" t="str">
        <f t="shared" si="63"/>
        <v>2085</v>
      </c>
      <c r="D2410" s="44">
        <v>7490.33</v>
      </c>
      <c r="E2410" s="46">
        <v>1.4465622901916499</v>
      </c>
      <c r="F2410" s="46">
        <v>0.12524037063121801</v>
      </c>
      <c r="G2410" s="47">
        <v>8.6577931334450415</v>
      </c>
      <c r="H2410" s="46">
        <v>4.0327742618572122</v>
      </c>
      <c r="I2410" s="46">
        <v>187.54385375976599</v>
      </c>
      <c r="J2410" s="46">
        <v>22.5</v>
      </c>
      <c r="K2410" s="46">
        <v>0</v>
      </c>
      <c r="L2410" s="46">
        <v>0</v>
      </c>
      <c r="M2410" s="46">
        <v>5.8336591720581099</v>
      </c>
      <c r="N2410" s="46">
        <v>885.74865722656295</v>
      </c>
      <c r="O2410" s="46">
        <v>2945.10278320313</v>
      </c>
      <c r="P2410" s="46">
        <v>0</v>
      </c>
    </row>
    <row r="2411" spans="1:16" ht="15.75" customHeight="1" x14ac:dyDescent="0.35">
      <c r="A2411" s="5">
        <v>44423</v>
      </c>
      <c r="B2411" s="6" t="s">
        <v>2201</v>
      </c>
      <c r="C2411" s="6" t="str">
        <f t="shared" si="63"/>
        <v>2085</v>
      </c>
      <c r="D2411" s="6">
        <v>4494</v>
      </c>
      <c r="E2411" s="8">
        <v>1.4465622901916499</v>
      </c>
      <c r="F2411" s="8">
        <v>0.12524037063121801</v>
      </c>
      <c r="G2411" s="9">
        <v>8.6577931334450415</v>
      </c>
      <c r="H2411" s="8">
        <v>4.0327742618572122</v>
      </c>
      <c r="I2411" s="8">
        <v>187.54385375976599</v>
      </c>
      <c r="J2411" s="8">
        <v>22.5</v>
      </c>
      <c r="K2411" s="8">
        <v>0</v>
      </c>
      <c r="L2411" s="8">
        <v>0</v>
      </c>
      <c r="M2411" s="8">
        <v>5.8336591720581099</v>
      </c>
      <c r="N2411" s="8">
        <v>885.74865722656295</v>
      </c>
      <c r="O2411" s="8">
        <v>2945.10278320313</v>
      </c>
      <c r="P2411" s="8">
        <v>0</v>
      </c>
    </row>
    <row r="2412" spans="1:16" ht="15.75" customHeight="1" x14ac:dyDescent="0.35">
      <c r="A2412" s="5">
        <v>44424</v>
      </c>
      <c r="B2412" s="6" t="s">
        <v>2201</v>
      </c>
      <c r="C2412" s="6" t="str">
        <f t="shared" si="63"/>
        <v>2085</v>
      </c>
      <c r="D2412" s="39">
        <v>3712.355</v>
      </c>
      <c r="E2412" s="8">
        <v>1.4465622901916499</v>
      </c>
      <c r="F2412" s="8">
        <v>0.12524037063121801</v>
      </c>
      <c r="G2412" s="9">
        <f>F2412/E2412*100</f>
        <v>8.6577931334450415</v>
      </c>
      <c r="H2412" s="8">
        <f>M2412/E2412</f>
        <v>4.0327742618572122</v>
      </c>
      <c r="I2412" s="8">
        <v>187.54385375976599</v>
      </c>
      <c r="J2412" s="8">
        <v>22.5</v>
      </c>
      <c r="K2412" s="8">
        <v>0</v>
      </c>
      <c r="L2412" s="8">
        <v>0</v>
      </c>
      <c r="M2412" s="8">
        <v>5.8336591720581099</v>
      </c>
      <c r="N2412" s="8">
        <v>885.74865722656295</v>
      </c>
      <c r="O2412" s="8">
        <v>2945.10278320313</v>
      </c>
      <c r="P2412" s="8">
        <v>0</v>
      </c>
    </row>
    <row r="2413" spans="1:16" ht="15.75" customHeight="1" x14ac:dyDescent="0.35">
      <c r="A2413" s="5">
        <v>44425</v>
      </c>
      <c r="B2413" s="6" t="s">
        <v>2201</v>
      </c>
      <c r="C2413" s="6" t="str">
        <f t="shared" si="63"/>
        <v>2085</v>
      </c>
      <c r="D2413" s="39">
        <v>3136.25</v>
      </c>
      <c r="E2413" s="8">
        <v>1.4465622901916499</v>
      </c>
      <c r="F2413" s="8">
        <v>0.12524037063121801</v>
      </c>
      <c r="G2413" s="9">
        <f>F2413/E2413*100</f>
        <v>8.6577931334450415</v>
      </c>
      <c r="H2413" s="8">
        <f>M2413/E2413</f>
        <v>4.0327742618572122</v>
      </c>
      <c r="I2413" s="8">
        <v>187.54385375976599</v>
      </c>
      <c r="J2413" s="8">
        <v>22.5</v>
      </c>
      <c r="K2413" s="8">
        <v>0</v>
      </c>
      <c r="L2413" s="8">
        <v>0</v>
      </c>
      <c r="M2413" s="8">
        <v>5.8336591720581099</v>
      </c>
      <c r="N2413" s="8">
        <v>885.74865722656295</v>
      </c>
      <c r="O2413" s="8">
        <v>2945.10278320313</v>
      </c>
      <c r="P2413" s="8">
        <v>0</v>
      </c>
    </row>
    <row r="2414" spans="1:16" ht="15.75" customHeight="1" x14ac:dyDescent="0.35">
      <c r="A2414" s="5">
        <v>44426</v>
      </c>
      <c r="B2414" s="6" t="s">
        <v>2201</v>
      </c>
      <c r="C2414" s="6" t="str">
        <f t="shared" si="63"/>
        <v>2085</v>
      </c>
      <c r="D2414" s="7">
        <v>3082.21</v>
      </c>
      <c r="E2414" s="8">
        <v>0.75103941799398199</v>
      </c>
      <c r="F2414" s="8">
        <v>6.5847362176900306E-2</v>
      </c>
      <c r="G2414" s="9">
        <v>8.7674974973720943</v>
      </c>
      <c r="H2414" s="8">
        <v>6.3247426812559961</v>
      </c>
      <c r="I2414" s="8">
        <v>368.28614609110298</v>
      </c>
      <c r="J2414" s="8">
        <v>6.6245413984818002</v>
      </c>
      <c r="K2414" s="8">
        <v>17.2770961947876</v>
      </c>
      <c r="L2414" s="8">
        <v>9.2127966094721092</v>
      </c>
      <c r="M2414" s="8">
        <v>4.7501310622922004</v>
      </c>
      <c r="N2414" s="8">
        <v>725.10460222225697</v>
      </c>
      <c r="O2414" s="8">
        <v>2486.62084754324</v>
      </c>
      <c r="P2414" s="8">
        <v>0</v>
      </c>
    </row>
    <row r="2415" spans="1:16" ht="15.75" customHeight="1" x14ac:dyDescent="0.35">
      <c r="A2415" s="5">
        <v>44925</v>
      </c>
      <c r="B2415" s="6" t="s">
        <v>2202</v>
      </c>
      <c r="C2415" s="6" t="str">
        <f t="shared" si="63"/>
        <v>2085</v>
      </c>
      <c r="D2415" s="6">
        <v>1212.0399705505354</v>
      </c>
      <c r="E2415" s="6">
        <v>1.3532322901012099</v>
      </c>
      <c r="F2415" s="8">
        <v>5.543228288759685E-2</v>
      </c>
      <c r="G2415" s="8">
        <v>4.0962873331563054</v>
      </c>
      <c r="H2415" s="8">
        <v>1.8355494710820117</v>
      </c>
      <c r="I2415" s="8">
        <v>874.53280880168097</v>
      </c>
      <c r="J2415" s="8">
        <v>25.665064932376701</v>
      </c>
      <c r="K2415" s="8">
        <v>87.866309125598306</v>
      </c>
      <c r="L2415" s="8">
        <v>79.275432940843103</v>
      </c>
      <c r="M2415" s="8">
        <v>2.4839248143463752</v>
      </c>
      <c r="N2415" s="8">
        <v>161.56250866958749</v>
      </c>
      <c r="O2415" s="8">
        <v>1899.9578596865749</v>
      </c>
      <c r="P2415" s="8">
        <v>0</v>
      </c>
    </row>
    <row r="2416" spans="1:16" ht="15.75" customHeight="1" x14ac:dyDescent="0.35">
      <c r="A2416" s="5">
        <v>44926</v>
      </c>
      <c r="B2416" s="6" t="s">
        <v>2202</v>
      </c>
      <c r="C2416" s="6" t="str">
        <f t="shared" si="63"/>
        <v>2085</v>
      </c>
      <c r="D2416" s="6">
        <v>4601.9981388092074</v>
      </c>
      <c r="E2416" s="8">
        <v>1.25815097740961</v>
      </c>
      <c r="F2416" s="8">
        <v>7.8216674806348196E-2</v>
      </c>
      <c r="G2416" s="8">
        <v>6.216795616006868</v>
      </c>
      <c r="H2416" s="8">
        <v>2.190276220252739</v>
      </c>
      <c r="I2416" s="8">
        <v>482.83230873763102</v>
      </c>
      <c r="J2416" s="8">
        <v>23.516684459451501</v>
      </c>
      <c r="K2416" s="8">
        <v>110.163202466299</v>
      </c>
      <c r="L2416" s="8">
        <v>44.736464984647299</v>
      </c>
      <c r="M2416" s="8">
        <v>2.7556981673080099</v>
      </c>
      <c r="N2416" s="8">
        <v>320.39460728425399</v>
      </c>
      <c r="O2416" s="8">
        <v>1956.04762263975</v>
      </c>
      <c r="P2416" s="8">
        <v>0</v>
      </c>
    </row>
    <row r="2417" spans="1:16" ht="15.75" customHeight="1" x14ac:dyDescent="0.35">
      <c r="A2417" s="5">
        <v>44927</v>
      </c>
      <c r="B2417" s="6" t="s">
        <v>2202</v>
      </c>
      <c r="C2417" s="6" t="str">
        <f t="shared" si="63"/>
        <v>2085</v>
      </c>
      <c r="D2417" s="7">
        <v>4628.3233081817634</v>
      </c>
      <c r="E2417" s="8">
        <v>1.54498005390167</v>
      </c>
      <c r="F2417" s="8">
        <v>5.9368338435888297E-2</v>
      </c>
      <c r="G2417" s="8">
        <v>3.8426605111153611</v>
      </c>
      <c r="H2417" s="8">
        <v>1.9596319595530003</v>
      </c>
      <c r="I2417" s="8">
        <v>1088.03994740338</v>
      </c>
      <c r="J2417" s="8">
        <v>28.236401291693898</v>
      </c>
      <c r="K2417" s="8">
        <v>88.350021936482506</v>
      </c>
      <c r="L2417" s="8">
        <v>92.5106845928089</v>
      </c>
      <c r="M2417" s="8">
        <v>3.0275922904976298</v>
      </c>
      <c r="N2417" s="8">
        <v>313.93429134137301</v>
      </c>
      <c r="O2417" s="8">
        <v>1863.0293539327899</v>
      </c>
      <c r="P2417" s="8">
        <v>0</v>
      </c>
    </row>
    <row r="2418" spans="1:16" ht="15.75" customHeight="1" x14ac:dyDescent="0.35">
      <c r="A2418" s="5">
        <v>44928</v>
      </c>
      <c r="B2418" s="6" t="s">
        <v>2202</v>
      </c>
      <c r="C2418" s="6" t="str">
        <f t="shared" si="63"/>
        <v>2085</v>
      </c>
      <c r="D2418" s="7">
        <v>7620.6049999999996</v>
      </c>
      <c r="E2418" s="8">
        <v>1.54498005390167</v>
      </c>
      <c r="F2418" s="8">
        <v>5.9368338435888297E-2</v>
      </c>
      <c r="G2418" s="8">
        <v>3.8426605111153611</v>
      </c>
      <c r="H2418" s="8">
        <v>1.9596319595530003</v>
      </c>
      <c r="I2418" s="8">
        <v>1088.03994740338</v>
      </c>
      <c r="J2418" s="8">
        <v>28.236401291693898</v>
      </c>
      <c r="K2418" s="8">
        <v>88.350021936482506</v>
      </c>
      <c r="L2418" s="8">
        <v>92.5106845928089</v>
      </c>
      <c r="M2418" s="8">
        <v>3.0275922904976298</v>
      </c>
      <c r="N2418" s="8">
        <v>313.93429134137301</v>
      </c>
      <c r="O2418" s="8">
        <v>1863.0293539327899</v>
      </c>
      <c r="P2418" s="8">
        <v>0</v>
      </c>
    </row>
    <row r="2419" spans="1:16" ht="15.75" customHeight="1" x14ac:dyDescent="0.35">
      <c r="A2419" s="5">
        <v>44929</v>
      </c>
      <c r="B2419" s="6" t="s">
        <v>2202</v>
      </c>
      <c r="C2419" s="6" t="str">
        <f t="shared" si="63"/>
        <v>2085</v>
      </c>
      <c r="D2419" s="7">
        <v>10277.25</v>
      </c>
      <c r="E2419" s="8">
        <v>1.59996402263641</v>
      </c>
      <c r="F2419" s="8">
        <v>5.3749609738588298E-2</v>
      </c>
      <c r="G2419" s="8">
        <v>3.3594261482217611</v>
      </c>
      <c r="H2419" s="8">
        <v>1.4820976031613842</v>
      </c>
      <c r="I2419" s="8">
        <v>1085.28028942325</v>
      </c>
      <c r="J2419" s="8">
        <v>23.4133418338822</v>
      </c>
      <c r="K2419" s="8">
        <v>82.430329964078098</v>
      </c>
      <c r="L2419" s="8">
        <v>192.974807967754</v>
      </c>
      <c r="M2419" s="8">
        <v>2.3713028430938698</v>
      </c>
      <c r="N2419" s="8">
        <v>0</v>
      </c>
      <c r="O2419" s="8">
        <v>2119.13134765625</v>
      </c>
      <c r="P2419" s="8">
        <v>0</v>
      </c>
    </row>
    <row r="2420" spans="1:16" ht="15.75" customHeight="1" x14ac:dyDescent="0.35">
      <c r="A2420" s="5">
        <v>44930</v>
      </c>
      <c r="B2420" s="6" t="s">
        <v>2202</v>
      </c>
      <c r="C2420" s="6" t="str">
        <f t="shared" si="63"/>
        <v>2085</v>
      </c>
      <c r="D2420" s="7">
        <v>4335.2335217285199</v>
      </c>
      <c r="E2420" s="8">
        <v>1.59996402263641</v>
      </c>
      <c r="F2420" s="8">
        <v>5.3749609738588298E-2</v>
      </c>
      <c r="G2420" s="8">
        <v>3.3594261482217611</v>
      </c>
      <c r="H2420" s="8">
        <v>1.4820976031613842</v>
      </c>
      <c r="I2420" s="8">
        <v>1085.28028942325</v>
      </c>
      <c r="J2420" s="8">
        <v>23.4133418338822</v>
      </c>
      <c r="K2420" s="8">
        <v>82.430329964078098</v>
      </c>
      <c r="L2420" s="8">
        <v>192.974807967754</v>
      </c>
      <c r="M2420" s="8">
        <v>2.3713028430938698</v>
      </c>
      <c r="N2420" s="8">
        <v>0</v>
      </c>
      <c r="O2420" s="8">
        <v>2119.13134765625</v>
      </c>
      <c r="P2420" s="8">
        <v>0</v>
      </c>
    </row>
    <row r="2421" spans="1:16" ht="15.75" customHeight="1" x14ac:dyDescent="0.35">
      <c r="A2421" s="5">
        <v>44930</v>
      </c>
      <c r="B2421" s="6" t="s">
        <v>2203</v>
      </c>
      <c r="C2421" s="6" t="str">
        <f t="shared" si="63"/>
        <v>2085</v>
      </c>
      <c r="D2421" s="7">
        <v>5105.3324263763379</v>
      </c>
      <c r="E2421" s="8">
        <v>1.0601229667663601</v>
      </c>
      <c r="F2421" s="8">
        <v>8.2058422267436995E-2</v>
      </c>
      <c r="G2421" s="8">
        <v>7.7404626481903023</v>
      </c>
      <c r="H2421" s="8">
        <v>3.015725254909607</v>
      </c>
      <c r="I2421" s="8">
        <v>429.62994384765602</v>
      </c>
      <c r="J2421" s="8">
        <v>24.012769699096701</v>
      </c>
      <c r="K2421" s="8">
        <v>39.355316162109403</v>
      </c>
      <c r="L2421" s="8">
        <v>47.112785339355497</v>
      </c>
      <c r="M2421" s="8">
        <v>3.1970396041870099</v>
      </c>
      <c r="N2421" s="8">
        <v>112.558135986328</v>
      </c>
      <c r="O2421" s="8">
        <v>795.76867675781295</v>
      </c>
      <c r="P2421" s="8">
        <v>0</v>
      </c>
    </row>
    <row r="2422" spans="1:16" ht="15.75" customHeight="1" x14ac:dyDescent="0.35">
      <c r="A2422" s="5">
        <v>44931</v>
      </c>
      <c r="B2422" s="6" t="s">
        <v>2202</v>
      </c>
      <c r="C2422" s="6" t="str">
        <f t="shared" si="63"/>
        <v>2085</v>
      </c>
      <c r="D2422" s="7">
        <v>2855.4349999999999</v>
      </c>
      <c r="E2422" s="8">
        <v>1.59996402263641</v>
      </c>
      <c r="F2422" s="8">
        <v>5.3749609738588298E-2</v>
      </c>
      <c r="G2422" s="8">
        <v>3.3594261482217611</v>
      </c>
      <c r="H2422" s="8">
        <v>1.4820976031613842</v>
      </c>
      <c r="I2422" s="8">
        <v>1085.28028942325</v>
      </c>
      <c r="J2422" s="8">
        <v>23.4133418338822</v>
      </c>
      <c r="K2422" s="8">
        <v>82.430329964078098</v>
      </c>
      <c r="L2422" s="8">
        <v>192.974807967754</v>
      </c>
      <c r="M2422" s="8">
        <v>2.3713028430938698</v>
      </c>
      <c r="N2422" s="8">
        <v>0</v>
      </c>
      <c r="O2422" s="8">
        <v>2119.13134765625</v>
      </c>
      <c r="P2422" s="8">
        <v>0</v>
      </c>
    </row>
    <row r="2423" spans="1:16" ht="15.75" customHeight="1" x14ac:dyDescent="0.35">
      <c r="A2423" s="5">
        <v>44931</v>
      </c>
      <c r="B2423" s="6" t="s">
        <v>2203</v>
      </c>
      <c r="C2423" s="6" t="str">
        <f t="shared" si="63"/>
        <v>2085</v>
      </c>
      <c r="D2423" s="7">
        <v>4103.990567016599</v>
      </c>
      <c r="E2423" s="8">
        <v>1.0601229667663601</v>
      </c>
      <c r="F2423" s="8">
        <v>8.2058422267436995E-2</v>
      </c>
      <c r="G2423" s="8">
        <v>7.7404626481903023</v>
      </c>
      <c r="H2423" s="8">
        <v>3.015725254909607</v>
      </c>
      <c r="I2423" s="8">
        <v>429.62994384765602</v>
      </c>
      <c r="J2423" s="8">
        <v>24.012769699096701</v>
      </c>
      <c r="K2423" s="8">
        <v>39.355316162109403</v>
      </c>
      <c r="L2423" s="8">
        <v>47.112785339355497</v>
      </c>
      <c r="M2423" s="8">
        <v>3.1970396041870099</v>
      </c>
      <c r="N2423" s="8">
        <v>112.558135986328</v>
      </c>
      <c r="O2423" s="8">
        <v>795.76867675781295</v>
      </c>
      <c r="P2423" s="8">
        <v>0</v>
      </c>
    </row>
    <row r="2424" spans="1:16" ht="15.75" customHeight="1" x14ac:dyDescent="0.35">
      <c r="A2424" s="5">
        <v>44932</v>
      </c>
      <c r="B2424" s="6" t="s">
        <v>2202</v>
      </c>
      <c r="C2424" s="6" t="str">
        <f t="shared" si="63"/>
        <v>2085</v>
      </c>
      <c r="D2424" s="7">
        <v>5355.75</v>
      </c>
      <c r="E2424" s="8">
        <v>1.59996402263641</v>
      </c>
      <c r="F2424" s="8">
        <v>5.3749609738588298E-2</v>
      </c>
      <c r="G2424" s="8">
        <v>3.3594261482217611</v>
      </c>
      <c r="H2424" s="8">
        <v>1.4820976031613842</v>
      </c>
      <c r="I2424" s="8">
        <v>1085.28028942325</v>
      </c>
      <c r="J2424" s="8">
        <v>23.4133418338822</v>
      </c>
      <c r="K2424" s="8">
        <v>82.430329964078098</v>
      </c>
      <c r="L2424" s="8">
        <v>192.974807967754</v>
      </c>
      <c r="M2424" s="8">
        <v>2.3713028430938698</v>
      </c>
      <c r="N2424" s="8">
        <v>0</v>
      </c>
      <c r="O2424" s="8">
        <v>2119.13134765625</v>
      </c>
      <c r="P2424" s="8">
        <v>0</v>
      </c>
    </row>
    <row r="2425" spans="1:16" ht="15.75" customHeight="1" x14ac:dyDescent="0.35">
      <c r="A2425" s="5">
        <v>44932</v>
      </c>
      <c r="B2425" s="6" t="s">
        <v>2203</v>
      </c>
      <c r="C2425" s="6" t="str">
        <f t="shared" si="63"/>
        <v>2085</v>
      </c>
      <c r="D2425" s="7">
        <v>13649.924999999999</v>
      </c>
      <c r="E2425" s="8">
        <v>1.0601229667663601</v>
      </c>
      <c r="F2425" s="8">
        <v>8.2058422267436995E-2</v>
      </c>
      <c r="G2425" s="8">
        <v>7.7404626481903023</v>
      </c>
      <c r="H2425" s="8">
        <v>3.015725254909607</v>
      </c>
      <c r="I2425" s="8">
        <v>429.62994384765602</v>
      </c>
      <c r="J2425" s="8">
        <v>24.012769699096701</v>
      </c>
      <c r="K2425" s="8">
        <v>39.355316162109403</v>
      </c>
      <c r="L2425" s="8">
        <v>47.112785339355497</v>
      </c>
      <c r="M2425" s="8">
        <v>3.1970396041870099</v>
      </c>
      <c r="N2425" s="8">
        <v>112.558135986328</v>
      </c>
      <c r="O2425" s="8">
        <v>795.76867675781295</v>
      </c>
      <c r="P2425" s="8">
        <v>0</v>
      </c>
    </row>
    <row r="2426" spans="1:16" ht="15.75" customHeight="1" x14ac:dyDescent="0.35">
      <c r="A2426" s="5">
        <v>44932</v>
      </c>
      <c r="B2426" s="6" t="s">
        <v>2204</v>
      </c>
      <c r="C2426" s="6" t="str">
        <f t="shared" si="63"/>
        <v>2085</v>
      </c>
      <c r="D2426" s="7">
        <v>7412.8404528808633</v>
      </c>
      <c r="E2426" s="8">
        <v>0.78633970022201505</v>
      </c>
      <c r="F2426" s="8">
        <v>5.5240977555513403E-2</v>
      </c>
      <c r="G2426" s="8">
        <v>7.0250780343300319</v>
      </c>
      <c r="H2426" s="8">
        <v>3.8526005998366797</v>
      </c>
      <c r="I2426" s="8">
        <v>478.86520385742199</v>
      </c>
      <c r="J2426" s="8">
        <v>18.887037277221701</v>
      </c>
      <c r="K2426" s="8">
        <v>40.113391876220703</v>
      </c>
      <c r="L2426" s="8">
        <v>18.362712860107401</v>
      </c>
      <c r="M2426" s="8">
        <v>3.0294528007507302</v>
      </c>
      <c r="N2426" s="8">
        <v>188.462890625</v>
      </c>
      <c r="O2426" s="8">
        <v>1033.97534179688</v>
      </c>
      <c r="P2426" s="8">
        <v>0</v>
      </c>
    </row>
    <row r="2427" spans="1:16" ht="15.75" customHeight="1" x14ac:dyDescent="0.35">
      <c r="A2427" s="5">
        <v>44933</v>
      </c>
      <c r="B2427" s="6" t="s">
        <v>2203</v>
      </c>
      <c r="C2427" s="6" t="str">
        <f t="shared" si="63"/>
        <v>2085</v>
      </c>
      <c r="D2427" s="7">
        <v>4647.3530946350074</v>
      </c>
      <c r="E2427" s="8">
        <v>1.87200260162354</v>
      </c>
      <c r="F2427" s="8">
        <v>2.58070919662714E-2</v>
      </c>
      <c r="G2427" s="8">
        <v>1.3785820566643214</v>
      </c>
      <c r="H2427" s="8">
        <v>1.4684988616547505</v>
      </c>
      <c r="I2427" s="8">
        <v>849.548187259732</v>
      </c>
      <c r="J2427" s="8">
        <v>28.522157591453901</v>
      </c>
      <c r="K2427" s="8">
        <v>148.22791076604301</v>
      </c>
      <c r="L2427" s="8">
        <v>43.770990316370103</v>
      </c>
      <c r="M2427" s="8">
        <v>2.7490336894989</v>
      </c>
      <c r="N2427" s="8">
        <v>436.715741786808</v>
      </c>
      <c r="O2427" s="8">
        <v>579.760498046875</v>
      </c>
      <c r="P2427" s="8">
        <v>0</v>
      </c>
    </row>
    <row r="2428" spans="1:16" ht="15.75" customHeight="1" x14ac:dyDescent="0.35">
      <c r="A2428" s="5">
        <v>44934</v>
      </c>
      <c r="B2428" s="6" t="s">
        <v>2203</v>
      </c>
      <c r="C2428" s="6" t="str">
        <f t="shared" si="63"/>
        <v>2085</v>
      </c>
      <c r="D2428" s="7">
        <v>8590.4203700256312</v>
      </c>
      <c r="E2428" s="8">
        <v>1.54498005390167</v>
      </c>
      <c r="F2428" s="8">
        <v>5.9368338435888297E-2</v>
      </c>
      <c r="G2428" s="8">
        <v>3.8426605111153611</v>
      </c>
      <c r="H2428" s="8">
        <v>1.9596319595530003</v>
      </c>
      <c r="I2428" s="8">
        <v>1088.03994740338</v>
      </c>
      <c r="J2428" s="8">
        <v>28.236401291693898</v>
      </c>
      <c r="K2428" s="8">
        <v>88.350021936482506</v>
      </c>
      <c r="L2428" s="8">
        <v>92.5106845928089</v>
      </c>
      <c r="M2428" s="8">
        <v>3.0275922904976298</v>
      </c>
      <c r="N2428" s="8">
        <v>313.93429134137301</v>
      </c>
      <c r="O2428" s="8">
        <v>1863.0293539327899</v>
      </c>
      <c r="P2428" s="8">
        <v>0</v>
      </c>
    </row>
    <row r="2429" spans="1:16" ht="15.75" customHeight="1" x14ac:dyDescent="0.35">
      <c r="A2429" s="5">
        <v>44935</v>
      </c>
      <c r="B2429" s="6" t="s">
        <v>2205</v>
      </c>
      <c r="C2429" s="6" t="str">
        <f t="shared" si="63"/>
        <v>2085</v>
      </c>
      <c r="D2429" s="7">
        <v>6221.1620912933331</v>
      </c>
      <c r="E2429" s="8">
        <v>0.78633970022201505</v>
      </c>
      <c r="F2429" s="8">
        <v>5.5240977555513403E-2</v>
      </c>
      <c r="G2429" s="8">
        <v>7.0250780343300319</v>
      </c>
      <c r="H2429" s="8">
        <v>3.8526005998366797</v>
      </c>
      <c r="I2429" s="8">
        <v>478.86520385742199</v>
      </c>
      <c r="J2429" s="8">
        <v>18.887037277221701</v>
      </c>
      <c r="K2429" s="8">
        <v>40.113391876220703</v>
      </c>
      <c r="L2429" s="8">
        <v>18.362712860107401</v>
      </c>
      <c r="M2429" s="8">
        <v>3.0294528007507302</v>
      </c>
      <c r="N2429" s="8">
        <v>188.462890625</v>
      </c>
      <c r="O2429" s="8">
        <v>1033.97534179688</v>
      </c>
      <c r="P2429" s="8">
        <v>0</v>
      </c>
    </row>
    <row r="2430" spans="1:16" ht="15.75" customHeight="1" x14ac:dyDescent="0.35">
      <c r="A2430" s="5">
        <v>44945</v>
      </c>
      <c r="B2430" s="6" t="s">
        <v>2206</v>
      </c>
      <c r="C2430" s="6" t="str">
        <f t="shared" si="63"/>
        <v>2085</v>
      </c>
      <c r="D2430" s="7">
        <v>13021.362614135705</v>
      </c>
      <c r="E2430" s="8">
        <v>1.2341059446334799</v>
      </c>
      <c r="F2430" s="8">
        <v>6.573913246393201E-2</v>
      </c>
      <c r="G2430" s="8">
        <v>5.5049039679160643</v>
      </c>
      <c r="H2430" s="8">
        <v>2.5364684863684994</v>
      </c>
      <c r="I2430" s="8">
        <v>679.14478111267215</v>
      </c>
      <c r="J2430" s="8">
        <v>22.2478075027466</v>
      </c>
      <c r="K2430" s="8">
        <v>176.97208595275876</v>
      </c>
      <c r="L2430" s="8">
        <v>34.317943811416605</v>
      </c>
      <c r="M2430" s="8">
        <v>3.0506958961486799</v>
      </c>
      <c r="N2430" s="8">
        <v>342.743690490723</v>
      </c>
      <c r="O2430" s="8">
        <v>1307.9113769531264</v>
      </c>
      <c r="P2430" s="8">
        <v>0</v>
      </c>
    </row>
    <row r="2431" spans="1:16" ht="15.75" customHeight="1" x14ac:dyDescent="0.35">
      <c r="A2431" s="5">
        <v>44947</v>
      </c>
      <c r="B2431" s="6" t="s">
        <v>2206</v>
      </c>
      <c r="C2431" s="6" t="str">
        <f t="shared" si="63"/>
        <v>2085</v>
      </c>
      <c r="D2431" s="7">
        <v>2913.8078553008991</v>
      </c>
      <c r="E2431" s="8">
        <v>1.01</v>
      </c>
      <c r="F2431" s="8">
        <v>0.05</v>
      </c>
      <c r="G2431" s="8">
        <v>5.5049039679160643</v>
      </c>
      <c r="H2431" s="8">
        <v>2.5364684863684994</v>
      </c>
      <c r="I2431" s="8">
        <v>580</v>
      </c>
      <c r="J2431" s="8">
        <v>22.2478075027466</v>
      </c>
      <c r="K2431" s="8">
        <v>176.97208595275876</v>
      </c>
      <c r="L2431" s="8">
        <v>34.317943811416605</v>
      </c>
      <c r="M2431" s="8">
        <v>3.0506958961486799</v>
      </c>
      <c r="N2431" s="8">
        <v>342.743690490723</v>
      </c>
      <c r="O2431" s="8">
        <v>1307.9113769531264</v>
      </c>
      <c r="P2431" s="8">
        <v>0</v>
      </c>
    </row>
    <row r="2432" spans="1:16" ht="15.75" customHeight="1" x14ac:dyDescent="0.35">
      <c r="A2432" s="5">
        <v>44948</v>
      </c>
      <c r="B2432" s="6" t="s">
        <v>2207</v>
      </c>
      <c r="C2432" s="6" t="str">
        <f t="shared" si="63"/>
        <v>2085</v>
      </c>
      <c r="D2432" s="7">
        <v>642.40051177978489</v>
      </c>
      <c r="E2432" s="8">
        <v>1.01</v>
      </c>
      <c r="F2432" s="8">
        <v>0.05</v>
      </c>
      <c r="G2432" s="8">
        <v>5.5049039679160643</v>
      </c>
      <c r="H2432" s="8">
        <v>2.5364684863684994</v>
      </c>
      <c r="I2432" s="8">
        <v>580</v>
      </c>
      <c r="J2432" s="8">
        <v>22.2478075027466</v>
      </c>
      <c r="K2432" s="8">
        <v>176.97208595275876</v>
      </c>
      <c r="L2432" s="8">
        <v>34.317943811416605</v>
      </c>
      <c r="M2432" s="8">
        <v>3.0506958961486799</v>
      </c>
      <c r="N2432" s="8">
        <v>342.743690490723</v>
      </c>
      <c r="O2432" s="8">
        <v>1307.9113769531264</v>
      </c>
      <c r="P2432" s="8">
        <v>0</v>
      </c>
    </row>
    <row r="2433" spans="1:16" ht="15.75" customHeight="1" x14ac:dyDescent="0.35">
      <c r="A2433" s="5">
        <v>44949</v>
      </c>
      <c r="B2433" s="6" t="s">
        <v>2208</v>
      </c>
      <c r="C2433" s="6" t="str">
        <f t="shared" si="63"/>
        <v>2085</v>
      </c>
      <c r="D2433" s="7">
        <v>11204.557028732337</v>
      </c>
      <c r="E2433" s="8">
        <v>1.01</v>
      </c>
      <c r="F2433" s="8">
        <v>0.05</v>
      </c>
      <c r="G2433" s="8">
        <v>4.9504950495049505</v>
      </c>
      <c r="H2433" s="8">
        <v>3.0204909862858216</v>
      </c>
      <c r="I2433" s="8">
        <v>580</v>
      </c>
      <c r="J2433" s="8">
        <v>22.2478075027466</v>
      </c>
      <c r="K2433" s="8">
        <v>176.97208595275876</v>
      </c>
      <c r="L2433" s="8">
        <v>34.317943811416605</v>
      </c>
      <c r="M2433" s="8">
        <v>3.0506958961486799</v>
      </c>
      <c r="N2433" s="8">
        <v>342.743690490723</v>
      </c>
      <c r="O2433" s="8">
        <v>1307.9113769531264</v>
      </c>
      <c r="P2433" s="8">
        <v>0</v>
      </c>
    </row>
    <row r="2434" spans="1:16" ht="15.75" customHeight="1" x14ac:dyDescent="0.35">
      <c r="A2434" s="5">
        <v>44950</v>
      </c>
      <c r="B2434" s="6" t="s">
        <v>2208</v>
      </c>
      <c r="C2434" s="6" t="str">
        <f t="shared" si="63"/>
        <v>2085</v>
      </c>
      <c r="D2434" s="7">
        <v>4687.9120434570314</v>
      </c>
      <c r="E2434" s="8">
        <v>1.2341059446334799</v>
      </c>
      <c r="F2434" s="8">
        <v>6.573913246393201E-2</v>
      </c>
      <c r="G2434" s="8">
        <v>5.3268629609799047</v>
      </c>
      <c r="H2434" s="8">
        <v>2.4719886565773845</v>
      </c>
      <c r="I2434" s="8">
        <v>679.14478111267215</v>
      </c>
      <c r="J2434" s="8">
        <v>22.2478075027466</v>
      </c>
      <c r="K2434" s="8">
        <v>176.97208595275876</v>
      </c>
      <c r="L2434" s="8">
        <v>34.317943811416605</v>
      </c>
      <c r="M2434" s="8">
        <v>3.0506958961486799</v>
      </c>
      <c r="N2434" s="8">
        <v>342.743690490723</v>
      </c>
      <c r="O2434" s="8">
        <v>1307.9113769531264</v>
      </c>
      <c r="P2434" s="8">
        <v>0</v>
      </c>
    </row>
    <row r="2435" spans="1:16" ht="15.75" customHeight="1" x14ac:dyDescent="0.35">
      <c r="A2435" s="5">
        <v>44950</v>
      </c>
      <c r="B2435" s="6" t="s">
        <v>2209</v>
      </c>
      <c r="C2435" s="6" t="str">
        <f t="shared" ref="C2435:C2498" si="64">IFERROR(MID(B2435, SEARCH("B", B2435)+1,4),"N/A")</f>
        <v>2085</v>
      </c>
      <c r="D2435" s="7">
        <v>8711.2769311523443</v>
      </c>
      <c r="E2435" s="8">
        <v>1.01</v>
      </c>
      <c r="F2435" s="8">
        <v>0.05</v>
      </c>
      <c r="G2435" s="8">
        <v>4.9504950495049505</v>
      </c>
      <c r="H2435" s="8">
        <v>3.0204909862858216</v>
      </c>
      <c r="I2435" s="8">
        <v>580</v>
      </c>
      <c r="J2435" s="8">
        <v>22.2478075027466</v>
      </c>
      <c r="K2435" s="8">
        <v>176.97208595275876</v>
      </c>
      <c r="L2435" s="8">
        <v>34.317943811416605</v>
      </c>
      <c r="M2435" s="8">
        <v>3.0506958961486799</v>
      </c>
      <c r="N2435" s="8">
        <v>342.743690490723</v>
      </c>
      <c r="O2435" s="8">
        <v>1307.9113769531264</v>
      </c>
      <c r="P2435" s="8">
        <v>0</v>
      </c>
    </row>
    <row r="2436" spans="1:16" ht="15.75" customHeight="1" x14ac:dyDescent="0.35">
      <c r="A2436" s="5">
        <v>44951</v>
      </c>
      <c r="B2436" s="6" t="s">
        <v>2209</v>
      </c>
      <c r="C2436" s="6" t="str">
        <f t="shared" si="64"/>
        <v>2085</v>
      </c>
      <c r="D2436" s="7">
        <v>7411.933409423832</v>
      </c>
      <c r="E2436" s="8">
        <v>0.53919202099999997</v>
      </c>
      <c r="F2436" s="8">
        <v>5.5380587000000002E-2</v>
      </c>
      <c r="G2436" s="8">
        <v>10.271032367520885</v>
      </c>
      <c r="H2436" s="8">
        <v>8.6930044519334615</v>
      </c>
      <c r="I2436" s="8">
        <v>224.51342769999999</v>
      </c>
      <c r="J2436" s="8">
        <v>8.8928318019999999</v>
      </c>
      <c r="K2436" s="8">
        <v>7.4359312060000002</v>
      </c>
      <c r="L2436" s="8">
        <v>9.8589057919999998</v>
      </c>
      <c r="M2436" s="8">
        <v>4.687198639</v>
      </c>
      <c r="N2436" s="8">
        <v>187.3443451</v>
      </c>
      <c r="O2436" s="8">
        <v>488.87966920000002</v>
      </c>
      <c r="P2436" s="8">
        <v>0</v>
      </c>
    </row>
    <row r="2437" spans="1:16" ht="15.75" customHeight="1" x14ac:dyDescent="0.35">
      <c r="A2437" s="5">
        <v>44951</v>
      </c>
      <c r="B2437" s="6" t="s">
        <v>2210</v>
      </c>
      <c r="C2437" s="6" t="str">
        <f t="shared" si="64"/>
        <v>2085</v>
      </c>
      <c r="D2437" s="7">
        <v>10876.071137695311</v>
      </c>
      <c r="E2437" s="8">
        <v>0.97365915775299094</v>
      </c>
      <c r="F2437" s="8">
        <v>7.7934704720973996E-2</v>
      </c>
      <c r="G2437" s="8">
        <v>8.0043107590988587</v>
      </c>
      <c r="H2437" s="8">
        <v>3.0946105027826247</v>
      </c>
      <c r="I2437" s="8">
        <v>1238.8828125</v>
      </c>
      <c r="J2437" s="8">
        <v>24.7106742858887</v>
      </c>
      <c r="K2437" s="8">
        <v>33.669029235839801</v>
      </c>
      <c r="L2437" s="8">
        <v>89.677703857421903</v>
      </c>
      <c r="M2437" s="8">
        <v>3.0130958557128902</v>
      </c>
      <c r="N2437" s="8">
        <v>287.66049194335898</v>
      </c>
      <c r="O2437" s="8">
        <v>1142.9970703125</v>
      </c>
      <c r="P2437" s="8">
        <v>0</v>
      </c>
    </row>
    <row r="2438" spans="1:16" ht="15.75" customHeight="1" x14ac:dyDescent="0.35">
      <c r="A2438" s="5">
        <v>44952</v>
      </c>
      <c r="B2438" s="6" t="s">
        <v>2208</v>
      </c>
      <c r="C2438" s="6" t="str">
        <f t="shared" si="64"/>
        <v>2085</v>
      </c>
      <c r="D2438" s="7">
        <v>9138.1851064300517</v>
      </c>
      <c r="E2438" s="8">
        <v>1.2341059446334799</v>
      </c>
      <c r="F2438" s="8">
        <v>6.573913246393201E-2</v>
      </c>
      <c r="G2438" s="8">
        <v>5.3268629609799047</v>
      </c>
      <c r="H2438" s="8">
        <v>2.4719886565773845</v>
      </c>
      <c r="I2438" s="8">
        <v>679.14478111267215</v>
      </c>
      <c r="J2438" s="8">
        <v>22.2478075027466</v>
      </c>
      <c r="K2438" s="8">
        <v>176.97208595275876</v>
      </c>
      <c r="L2438" s="8">
        <v>34.317943811416605</v>
      </c>
      <c r="M2438" s="8">
        <v>3.0506958961486799</v>
      </c>
      <c r="N2438" s="8">
        <v>342.743690490723</v>
      </c>
      <c r="O2438" s="8">
        <v>1307.9113769531264</v>
      </c>
      <c r="P2438" s="8">
        <v>0</v>
      </c>
    </row>
    <row r="2439" spans="1:16" ht="15.75" customHeight="1" x14ac:dyDescent="0.35">
      <c r="A2439" s="5">
        <v>44952</v>
      </c>
      <c r="B2439" s="6" t="s">
        <v>2210</v>
      </c>
      <c r="C2439" s="6" t="str">
        <f t="shared" si="64"/>
        <v>2085</v>
      </c>
      <c r="D2439" s="7">
        <v>3911.7954208374035</v>
      </c>
      <c r="E2439" s="8">
        <v>0.97365915775299094</v>
      </c>
      <c r="F2439" s="8">
        <v>7.7934704720973996E-2</v>
      </c>
      <c r="G2439" s="8">
        <v>8.0043107590988587</v>
      </c>
      <c r="H2439" s="8">
        <v>3.0946105027826247</v>
      </c>
      <c r="I2439" s="8">
        <v>1238.8828125</v>
      </c>
      <c r="J2439" s="8">
        <v>24.7106742858887</v>
      </c>
      <c r="K2439" s="8">
        <v>33.669029235839801</v>
      </c>
      <c r="L2439" s="8">
        <v>89.677703857421903</v>
      </c>
      <c r="M2439" s="8">
        <v>3.0130958557128902</v>
      </c>
      <c r="N2439" s="8">
        <v>287.66049194335898</v>
      </c>
      <c r="O2439" s="8">
        <v>1142.9970703125</v>
      </c>
      <c r="P2439" s="8">
        <v>0</v>
      </c>
    </row>
    <row r="2440" spans="1:16" ht="15.75" customHeight="1" x14ac:dyDescent="0.35">
      <c r="A2440" s="5">
        <v>45090</v>
      </c>
      <c r="B2440" s="6" t="s">
        <v>2211</v>
      </c>
      <c r="C2440" s="6" t="str">
        <f t="shared" si="64"/>
        <v>2085</v>
      </c>
      <c r="D2440" s="7">
        <v>10427.211023559566</v>
      </c>
      <c r="E2440" s="8">
        <v>1.17919874191284</v>
      </c>
      <c r="F2440" s="8">
        <v>3.101453371346E-2</v>
      </c>
      <c r="G2440" s="8">
        <v>2.6301362621155531</v>
      </c>
      <c r="H2440" s="8">
        <v>2.0433468569434479</v>
      </c>
      <c r="I2440" s="8">
        <v>47.635231018066399</v>
      </c>
      <c r="J2440" s="8">
        <v>10.4870100021362</v>
      </c>
      <c r="K2440" s="8">
        <v>210.53764343261699</v>
      </c>
      <c r="L2440" s="8">
        <v>17.221509933471701</v>
      </c>
      <c r="M2440" s="8">
        <v>2.4095120429992698</v>
      </c>
      <c r="N2440" s="8">
        <v>201.03498840332</v>
      </c>
      <c r="O2440" s="8">
        <v>2003.54028320313</v>
      </c>
      <c r="P2440" s="8">
        <v>0</v>
      </c>
    </row>
    <row r="2441" spans="1:16" ht="15.75" customHeight="1" x14ac:dyDescent="0.35">
      <c r="A2441" s="5">
        <v>45090</v>
      </c>
      <c r="B2441" s="6" t="s">
        <v>2212</v>
      </c>
      <c r="C2441" s="6" t="str">
        <f t="shared" si="64"/>
        <v>2085</v>
      </c>
      <c r="D2441" s="7">
        <v>21704.78</v>
      </c>
      <c r="E2441" s="8">
        <v>1.19051690079567</v>
      </c>
      <c r="F2441" s="8">
        <v>5.9008519807991898E-2</v>
      </c>
      <c r="G2441" s="8">
        <v>6.5190610028942748</v>
      </c>
      <c r="H2441" s="8">
        <v>2.4341566307640154</v>
      </c>
      <c r="I2441" s="8">
        <v>540.01580958968395</v>
      </c>
      <c r="J2441" s="8">
        <v>16.374633900146499</v>
      </c>
      <c r="K2441" s="8">
        <v>75.682593324016494</v>
      </c>
      <c r="L2441" s="8">
        <v>44.427115198186499</v>
      </c>
      <c r="M2441" s="8">
        <v>2.2033231426799502</v>
      </c>
      <c r="N2441" s="8">
        <v>345.24036036846701</v>
      </c>
      <c r="O2441" s="8">
        <v>1126.8482189224301</v>
      </c>
      <c r="P2441" s="8">
        <v>0</v>
      </c>
    </row>
    <row r="2442" spans="1:16" ht="15.75" customHeight="1" x14ac:dyDescent="0.35">
      <c r="A2442" s="5">
        <v>45091</v>
      </c>
      <c r="B2442" s="6" t="s">
        <v>2211</v>
      </c>
      <c r="C2442" s="6" t="str">
        <f t="shared" si="64"/>
        <v>2085</v>
      </c>
      <c r="D2442" s="7">
        <v>7485.2155706787134</v>
      </c>
      <c r="E2442" s="8">
        <v>0.94275706398760895</v>
      </c>
      <c r="F2442" s="8">
        <v>6.9825006971568432E-2</v>
      </c>
      <c r="G2442" s="8">
        <v>9.4007866578476946</v>
      </c>
      <c r="H2442" s="8">
        <v>4.9047619921769243</v>
      </c>
      <c r="I2442" s="8">
        <v>625.60115733586917</v>
      </c>
      <c r="J2442" s="8">
        <v>10.047389546980972</v>
      </c>
      <c r="K2442" s="8">
        <v>23.935229678699745</v>
      </c>
      <c r="L2442" s="8">
        <v>20.37414905338845</v>
      </c>
      <c r="M2442" s="8">
        <v>3.6430466168673497</v>
      </c>
      <c r="N2442" s="8">
        <v>155.81309022970379</v>
      </c>
      <c r="O2442" s="8">
        <v>923.35257028907915</v>
      </c>
      <c r="P2442" s="8">
        <v>0</v>
      </c>
    </row>
    <row r="2443" spans="1:16" ht="15.75" customHeight="1" x14ac:dyDescent="0.35">
      <c r="A2443" s="5">
        <v>45091</v>
      </c>
      <c r="B2443" s="6" t="s">
        <v>2213</v>
      </c>
      <c r="C2443" s="6" t="str">
        <f t="shared" si="64"/>
        <v>2085</v>
      </c>
      <c r="D2443" s="7">
        <v>41055.828464660655</v>
      </c>
      <c r="E2443" s="8">
        <v>1.2607992796657299</v>
      </c>
      <c r="F2443" s="8">
        <v>4.635615091043066E-2</v>
      </c>
      <c r="G2443" s="8">
        <v>4.5988573593137207</v>
      </c>
      <c r="H2443" s="8">
        <v>2.4689210306236524</v>
      </c>
      <c r="I2443" s="8">
        <v>325.9580472184598</v>
      </c>
      <c r="J2443" s="8">
        <v>11.679507284977873</v>
      </c>
      <c r="K2443" s="8">
        <v>240.71159434227624</v>
      </c>
      <c r="L2443" s="8">
        <v>23.213954821985023</v>
      </c>
      <c r="M2443" s="8">
        <v>2.4886546143845862</v>
      </c>
      <c r="N2443" s="8">
        <v>301.87865785232259</v>
      </c>
      <c r="O2443" s="8">
        <v>2146.4688612416758</v>
      </c>
      <c r="P2443" s="8">
        <v>0</v>
      </c>
    </row>
    <row r="2444" spans="1:16" ht="15.75" customHeight="1" x14ac:dyDescent="0.35">
      <c r="A2444" s="5">
        <v>45092</v>
      </c>
      <c r="B2444" s="6" t="s">
        <v>2213</v>
      </c>
      <c r="C2444" s="6" t="str">
        <f t="shared" si="64"/>
        <v>2085</v>
      </c>
      <c r="D2444" s="7">
        <v>16691.026053008991</v>
      </c>
      <c r="E2444" s="8">
        <v>1.3079927966573901</v>
      </c>
      <c r="F2444" s="8">
        <v>4.635615091043066E-2</v>
      </c>
      <c r="G2444" s="8">
        <v>4.5988573593137207</v>
      </c>
      <c r="H2444" s="8">
        <v>2.4689210306236524</v>
      </c>
      <c r="I2444" s="8">
        <v>325.9580472184598</v>
      </c>
      <c r="J2444" s="8">
        <v>11.679507284977873</v>
      </c>
      <c r="K2444" s="8">
        <v>240.71159434227624</v>
      </c>
      <c r="L2444" s="8">
        <v>23.213954821985023</v>
      </c>
      <c r="M2444" s="8">
        <v>2.4886546143845862</v>
      </c>
      <c r="N2444" s="8">
        <v>301.87865785232259</v>
      </c>
      <c r="O2444" s="8">
        <v>2146.4688612416758</v>
      </c>
      <c r="P2444" s="8">
        <v>0</v>
      </c>
    </row>
    <row r="2445" spans="1:16" ht="15.75" customHeight="1" x14ac:dyDescent="0.35">
      <c r="A2445" s="5">
        <v>45093</v>
      </c>
      <c r="B2445" s="6" t="s">
        <v>2213</v>
      </c>
      <c r="C2445" s="6" t="str">
        <f t="shared" si="64"/>
        <v>2085</v>
      </c>
      <c r="D2445" s="7">
        <v>39801.13542343142</v>
      </c>
      <c r="E2445" s="8">
        <v>1.0079927966573921</v>
      </c>
      <c r="F2445" s="8">
        <v>4.635615091043066E-2</v>
      </c>
      <c r="G2445" s="8">
        <v>4.5988573593137207</v>
      </c>
      <c r="H2445" s="8">
        <v>2.4689210306236524</v>
      </c>
      <c r="I2445" s="8">
        <v>325.9580472184598</v>
      </c>
      <c r="J2445" s="8">
        <v>11.679507284977873</v>
      </c>
      <c r="K2445" s="8">
        <v>240.71159434227624</v>
      </c>
      <c r="L2445" s="8">
        <v>23.213954821985023</v>
      </c>
      <c r="M2445" s="8">
        <v>2.4886546143845862</v>
      </c>
      <c r="N2445" s="8">
        <v>301.87865785232259</v>
      </c>
      <c r="O2445" s="8">
        <v>2146.4688612416758</v>
      </c>
      <c r="P2445" s="8">
        <v>0</v>
      </c>
    </row>
    <row r="2446" spans="1:16" ht="15.75" customHeight="1" x14ac:dyDescent="0.35">
      <c r="A2446" s="5">
        <v>45094</v>
      </c>
      <c r="B2446" s="6" t="s">
        <v>2211</v>
      </c>
      <c r="C2446" s="6" t="str">
        <f t="shared" si="64"/>
        <v>2085</v>
      </c>
      <c r="D2446" s="7">
        <v>5572.3924999999999</v>
      </c>
      <c r="E2446" s="8">
        <v>0.74275706398760921</v>
      </c>
      <c r="F2446" s="8">
        <v>6.9825006971568432E-2</v>
      </c>
      <c r="G2446" s="8">
        <v>9.4007866578476946</v>
      </c>
      <c r="H2446" s="8">
        <v>4.9047619921769243</v>
      </c>
      <c r="I2446" s="8">
        <v>625.60115733586917</v>
      </c>
      <c r="J2446" s="8">
        <v>10.047389546980972</v>
      </c>
      <c r="K2446" s="8">
        <v>23.935229678699745</v>
      </c>
      <c r="L2446" s="8">
        <v>20.37414905338845</v>
      </c>
      <c r="M2446" s="8">
        <v>3.6430466168673497</v>
      </c>
      <c r="N2446" s="8">
        <v>155.81309022970379</v>
      </c>
      <c r="O2446" s="8">
        <v>923.35257028907915</v>
      </c>
      <c r="P2446" s="8">
        <v>0</v>
      </c>
    </row>
    <row r="2447" spans="1:16" ht="15.75" customHeight="1" x14ac:dyDescent="0.35">
      <c r="A2447" s="5">
        <v>45094</v>
      </c>
      <c r="B2447" s="6" t="s">
        <v>2213</v>
      </c>
      <c r="C2447" s="6" t="str">
        <f t="shared" si="64"/>
        <v>2085</v>
      </c>
      <c r="D2447" s="7">
        <v>33178.82277618409</v>
      </c>
      <c r="E2447" s="8">
        <v>1.5003513097763099</v>
      </c>
      <c r="F2447" s="8">
        <v>4.6515047550201402E-2</v>
      </c>
      <c r="G2447" s="8">
        <v>3.1002770649186431</v>
      </c>
      <c r="H2447" s="8">
        <v>1.9758233426895946</v>
      </c>
      <c r="I2447" s="8">
        <v>164.93199157714801</v>
      </c>
      <c r="J2447" s="8">
        <v>11.151346206665</v>
      </c>
      <c r="K2447" s="8">
        <v>380.81912231445301</v>
      </c>
      <c r="L2447" s="8">
        <v>8.2464189529418892</v>
      </c>
      <c r="M2447" s="8">
        <v>2.9644291400909402</v>
      </c>
      <c r="N2447" s="8">
        <v>170.27197265625</v>
      </c>
      <c r="O2447" s="8">
        <v>831.5703125</v>
      </c>
      <c r="P2447" s="8">
        <v>0</v>
      </c>
    </row>
    <row r="2448" spans="1:16" ht="15.75" customHeight="1" x14ac:dyDescent="0.35">
      <c r="A2448" s="5">
        <v>45494</v>
      </c>
      <c r="B2448" s="6" t="s">
        <v>2214</v>
      </c>
      <c r="C2448" s="6" t="str">
        <f t="shared" si="64"/>
        <v>2085</v>
      </c>
      <c r="D2448" s="7">
        <v>523.03</v>
      </c>
      <c r="E2448" s="8">
        <v>0.47689450621604901</v>
      </c>
      <c r="F2448" s="8">
        <v>1.74976082742214E-2</v>
      </c>
      <c r="G2448" s="8">
        <v>3.6690731484951105</v>
      </c>
      <c r="H2448" s="8">
        <v>6.5003894144161043</v>
      </c>
      <c r="I2448" s="9">
        <v>501.83993530273398</v>
      </c>
      <c r="J2448" s="8">
        <v>7.1378855705261204</v>
      </c>
      <c r="K2448" s="8">
        <v>0</v>
      </c>
      <c r="L2448" s="8">
        <v>113</v>
      </c>
      <c r="M2448" s="8">
        <v>3.1</v>
      </c>
      <c r="N2448" s="8">
        <v>750</v>
      </c>
      <c r="O2448" s="8">
        <v>5001</v>
      </c>
      <c r="P2448" s="8">
        <v>0</v>
      </c>
    </row>
    <row r="2449" spans="1:16" ht="15.75" customHeight="1" x14ac:dyDescent="0.35">
      <c r="A2449" s="5">
        <v>45402</v>
      </c>
      <c r="B2449" s="6" t="s">
        <v>2215</v>
      </c>
      <c r="C2449" s="6" t="str">
        <f t="shared" si="64"/>
        <v>2100</v>
      </c>
      <c r="D2449" s="7">
        <v>15048.084530563356</v>
      </c>
      <c r="E2449" s="8">
        <v>0.57172161340713501</v>
      </c>
      <c r="F2449" s="8">
        <v>6.1147317290306098E-2</v>
      </c>
      <c r="G2449" s="8">
        <v>10.69529572721642</v>
      </c>
      <c r="H2449" s="8">
        <v>4.8023514013964075</v>
      </c>
      <c r="I2449" s="9">
        <v>154.65501403808599</v>
      </c>
      <c r="J2449" s="8">
        <v>4.6294798851013201</v>
      </c>
      <c r="K2449" s="8">
        <v>1.8279271125793499</v>
      </c>
      <c r="L2449" s="8">
        <v>40.917819976806598</v>
      </c>
      <c r="M2449" s="8">
        <v>2.7456080913543701</v>
      </c>
      <c r="N2449" s="8">
        <v>114.131996154785</v>
      </c>
      <c r="O2449" s="8">
        <v>1624.98120117188</v>
      </c>
      <c r="P2449" s="8">
        <v>0</v>
      </c>
    </row>
    <row r="2450" spans="1:16" ht="15.75" customHeight="1" x14ac:dyDescent="0.35">
      <c r="A2450" s="5">
        <v>45403</v>
      </c>
      <c r="B2450" s="6" t="s">
        <v>2215</v>
      </c>
      <c r="C2450" s="6" t="str">
        <f t="shared" si="64"/>
        <v>2100</v>
      </c>
      <c r="D2450" s="7">
        <v>15214.633965377776</v>
      </c>
      <c r="E2450" s="8">
        <v>0.85</v>
      </c>
      <c r="F2450" s="8">
        <v>0.05</v>
      </c>
      <c r="G2450" s="8">
        <v>5.882352941176471</v>
      </c>
      <c r="H2450" s="8">
        <v>2.7426015629487885</v>
      </c>
      <c r="I2450" s="9">
        <v>477.714599609375</v>
      </c>
      <c r="J2450" s="8">
        <v>2.1806347370147701</v>
      </c>
      <c r="K2450" s="8">
        <v>0</v>
      </c>
      <c r="L2450" s="8">
        <v>86.618865966796903</v>
      </c>
      <c r="M2450" s="8">
        <v>2.3312113285064702</v>
      </c>
      <c r="N2450" s="8">
        <v>158.35461425781301</v>
      </c>
      <c r="O2450" s="8">
        <v>1007.78790283203</v>
      </c>
      <c r="P2450" s="8">
        <v>0</v>
      </c>
    </row>
    <row r="2451" spans="1:16" ht="15.75" customHeight="1" x14ac:dyDescent="0.35">
      <c r="A2451" s="5">
        <v>45411</v>
      </c>
      <c r="B2451" s="6" t="s">
        <v>2216</v>
      </c>
      <c r="C2451" s="6" t="str">
        <f t="shared" si="64"/>
        <v>2100</v>
      </c>
      <c r="D2451" s="7">
        <v>2956.7599999999998</v>
      </c>
      <c r="E2451" s="8">
        <v>1.2141991853714</v>
      </c>
      <c r="F2451" s="8">
        <v>8.2439273595809895E-2</v>
      </c>
      <c r="G2451" s="8">
        <v>6.7896004699256425</v>
      </c>
      <c r="H2451" s="8">
        <v>2.5103847737177016</v>
      </c>
      <c r="I2451" s="9">
        <v>169.91807556152301</v>
      </c>
      <c r="J2451" s="8">
        <v>8.1024036407470703</v>
      </c>
      <c r="K2451" s="8">
        <v>5.7240104675293004</v>
      </c>
      <c r="L2451" s="8">
        <v>41.302051544189503</v>
      </c>
      <c r="M2451" s="8">
        <v>3.0481071472168</v>
      </c>
      <c r="N2451" s="8">
        <v>104.95285797119099</v>
      </c>
      <c r="O2451" s="8">
        <v>915.192626953125</v>
      </c>
      <c r="P2451" s="8">
        <v>0</v>
      </c>
    </row>
    <row r="2452" spans="1:16" ht="15.75" customHeight="1" x14ac:dyDescent="0.35">
      <c r="A2452" s="5">
        <v>43896</v>
      </c>
      <c r="B2452" s="6" t="s">
        <v>2217</v>
      </c>
      <c r="C2452" s="6" t="str">
        <f t="shared" si="64"/>
        <v>2100</v>
      </c>
      <c r="D2452" s="7">
        <v>13877.452713546767</v>
      </c>
      <c r="E2452" s="19">
        <v>1.01387786865234</v>
      </c>
      <c r="F2452" s="19">
        <v>5.3903635591268498E-2</v>
      </c>
      <c r="G2452" s="20">
        <f>F2452/E2452*100</f>
        <v>5.3165807498015454</v>
      </c>
      <c r="H2452" s="19">
        <f>M2452/E2452</f>
        <v>4.4213194460121672</v>
      </c>
      <c r="I2452" s="19">
        <v>2453.17309570313</v>
      </c>
      <c r="J2452" s="19">
        <v>28.484531402587901</v>
      </c>
      <c r="K2452" s="19">
        <v>8.8675365447997994</v>
      </c>
      <c r="L2452" s="19">
        <v>42.048900604247997</v>
      </c>
      <c r="M2452" s="19">
        <v>4.4826779365539604</v>
      </c>
      <c r="N2452" s="19">
        <v>345.82165527343801</v>
      </c>
      <c r="O2452" s="19">
        <v>3936.18530273438</v>
      </c>
      <c r="P2452" s="19">
        <v>0</v>
      </c>
    </row>
    <row r="2453" spans="1:16" ht="15.75" customHeight="1" x14ac:dyDescent="0.35">
      <c r="A2453" s="5">
        <v>43897</v>
      </c>
      <c r="B2453" s="6" t="s">
        <v>2218</v>
      </c>
      <c r="C2453" s="6" t="str">
        <f t="shared" si="64"/>
        <v>2100</v>
      </c>
      <c r="D2453" s="7">
        <v>9378</v>
      </c>
      <c r="E2453" s="19">
        <v>1.06838433742523</v>
      </c>
      <c r="F2453" s="19">
        <v>9.7313076257705702E-2</v>
      </c>
      <c r="G2453" s="20">
        <v>9.1084334399947231</v>
      </c>
      <c r="H2453" s="19">
        <v>5.0833032311703166</v>
      </c>
      <c r="I2453" s="19">
        <v>2518.99096679688</v>
      </c>
      <c r="J2453" s="19">
        <v>44.93212890625</v>
      </c>
      <c r="K2453" s="19">
        <v>0</v>
      </c>
      <c r="L2453" s="19">
        <v>50.233943939208999</v>
      </c>
      <c r="M2453" s="19">
        <v>5.4309215545654297</v>
      </c>
      <c r="N2453" s="19">
        <v>510.15542602539102</v>
      </c>
      <c r="O2453" s="19">
        <v>6239.79541015625</v>
      </c>
      <c r="P2453" s="19">
        <v>0</v>
      </c>
    </row>
    <row r="2454" spans="1:16" ht="15.75" customHeight="1" x14ac:dyDescent="0.35">
      <c r="A2454" s="5">
        <v>43897</v>
      </c>
      <c r="B2454" s="6" t="s">
        <v>2219</v>
      </c>
      <c r="C2454" s="6" t="str">
        <f t="shared" si="64"/>
        <v>2100</v>
      </c>
      <c r="D2454" s="7">
        <v>2166.4249999999997</v>
      </c>
      <c r="E2454" s="19">
        <v>0.50463449954986594</v>
      </c>
      <c r="F2454" s="19">
        <v>3.3552519977092701E-2</v>
      </c>
      <c r="G2454" s="20">
        <f>F2454/E2454*100</f>
        <v>6.6488755737115781</v>
      </c>
      <c r="H2454" s="19">
        <f>M2454/E2454</f>
        <v>8.3470628824989905</v>
      </c>
      <c r="I2454" s="19">
        <v>1631.32373046875</v>
      </c>
      <c r="J2454" s="19">
        <v>13.585182189941399</v>
      </c>
      <c r="K2454" s="19">
        <v>6.3812966346740696</v>
      </c>
      <c r="L2454" s="19">
        <v>48.2877807617188</v>
      </c>
      <c r="M2454" s="19">
        <v>4.2122159004211399</v>
      </c>
      <c r="N2454" s="19">
        <v>469.33816528320301</v>
      </c>
      <c r="O2454" s="19">
        <v>1406.57556152344</v>
      </c>
      <c r="P2454" s="19">
        <v>0</v>
      </c>
    </row>
    <row r="2455" spans="1:16" ht="15.75" customHeight="1" x14ac:dyDescent="0.35">
      <c r="A2455" s="5">
        <v>43898</v>
      </c>
      <c r="B2455" s="6" t="s">
        <v>2220</v>
      </c>
      <c r="C2455" s="6" t="str">
        <f t="shared" si="64"/>
        <v>2100</v>
      </c>
      <c r="D2455" s="7">
        <v>9852.65</v>
      </c>
      <c r="E2455" s="19">
        <v>0.89563316106796298</v>
      </c>
      <c r="F2455" s="19">
        <v>4.3845761567354202E-2</v>
      </c>
      <c r="G2455" s="20">
        <f>F2455/E2455*100</f>
        <v>4.8955044847906279</v>
      </c>
      <c r="H2455" s="19">
        <f>M2455/E2455</f>
        <v>5.1926128381761139</v>
      </c>
      <c r="I2455" s="19">
        <v>2379.21142578125</v>
      </c>
      <c r="J2455" s="19">
        <v>15.6980028152466</v>
      </c>
      <c r="K2455" s="19">
        <v>10.321153640747101</v>
      </c>
      <c r="L2455" s="19">
        <v>49.605770111083999</v>
      </c>
      <c r="M2455" s="19">
        <v>4.6506762504577601</v>
      </c>
      <c r="N2455" s="19">
        <v>416.85729980468801</v>
      </c>
      <c r="O2455" s="19">
        <v>3231.20874023438</v>
      </c>
      <c r="P2455" s="19">
        <v>0</v>
      </c>
    </row>
    <row r="2456" spans="1:16" ht="15.75" customHeight="1" x14ac:dyDescent="0.35">
      <c r="A2456" s="5">
        <v>43899</v>
      </c>
      <c r="B2456" s="6" t="s">
        <v>2221</v>
      </c>
      <c r="C2456" s="6" t="str">
        <f t="shared" si="64"/>
        <v>2100</v>
      </c>
      <c r="D2456" s="7">
        <v>4340.57</v>
      </c>
      <c r="E2456" s="19">
        <v>1.00208007697084</v>
      </c>
      <c r="F2456" s="19">
        <v>7.5226760284189301E-2</v>
      </c>
      <c r="G2456" s="20">
        <v>7.5070607642046108</v>
      </c>
      <c r="H2456" s="19">
        <v>4.258234885012488</v>
      </c>
      <c r="I2456" s="19">
        <v>1325.81889954652</v>
      </c>
      <c r="J2456" s="19">
        <v>43.453712584761099</v>
      </c>
      <c r="K2456" s="19">
        <v>52.195090827558303</v>
      </c>
      <c r="L2456" s="19">
        <v>60.455955687740797</v>
      </c>
      <c r="M2456" s="19">
        <v>4.26709234133323</v>
      </c>
      <c r="N2456" s="19">
        <v>688.68398579520999</v>
      </c>
      <c r="O2456" s="19">
        <v>2401.04169650636</v>
      </c>
      <c r="P2456" s="19">
        <v>0</v>
      </c>
    </row>
    <row r="2457" spans="1:16" ht="15.75" customHeight="1" x14ac:dyDescent="0.35">
      <c r="A2457" s="5">
        <v>43900</v>
      </c>
      <c r="B2457" s="6" t="s">
        <v>2222</v>
      </c>
      <c r="C2457" s="6" t="str">
        <f t="shared" si="64"/>
        <v>2100</v>
      </c>
      <c r="D2457" s="7">
        <v>21450.985000000001</v>
      </c>
      <c r="E2457" s="19">
        <v>0.95221128463744997</v>
      </c>
      <c r="F2457" s="19">
        <v>0.101982824504375</v>
      </c>
      <c r="G2457" s="20">
        <v>10.710104590201794</v>
      </c>
      <c r="H2457" s="19">
        <v>5.2725295876404106</v>
      </c>
      <c r="I2457" s="19">
        <v>1039.72619628906</v>
      </c>
      <c r="J2457" s="19">
        <v>36.465755462646499</v>
      </c>
      <c r="K2457" s="19">
        <v>173.94227600097699</v>
      </c>
      <c r="L2457" s="19">
        <v>93.927909851074205</v>
      </c>
      <c r="M2457" s="19">
        <v>5.0205621719360396</v>
      </c>
      <c r="N2457" s="19">
        <v>386.53518676757801</v>
      </c>
      <c r="O2457" s="19">
        <v>499.37313842773398</v>
      </c>
      <c r="P2457" s="19">
        <v>0</v>
      </c>
    </row>
    <row r="2458" spans="1:16" ht="15.75" customHeight="1" x14ac:dyDescent="0.35">
      <c r="A2458" s="5">
        <v>43904</v>
      </c>
      <c r="B2458" s="6" t="s">
        <v>2227</v>
      </c>
      <c r="C2458" s="6" t="str">
        <f t="shared" si="64"/>
        <v>2100</v>
      </c>
      <c r="D2458" s="7">
        <v>2157.9329823303192</v>
      </c>
      <c r="E2458" s="19">
        <v>0.52318340539932295</v>
      </c>
      <c r="F2458" s="19">
        <v>3.4417066723108299E-2</v>
      </c>
      <c r="G2458" s="20">
        <v>6.5783941860386914</v>
      </c>
      <c r="H2458" s="19">
        <v>6.3777643926370757</v>
      </c>
      <c r="I2458" s="19">
        <v>564.47985839843795</v>
      </c>
      <c r="J2458" s="19">
        <v>10.0672159194946</v>
      </c>
      <c r="K2458" s="19">
        <v>5</v>
      </c>
      <c r="L2458" s="19">
        <v>10.6939239501953</v>
      </c>
      <c r="M2458" s="19">
        <v>3.3367404937744101</v>
      </c>
      <c r="N2458" s="19">
        <v>1184.99816894531</v>
      </c>
      <c r="O2458" s="19">
        <v>6526.13720703125</v>
      </c>
      <c r="P2458" s="19">
        <v>0</v>
      </c>
    </row>
    <row r="2459" spans="1:16" ht="15.75" customHeight="1" x14ac:dyDescent="0.35">
      <c r="A2459" s="5">
        <v>43904</v>
      </c>
      <c r="B2459" s="6" t="s">
        <v>2228</v>
      </c>
      <c r="C2459" s="6" t="str">
        <f t="shared" si="64"/>
        <v>2100</v>
      </c>
      <c r="D2459" s="7">
        <v>27769.07154640197</v>
      </c>
      <c r="E2459" s="19">
        <v>1.74</v>
      </c>
      <c r="F2459" s="19">
        <v>7.8617617487907396E-2</v>
      </c>
      <c r="G2459" s="20">
        <v>4.5182538786153676</v>
      </c>
      <c r="H2459" s="19">
        <v>2.1720383359097872</v>
      </c>
      <c r="I2459" s="19">
        <v>5480.93408203125</v>
      </c>
      <c r="J2459" s="19">
        <v>46.351287841796903</v>
      </c>
      <c r="K2459" s="19">
        <v>8.7079820632934606</v>
      </c>
      <c r="L2459" s="19">
        <v>243.46040344238301</v>
      </c>
      <c r="M2459" s="19">
        <v>3.77934670448303</v>
      </c>
      <c r="N2459" s="19">
        <v>525.73175048828102</v>
      </c>
      <c r="O2459" s="19">
        <v>1527.12805175781</v>
      </c>
      <c r="P2459" s="19">
        <v>0</v>
      </c>
    </row>
    <row r="2460" spans="1:16" ht="15.75" customHeight="1" x14ac:dyDescent="0.35">
      <c r="A2460" s="5">
        <v>43904</v>
      </c>
      <c r="B2460" s="6" t="s">
        <v>2229</v>
      </c>
      <c r="C2460" s="6" t="str">
        <f t="shared" si="64"/>
        <v>2100</v>
      </c>
      <c r="D2460" s="7">
        <v>5894.6059646606427</v>
      </c>
      <c r="E2460" s="19">
        <v>0.80622857809066795</v>
      </c>
      <c r="F2460" s="19">
        <v>5.0046209245920202E-2</v>
      </c>
      <c r="G2460" s="20">
        <v>6.2074466976153309</v>
      </c>
      <c r="H2460" s="19">
        <v>4.7390625250669531</v>
      </c>
      <c r="I2460" s="19">
        <v>1888.43908691406</v>
      </c>
      <c r="J2460" s="19">
        <v>29.787002563476602</v>
      </c>
      <c r="K2460" s="19">
        <v>7.4524588584899902</v>
      </c>
      <c r="L2460" s="19">
        <v>46.532405853271499</v>
      </c>
      <c r="M2460" s="19">
        <v>3.8207676410675</v>
      </c>
      <c r="N2460" s="19">
        <v>816.4921875</v>
      </c>
      <c r="O2460" s="19">
        <v>5481.9482421875</v>
      </c>
      <c r="P2460" s="19">
        <v>0</v>
      </c>
    </row>
    <row r="2461" spans="1:16" ht="15.75" customHeight="1" x14ac:dyDescent="0.35">
      <c r="A2461" s="5">
        <v>43904</v>
      </c>
      <c r="B2461" s="6" t="s">
        <v>2230</v>
      </c>
      <c r="C2461" s="6" t="str">
        <f t="shared" si="64"/>
        <v>2100</v>
      </c>
      <c r="D2461" s="7">
        <v>372.2005117797849</v>
      </c>
      <c r="E2461" s="19">
        <v>0.54889023303985596</v>
      </c>
      <c r="F2461" s="19">
        <v>2.6257671415805799E-2</v>
      </c>
      <c r="G2461" s="20">
        <v>4.7837745755441743</v>
      </c>
      <c r="H2461" s="19">
        <v>7.714195800778592</v>
      </c>
      <c r="I2461" s="19">
        <v>1569.71069335938</v>
      </c>
      <c r="J2461" s="19">
        <v>10.5835723876953</v>
      </c>
      <c r="K2461" s="19">
        <v>3.9650955200195299</v>
      </c>
      <c r="L2461" s="19">
        <v>85.041542053222699</v>
      </c>
      <c r="M2461" s="19">
        <v>4.2342467308044398</v>
      </c>
      <c r="N2461" s="19">
        <v>431.19659423828102</v>
      </c>
      <c r="O2461" s="19">
        <v>2261.07153320313</v>
      </c>
      <c r="P2461" s="19">
        <v>0</v>
      </c>
    </row>
    <row r="2462" spans="1:16" ht="15.75" customHeight="1" x14ac:dyDescent="0.35">
      <c r="A2462" s="5">
        <v>43905</v>
      </c>
      <c r="B2462" s="6" t="s">
        <v>2231</v>
      </c>
      <c r="C2462" s="6" t="str">
        <f t="shared" si="64"/>
        <v>2100</v>
      </c>
      <c r="D2462" s="7">
        <v>11718.96</v>
      </c>
      <c r="E2462" s="19">
        <v>0.95156207084655797</v>
      </c>
      <c r="F2462" s="19">
        <v>5.9694744646549197E-2</v>
      </c>
      <c r="G2462" s="20">
        <v>6.2733421681511246</v>
      </c>
      <c r="H2462" s="19">
        <v>3.6084176037296181</v>
      </c>
      <c r="I2462" s="19">
        <v>1077.95642089844</v>
      </c>
      <c r="J2462" s="19">
        <v>8.8183574676513707</v>
      </c>
      <c r="K2462" s="19">
        <v>0</v>
      </c>
      <c r="L2462" s="19">
        <v>35.034252166747997</v>
      </c>
      <c r="M2462" s="19">
        <v>3.43363332748413</v>
      </c>
      <c r="N2462" s="19">
        <v>379.28121948242199</v>
      </c>
      <c r="O2462" s="19">
        <v>952.67547607421898</v>
      </c>
      <c r="P2462" s="19">
        <v>0</v>
      </c>
    </row>
    <row r="2463" spans="1:16" ht="15.75" customHeight="1" x14ac:dyDescent="0.35">
      <c r="A2463" s="5">
        <v>43905</v>
      </c>
      <c r="B2463" s="6" t="s">
        <v>2232</v>
      </c>
      <c r="C2463" s="6" t="str">
        <f t="shared" si="64"/>
        <v>2100</v>
      </c>
      <c r="D2463" s="7">
        <v>5513.0450000000001</v>
      </c>
      <c r="E2463" s="19">
        <v>0.87656968832016002</v>
      </c>
      <c r="F2463" s="19">
        <v>5.3672835230827297E-2</v>
      </c>
      <c r="G2463" s="20">
        <v>6.1230539848673988</v>
      </c>
      <c r="H2463" s="19">
        <v>5.4443424253619064</v>
      </c>
      <c r="I2463" s="19">
        <v>2049.82495117188</v>
      </c>
      <c r="J2463" s="19">
        <v>21.840192794799801</v>
      </c>
      <c r="K2463" s="19">
        <v>3.2957637310028098</v>
      </c>
      <c r="L2463" s="19">
        <v>54.950016021728501</v>
      </c>
      <c r="M2463" s="19">
        <v>4.7723455429077104</v>
      </c>
      <c r="N2463" s="19">
        <v>758.086181640625</v>
      </c>
      <c r="O2463" s="19">
        <v>5249.45703125</v>
      </c>
      <c r="P2463" s="19">
        <v>0</v>
      </c>
    </row>
    <row r="2464" spans="1:16" ht="15.75" customHeight="1" x14ac:dyDescent="0.35">
      <c r="A2464" s="5">
        <v>43905</v>
      </c>
      <c r="B2464" s="6" t="s">
        <v>2233</v>
      </c>
      <c r="C2464" s="6" t="str">
        <f t="shared" si="64"/>
        <v>2100</v>
      </c>
      <c r="D2464" s="7">
        <v>706.38</v>
      </c>
      <c r="E2464" s="19">
        <v>0.52318340539932295</v>
      </c>
      <c r="F2464" s="19">
        <v>3.4417066723108299E-2</v>
      </c>
      <c r="G2464" s="20">
        <v>6.5783941860386914</v>
      </c>
      <c r="H2464" s="19">
        <v>6.3777643926370757</v>
      </c>
      <c r="I2464" s="19">
        <v>564.47985839843795</v>
      </c>
      <c r="J2464" s="19">
        <v>10.0672159194946</v>
      </c>
      <c r="K2464" s="19">
        <v>5</v>
      </c>
      <c r="L2464" s="19">
        <v>10.6939239501953</v>
      </c>
      <c r="M2464" s="19">
        <v>3.3367404937744101</v>
      </c>
      <c r="N2464" s="19">
        <v>1184.99816894531</v>
      </c>
      <c r="O2464" s="19">
        <v>6526.13720703125</v>
      </c>
      <c r="P2464" s="19">
        <v>0</v>
      </c>
    </row>
    <row r="2465" spans="1:16" ht="15.75" customHeight="1" x14ac:dyDescent="0.35">
      <c r="A2465" s="5">
        <v>43906</v>
      </c>
      <c r="B2465" s="6" t="s">
        <v>2234</v>
      </c>
      <c r="C2465" s="6" t="str">
        <f t="shared" si="64"/>
        <v>2100</v>
      </c>
      <c r="D2465" s="7">
        <v>5586.3850000000002</v>
      </c>
      <c r="E2465" s="19">
        <v>0.97585195302963301</v>
      </c>
      <c r="F2465" s="19">
        <v>6.0683969408273697E-2</v>
      </c>
      <c r="G2465" s="20">
        <v>6.2185630945220796</v>
      </c>
      <c r="H2465" s="19">
        <v>4.3709151415651029</v>
      </c>
      <c r="I2465" s="19">
        <v>2268.35302734375</v>
      </c>
      <c r="J2465" s="19">
        <v>16.309278488159201</v>
      </c>
      <c r="K2465" s="19">
        <v>12.8794956207275</v>
      </c>
      <c r="L2465" s="19">
        <v>59.008632659912102</v>
      </c>
      <c r="M2465" s="19">
        <v>4.2653660774231001</v>
      </c>
      <c r="N2465" s="19">
        <v>427.42691040039102</v>
      </c>
      <c r="O2465" s="19">
        <v>1660.88208007813</v>
      </c>
      <c r="P2465" s="19">
        <v>0</v>
      </c>
    </row>
    <row r="2466" spans="1:16" ht="15.75" customHeight="1" x14ac:dyDescent="0.35">
      <c r="A2466" s="5">
        <v>43907</v>
      </c>
      <c r="B2466" s="6" t="s">
        <v>2235</v>
      </c>
      <c r="C2466" s="6" t="str">
        <f t="shared" si="64"/>
        <v>2100</v>
      </c>
      <c r="D2466" s="7">
        <v>12655.01</v>
      </c>
      <c r="E2466" s="19">
        <v>0.653689205646515</v>
      </c>
      <c r="F2466" s="19">
        <v>2.7916043996810899E-2</v>
      </c>
      <c r="G2466" s="20">
        <v>4.270537704412793</v>
      </c>
      <c r="H2466" s="19">
        <v>6.9608804892092966</v>
      </c>
      <c r="I2466" s="19">
        <v>1745.60229492188</v>
      </c>
      <c r="J2466" s="19">
        <v>15.908062934875501</v>
      </c>
      <c r="K2466" s="19">
        <v>10</v>
      </c>
      <c r="L2466" s="19">
        <v>71.112350463867202</v>
      </c>
      <c r="M2466" s="19">
        <v>4.5502524375915501</v>
      </c>
      <c r="N2466" s="19">
        <v>248.89321899414099</v>
      </c>
      <c r="O2466" s="19">
        <v>1550.24951171875</v>
      </c>
      <c r="P2466" s="19">
        <v>0</v>
      </c>
    </row>
    <row r="2467" spans="1:16" ht="15.75" customHeight="1" x14ac:dyDescent="0.35">
      <c r="A2467" s="5">
        <v>43908</v>
      </c>
      <c r="B2467" s="6" t="s">
        <v>2236</v>
      </c>
      <c r="C2467" s="6" t="str">
        <f t="shared" si="64"/>
        <v>2100</v>
      </c>
      <c r="D2467" s="7">
        <v>703.48500000000001</v>
      </c>
      <c r="E2467" s="19">
        <v>1.2591532468795801</v>
      </c>
      <c r="F2467" s="19">
        <v>6.8298906087875394E-2</v>
      </c>
      <c r="G2467" s="20">
        <v>5.4241933026923457</v>
      </c>
      <c r="H2467" s="19">
        <v>3.0016078514425839</v>
      </c>
      <c r="I2467" s="19">
        <v>1040.82397460938</v>
      </c>
      <c r="J2467" s="19">
        <v>21.809259414672901</v>
      </c>
      <c r="K2467" s="19">
        <v>8.1958723068237305</v>
      </c>
      <c r="L2467" s="19">
        <v>26.3917446136475</v>
      </c>
      <c r="M2467" s="19">
        <v>3.7794842720031698</v>
      </c>
      <c r="N2467" s="19">
        <v>553.91741943359398</v>
      </c>
      <c r="O2467" s="19">
        <v>2904.53588867188</v>
      </c>
      <c r="P2467" s="19">
        <v>0</v>
      </c>
    </row>
    <row r="2468" spans="1:16" ht="15.75" customHeight="1" x14ac:dyDescent="0.35">
      <c r="A2468" s="5">
        <v>43909</v>
      </c>
      <c r="B2468" s="6" t="s">
        <v>2237</v>
      </c>
      <c r="C2468" s="6" t="str">
        <f t="shared" si="64"/>
        <v>2100</v>
      </c>
      <c r="D2468" s="7">
        <v>26787.735019531301</v>
      </c>
      <c r="E2468" s="19">
        <v>0.70757114887237504</v>
      </c>
      <c r="F2468" s="19">
        <v>7.2832971811294597E-2</v>
      </c>
      <c r="G2468" s="20">
        <v>10.293377835906012</v>
      </c>
      <c r="H2468" s="19">
        <v>5.8048954963973793</v>
      </c>
      <c r="I2468" s="19">
        <v>401.77682495117199</v>
      </c>
      <c r="J2468" s="19">
        <v>8.9071912765502894</v>
      </c>
      <c r="K2468" s="19">
        <v>4.7145090103149396</v>
      </c>
      <c r="L2468" s="19">
        <v>56.760597229003899</v>
      </c>
      <c r="M2468" s="19">
        <v>4.1073765754699698</v>
      </c>
      <c r="N2468" s="19">
        <v>835.27703857421898</v>
      </c>
      <c r="O2468" s="19">
        <v>5161.0517578125</v>
      </c>
      <c r="P2468" s="19">
        <v>0</v>
      </c>
    </row>
    <row r="2469" spans="1:16" ht="15.75" customHeight="1" x14ac:dyDescent="0.35">
      <c r="A2469" s="5">
        <v>43909</v>
      </c>
      <c r="B2469" s="6" t="s">
        <v>2238</v>
      </c>
      <c r="C2469" s="6" t="str">
        <f t="shared" si="64"/>
        <v>2100</v>
      </c>
      <c r="D2469" s="7">
        <v>3918.7649877929703</v>
      </c>
      <c r="E2469" s="19">
        <v>1.69200003147125</v>
      </c>
      <c r="F2469" s="19">
        <v>0.11599999666214</v>
      </c>
      <c r="G2469" s="20">
        <v>6.8557916373839651</v>
      </c>
      <c r="H2469" s="19">
        <v>3.9539006694954275</v>
      </c>
      <c r="I2469" s="19">
        <v>2840</v>
      </c>
      <c r="J2469" s="19">
        <v>56.5</v>
      </c>
      <c r="K2469" s="19">
        <v>20</v>
      </c>
      <c r="L2469" s="19">
        <v>350</v>
      </c>
      <c r="M2469" s="19">
        <v>6.6900000572204599</v>
      </c>
      <c r="N2469" s="19">
        <v>1500</v>
      </c>
      <c r="O2469" s="19">
        <v>3840</v>
      </c>
      <c r="P2469" s="19">
        <v>0</v>
      </c>
    </row>
    <row r="2470" spans="1:16" ht="15.75" customHeight="1" x14ac:dyDescent="0.35">
      <c r="A2470" s="5">
        <v>43909</v>
      </c>
      <c r="B2470" s="6" t="s">
        <v>2239</v>
      </c>
      <c r="C2470" s="6" t="str">
        <f t="shared" si="64"/>
        <v>2100</v>
      </c>
      <c r="D2470" s="7">
        <v>7251.9650000000001</v>
      </c>
      <c r="E2470" s="19">
        <v>0.64398247003555298</v>
      </c>
      <c r="F2470" s="19">
        <v>3.51388119161129E-2</v>
      </c>
      <c r="G2470" s="20">
        <v>5.4564857820078485</v>
      </c>
      <c r="H2470" s="19">
        <v>6.2234496423762868</v>
      </c>
      <c r="I2470" s="19">
        <v>1943.79663085938</v>
      </c>
      <c r="J2470" s="19">
        <v>24.0525608062744</v>
      </c>
      <c r="K2470" s="19">
        <v>8.0682907104492205</v>
      </c>
      <c r="L2470" s="19">
        <v>43.941848754882798</v>
      </c>
      <c r="M2470" s="19">
        <v>4.0077924728393599</v>
      </c>
      <c r="N2470" s="19">
        <v>361.28186035156301</v>
      </c>
      <c r="O2470" s="19">
        <v>2116.5751953125</v>
      </c>
      <c r="P2470" s="19">
        <v>0</v>
      </c>
    </row>
    <row r="2471" spans="1:16" ht="15.75" customHeight="1" x14ac:dyDescent="0.35">
      <c r="A2471" s="5">
        <v>43939</v>
      </c>
      <c r="B2471" s="6" t="s">
        <v>2246</v>
      </c>
      <c r="C2471" s="6" t="str">
        <f t="shared" si="64"/>
        <v>2100</v>
      </c>
      <c r="D2471" s="7">
        <v>23123.117639923101</v>
      </c>
      <c r="E2471" s="19">
        <v>1.0243941545486499</v>
      </c>
      <c r="F2471" s="19">
        <v>6.1551980674266801E-2</v>
      </c>
      <c r="G2471" s="20">
        <v>6.0086227943566044</v>
      </c>
      <c r="H2471" s="19">
        <v>5.3421078263718922</v>
      </c>
      <c r="I2471" s="19">
        <v>2293.74047851563</v>
      </c>
      <c r="J2471" s="19">
        <v>20.850959777831999</v>
      </c>
      <c r="K2471" s="19">
        <v>9.4617204666137695</v>
      </c>
      <c r="L2471" s="19">
        <v>250.80078125</v>
      </c>
      <c r="M2471" s="19">
        <v>5.4724240303039604</v>
      </c>
      <c r="N2471" s="19">
        <v>952.31488037109398</v>
      </c>
      <c r="O2471" s="19">
        <v>4746.83544921875</v>
      </c>
      <c r="P2471" s="19">
        <v>0</v>
      </c>
    </row>
    <row r="2472" spans="1:16" ht="15.75" customHeight="1" x14ac:dyDescent="0.35">
      <c r="A2472" s="5">
        <v>43940</v>
      </c>
      <c r="B2472" s="6" t="s">
        <v>2247</v>
      </c>
      <c r="C2472" s="6" t="str">
        <f t="shared" si="64"/>
        <v>2100</v>
      </c>
      <c r="D2472" s="7">
        <v>32296.841783904994</v>
      </c>
      <c r="E2472" s="19">
        <v>0.57889900207519496</v>
      </c>
      <c r="F2472" s="19">
        <v>3.0990080907940899E-2</v>
      </c>
      <c r="G2472" s="20">
        <v>5.353279379796807</v>
      </c>
      <c r="H2472" s="19">
        <v>6.1958699521399279</v>
      </c>
      <c r="I2472" s="19">
        <v>1234.10729980469</v>
      </c>
      <c r="J2472" s="19">
        <v>14.829686164856</v>
      </c>
      <c r="K2472" s="19">
        <v>3.8806169033050502</v>
      </c>
      <c r="L2472" s="19">
        <v>64.950996398925795</v>
      </c>
      <c r="M2472" s="19">
        <v>3.5867829322814901</v>
      </c>
      <c r="N2472" s="19">
        <v>654.88726806640602</v>
      </c>
      <c r="O2472" s="19">
        <v>2822.89501953125</v>
      </c>
      <c r="P2472" s="19">
        <v>0</v>
      </c>
    </row>
    <row r="2473" spans="1:16" ht="15.75" customHeight="1" x14ac:dyDescent="0.35">
      <c r="A2473" s="5">
        <v>43941</v>
      </c>
      <c r="B2473" s="6" t="s">
        <v>2248</v>
      </c>
      <c r="C2473" s="6" t="str">
        <f t="shared" si="64"/>
        <v>2100</v>
      </c>
      <c r="D2473" s="7">
        <v>15455.439999999999</v>
      </c>
      <c r="E2473" s="19">
        <v>0.57603448629379295</v>
      </c>
      <c r="F2473" s="19">
        <v>3.5846974700689302E-2</v>
      </c>
      <c r="G2473" s="20">
        <v>6.2230605204436307</v>
      </c>
      <c r="H2473" s="19">
        <v>7.6297655639260258</v>
      </c>
      <c r="I2473" s="19">
        <v>1352.72631835938</v>
      </c>
      <c r="J2473" s="19">
        <v>15.3791351318359</v>
      </c>
      <c r="K2473" s="19">
        <v>21.6312465667725</v>
      </c>
      <c r="L2473" s="19">
        <v>52.421188354492202</v>
      </c>
      <c r="M2473" s="19">
        <v>4.3950080871581996</v>
      </c>
      <c r="N2473" s="19">
        <v>828.31378173828102</v>
      </c>
      <c r="O2473" s="19">
        <v>4059.82836914063</v>
      </c>
      <c r="P2473" s="19">
        <v>0</v>
      </c>
    </row>
    <row r="2474" spans="1:16" ht="15.75" customHeight="1" x14ac:dyDescent="0.35">
      <c r="A2474" s="5">
        <v>43942</v>
      </c>
      <c r="B2474" s="6" t="s">
        <v>2249</v>
      </c>
      <c r="C2474" s="6" t="str">
        <f t="shared" si="64"/>
        <v>2100</v>
      </c>
      <c r="D2474" s="7">
        <v>3441.19</v>
      </c>
      <c r="E2474" s="19">
        <v>0.63667297359999997</v>
      </c>
      <c r="F2474" s="19">
        <v>1.1730356000000001E-2</v>
      </c>
      <c r="G2474" s="20">
        <v>1.8424460415952546</v>
      </c>
      <c r="H2474" s="19">
        <v>3.5558508086167646</v>
      </c>
      <c r="I2474" s="19">
        <v>602.22796630000005</v>
      </c>
      <c r="J2474" s="19">
        <v>9.6207065580000002</v>
      </c>
      <c r="K2474" s="19">
        <v>2.7222547530000001</v>
      </c>
      <c r="L2474" s="19">
        <v>40.05454254</v>
      </c>
      <c r="M2474" s="19">
        <v>2.2639141079999998</v>
      </c>
      <c r="N2474" s="19">
        <v>937.52893070000005</v>
      </c>
      <c r="O2474" s="19">
        <v>4633.6992190000001</v>
      </c>
      <c r="P2474" s="19">
        <v>0</v>
      </c>
    </row>
    <row r="2475" spans="1:16" ht="15.75" customHeight="1" x14ac:dyDescent="0.35">
      <c r="A2475" s="5">
        <v>44375</v>
      </c>
      <c r="B2475" s="6" t="s">
        <v>2250</v>
      </c>
      <c r="C2475" s="6" t="str">
        <f t="shared" si="64"/>
        <v>2100</v>
      </c>
      <c r="D2475" s="7">
        <v>14219.950452880865</v>
      </c>
      <c r="E2475" s="8">
        <v>1.27433562278748</v>
      </c>
      <c r="F2475" s="8">
        <v>0.11466471105814</v>
      </c>
      <c r="G2475" s="9">
        <v>8.9979993502278912</v>
      </c>
      <c r="H2475" s="8">
        <v>8.9772834213072539</v>
      </c>
      <c r="I2475" s="8">
        <v>707.934326171875</v>
      </c>
      <c r="J2475" s="8">
        <v>8.4107789993286097</v>
      </c>
      <c r="K2475" s="8">
        <v>0</v>
      </c>
      <c r="L2475" s="8">
        <v>14.7920837402344</v>
      </c>
      <c r="M2475" s="8">
        <v>11.4400720596313</v>
      </c>
      <c r="N2475" s="8">
        <v>721.35406494140602</v>
      </c>
      <c r="O2475" s="8">
        <v>2543.52319335938</v>
      </c>
      <c r="P2475" s="8">
        <v>0</v>
      </c>
    </row>
    <row r="2476" spans="1:16" ht="15.75" customHeight="1" x14ac:dyDescent="0.35">
      <c r="A2476" s="5">
        <v>44376</v>
      </c>
      <c r="B2476" s="6" t="s">
        <v>2251</v>
      </c>
      <c r="C2476" s="6" t="str">
        <f t="shared" si="64"/>
        <v>2100</v>
      </c>
      <c r="D2476" s="7">
        <v>30897.244663085996</v>
      </c>
      <c r="E2476" s="8">
        <v>0.96235540510186801</v>
      </c>
      <c r="F2476" s="8">
        <v>8.4777801146454307E-2</v>
      </c>
      <c r="G2476" s="9">
        <v>8.8094066596405032</v>
      </c>
      <c r="H2476" s="8">
        <v>5.631696032775646</v>
      </c>
      <c r="I2476" s="8">
        <v>499.03396401258601</v>
      </c>
      <c r="J2476" s="8">
        <v>14.9784368193868</v>
      </c>
      <c r="K2476" s="8">
        <v>16.8170852889826</v>
      </c>
      <c r="L2476" s="8">
        <v>43.799524402063597</v>
      </c>
      <c r="M2476" s="8">
        <v>5.4196931170323897</v>
      </c>
      <c r="N2476" s="8">
        <v>826.14094818353203</v>
      </c>
      <c r="O2476" s="8">
        <v>3761.65921454506</v>
      </c>
      <c r="P2476" s="8">
        <v>0</v>
      </c>
    </row>
    <row r="2477" spans="1:16" ht="15.75" customHeight="1" x14ac:dyDescent="0.35">
      <c r="A2477" s="5">
        <v>44377</v>
      </c>
      <c r="B2477" s="6" t="s">
        <v>2252</v>
      </c>
      <c r="C2477" s="6" t="str">
        <f t="shared" si="64"/>
        <v>2100</v>
      </c>
      <c r="D2477" s="7">
        <v>11583.194132919354</v>
      </c>
      <c r="E2477" s="8">
        <v>1.0877280235290501</v>
      </c>
      <c r="F2477" s="8">
        <v>0.16016234457492801</v>
      </c>
      <c r="G2477" s="9">
        <v>14.724484532015051</v>
      </c>
      <c r="H2477" s="8">
        <v>6.1112588448449658</v>
      </c>
      <c r="I2477" s="8">
        <v>755.22351074218795</v>
      </c>
      <c r="J2477" s="8">
        <v>13.640551567077599</v>
      </c>
      <c r="K2477" s="8">
        <v>0</v>
      </c>
      <c r="L2477" s="8">
        <v>12.5913286209106</v>
      </c>
      <c r="M2477" s="8">
        <v>6.6473875045776403</v>
      </c>
      <c r="N2477" s="8">
        <v>732.86706542968795</v>
      </c>
      <c r="O2477" s="8">
        <v>2964.28442382813</v>
      </c>
      <c r="P2477" s="8">
        <v>0</v>
      </c>
    </row>
    <row r="2478" spans="1:16" ht="15.75" customHeight="1" x14ac:dyDescent="0.35">
      <c r="A2478" s="5">
        <v>44379</v>
      </c>
      <c r="B2478" s="6" t="s">
        <v>2253</v>
      </c>
      <c r="C2478" s="6" t="str">
        <f t="shared" si="64"/>
        <v>2100</v>
      </c>
      <c r="D2478" s="7">
        <v>21928.428497772256</v>
      </c>
      <c r="E2478" s="8">
        <v>1.8305090665817301</v>
      </c>
      <c r="F2478" s="8">
        <v>0.20330756902694699</v>
      </c>
      <c r="G2478" s="9">
        <v>11.106613604848242</v>
      </c>
      <c r="H2478" s="8">
        <v>4.0995898322045488</v>
      </c>
      <c r="I2478" s="8">
        <v>327.52600097656301</v>
      </c>
      <c r="J2478" s="8">
        <v>16.278682708740199</v>
      </c>
      <c r="K2478" s="8">
        <v>0</v>
      </c>
      <c r="L2478" s="8">
        <v>3.9470798969268799</v>
      </c>
      <c r="M2478" s="8">
        <v>7.5043363571167001</v>
      </c>
      <c r="N2478" s="8">
        <v>627.01110839843795</v>
      </c>
      <c r="O2478" s="8">
        <v>3226.23901367188</v>
      </c>
      <c r="P2478" s="8">
        <v>0</v>
      </c>
    </row>
    <row r="2479" spans="1:16" ht="15.75" customHeight="1" x14ac:dyDescent="0.35">
      <c r="A2479" s="5">
        <v>44380</v>
      </c>
      <c r="B2479" s="6" t="s">
        <v>2254</v>
      </c>
      <c r="C2479" s="6" t="str">
        <f t="shared" si="64"/>
        <v>2100</v>
      </c>
      <c r="D2479" s="7">
        <v>10780.208041229249</v>
      </c>
      <c r="E2479" s="8">
        <v>1.2486381530761701</v>
      </c>
      <c r="F2479" s="8">
        <v>9.1367542743682903E-2</v>
      </c>
      <c r="G2479" s="9">
        <v>7.317375535785767</v>
      </c>
      <c r="H2479" s="8">
        <v>3.4789496918945564</v>
      </c>
      <c r="I2479" s="8">
        <v>943.3515625</v>
      </c>
      <c r="J2479" s="8">
        <v>13.7724695205688</v>
      </c>
      <c r="K2479" s="8">
        <v>0</v>
      </c>
      <c r="L2479" s="8">
        <v>4.7493195533752397</v>
      </c>
      <c r="M2479" s="8">
        <v>4.3439493179321298</v>
      </c>
      <c r="N2479" s="8">
        <v>965.45440673828102</v>
      </c>
      <c r="O2479" s="8">
        <v>4047.71484375</v>
      </c>
      <c r="P2479" s="8">
        <v>0</v>
      </c>
    </row>
    <row r="2480" spans="1:16" ht="15.75" customHeight="1" x14ac:dyDescent="0.35">
      <c r="A2480" s="5">
        <v>44381</v>
      </c>
      <c r="B2480" s="6" t="s">
        <v>2255</v>
      </c>
      <c r="C2480" s="6" t="str">
        <f t="shared" si="64"/>
        <v>2100</v>
      </c>
      <c r="D2480" s="7">
        <v>6412.3285530090325</v>
      </c>
      <c r="E2480" s="8">
        <v>0.95449632406234697</v>
      </c>
      <c r="F2480" s="8">
        <v>8.4562912583351094E-2</v>
      </c>
      <c r="G2480" s="9">
        <v>8.8594277894597226</v>
      </c>
      <c r="H2480" s="8">
        <v>4.5278442812198536</v>
      </c>
      <c r="I2480" s="8">
        <v>751.07867431640602</v>
      </c>
      <c r="J2480" s="8">
        <v>9.3719129562377894</v>
      </c>
      <c r="K2480" s="8">
        <v>0</v>
      </c>
      <c r="L2480" s="8">
        <v>4.8872232437133798</v>
      </c>
      <c r="M2480" s="8">
        <v>4.3218107223510698</v>
      </c>
      <c r="N2480" s="8">
        <v>914.631591796875</v>
      </c>
      <c r="O2480" s="8">
        <v>4943.419921875</v>
      </c>
      <c r="P2480" s="8">
        <v>0</v>
      </c>
    </row>
    <row r="2481" spans="1:16" ht="15.75" customHeight="1" x14ac:dyDescent="0.35">
      <c r="A2481" s="5">
        <v>44382</v>
      </c>
      <c r="B2481" s="6" t="s">
        <v>2256</v>
      </c>
      <c r="C2481" s="6" t="str">
        <f t="shared" si="64"/>
        <v>2100</v>
      </c>
      <c r="D2481" s="7">
        <v>1411.7949999999998</v>
      </c>
      <c r="E2481" s="8">
        <v>0.758813917636871</v>
      </c>
      <c r="F2481" s="8">
        <v>0.13021533191204099</v>
      </c>
      <c r="G2481" s="9">
        <v>17.160377384426848</v>
      </c>
      <c r="H2481" s="8">
        <v>7.4540773408709695</v>
      </c>
      <c r="I2481" s="8">
        <v>246.81539916992199</v>
      </c>
      <c r="J2481" s="8">
        <v>9.2813930511474592</v>
      </c>
      <c r="K2481" s="8">
        <v>0</v>
      </c>
      <c r="L2481" s="8">
        <v>0</v>
      </c>
      <c r="M2481" s="8">
        <v>5.6562576293945304</v>
      </c>
      <c r="N2481" s="8">
        <v>1073.29614257813</v>
      </c>
      <c r="O2481" s="8">
        <v>3840.53662109375</v>
      </c>
      <c r="P2481" s="8">
        <v>0</v>
      </c>
    </row>
    <row r="2482" spans="1:16" ht="15.75" customHeight="1" x14ac:dyDescent="0.35">
      <c r="A2482" s="5">
        <v>44386</v>
      </c>
      <c r="B2482" s="6" t="s">
        <v>2257</v>
      </c>
      <c r="C2482" s="6" t="str">
        <f t="shared" si="64"/>
        <v>2100</v>
      </c>
      <c r="D2482" s="7">
        <v>19099.907229385379</v>
      </c>
      <c r="E2482" s="8">
        <v>0.59471158385276801</v>
      </c>
      <c r="F2482" s="8">
        <v>3.6807741969823803E-2</v>
      </c>
      <c r="G2482" s="9">
        <f>F2482/E2482*100</f>
        <v>6.1891752185772537</v>
      </c>
      <c r="H2482" s="8">
        <f>M2482/E2482</f>
        <v>5.1486994669171491</v>
      </c>
      <c r="I2482" s="8">
        <v>434.98840332031301</v>
      </c>
      <c r="J2482" s="8">
        <v>14.326866149902299</v>
      </c>
      <c r="K2482" s="8">
        <v>0</v>
      </c>
      <c r="L2482" s="8">
        <v>87.944618225097699</v>
      </c>
      <c r="M2482" s="8">
        <v>3.0619912147521999</v>
      </c>
      <c r="N2482" s="8">
        <v>1232.75134277344</v>
      </c>
      <c r="O2482" s="8">
        <v>2891.724609375</v>
      </c>
      <c r="P2482" s="8">
        <v>0</v>
      </c>
    </row>
    <row r="2483" spans="1:16" ht="15.75" customHeight="1" x14ac:dyDescent="0.35">
      <c r="A2483" s="5">
        <v>44392</v>
      </c>
      <c r="B2483" s="6" t="s">
        <v>2258</v>
      </c>
      <c r="C2483" s="6" t="str">
        <f t="shared" si="64"/>
        <v>2100</v>
      </c>
      <c r="D2483" s="7">
        <v>1280.5550000000001</v>
      </c>
      <c r="E2483" s="8">
        <v>0.86277312040329002</v>
      </c>
      <c r="F2483" s="8">
        <v>7.8260831534862504E-2</v>
      </c>
      <c r="G2483" s="9">
        <v>9.070847211637826</v>
      </c>
      <c r="H2483" s="8">
        <v>5.7596356072439958</v>
      </c>
      <c r="I2483" s="8">
        <v>2848.78515625</v>
      </c>
      <c r="J2483" s="8">
        <v>38.059741973877003</v>
      </c>
      <c r="K2483" s="8">
        <v>0</v>
      </c>
      <c r="L2483" s="8">
        <v>193.154861450195</v>
      </c>
      <c r="M2483" s="8">
        <v>4.9692587852478001</v>
      </c>
      <c r="N2483" s="8">
        <v>1941.64086914063</v>
      </c>
      <c r="O2483" s="8">
        <v>6379.92919921875</v>
      </c>
      <c r="P2483" s="8">
        <v>0</v>
      </c>
    </row>
    <row r="2484" spans="1:16" ht="15.75" customHeight="1" x14ac:dyDescent="0.35">
      <c r="A2484" s="5">
        <v>44393</v>
      </c>
      <c r="B2484" s="6" t="s">
        <v>2259</v>
      </c>
      <c r="C2484" s="6" t="str">
        <f t="shared" si="64"/>
        <v>2100</v>
      </c>
      <c r="D2484" s="7">
        <v>6716.4</v>
      </c>
      <c r="E2484" s="8">
        <v>0.96084672212600697</v>
      </c>
      <c r="F2484" s="8">
        <v>9.6021212637424497E-2</v>
      </c>
      <c r="G2484" s="9">
        <v>9.9933954528110593</v>
      </c>
      <c r="H2484" s="8">
        <v>5.5887282229219499</v>
      </c>
      <c r="I2484" s="8">
        <v>1416.40051269531</v>
      </c>
      <c r="J2484" s="8">
        <v>28.4409694671631</v>
      </c>
      <c r="K2484" s="8">
        <v>0</v>
      </c>
      <c r="L2484" s="8">
        <v>89.810081481933594</v>
      </c>
      <c r="M2484" s="8">
        <v>5.3699111938476598</v>
      </c>
      <c r="N2484" s="8">
        <v>1724.22509765625</v>
      </c>
      <c r="O2484" s="8">
        <v>8557.7333984375</v>
      </c>
      <c r="P2484" s="8">
        <v>0</v>
      </c>
    </row>
    <row r="2485" spans="1:16" ht="15.75" customHeight="1" x14ac:dyDescent="0.35">
      <c r="A2485" s="5">
        <v>44394</v>
      </c>
      <c r="B2485" s="6" t="s">
        <v>2260</v>
      </c>
      <c r="C2485" s="6" t="str">
        <f t="shared" si="64"/>
        <v>2100</v>
      </c>
      <c r="D2485" s="7">
        <v>12625.094999999999</v>
      </c>
      <c r="E2485" s="8">
        <v>1.0833066701889</v>
      </c>
      <c r="F2485" s="8">
        <v>9.6973530948162107E-2</v>
      </c>
      <c r="G2485" s="9">
        <v>8.9516231752964739</v>
      </c>
      <c r="H2485" s="8">
        <v>4.4896079036604037</v>
      </c>
      <c r="I2485" s="8">
        <v>975.65740966796898</v>
      </c>
      <c r="J2485" s="8">
        <v>33.227294921875</v>
      </c>
      <c r="K2485" s="8">
        <v>12.6999559402466</v>
      </c>
      <c r="L2485" s="8">
        <v>275.09097290039102</v>
      </c>
      <c r="M2485" s="8">
        <v>4.8636221885681197</v>
      </c>
      <c r="N2485" s="8">
        <v>1614.203125</v>
      </c>
      <c r="O2485" s="8">
        <v>11063.6103515625</v>
      </c>
      <c r="P2485" s="8">
        <v>0</v>
      </c>
    </row>
    <row r="2486" spans="1:16" ht="15.75" customHeight="1" x14ac:dyDescent="0.35">
      <c r="A2486" s="5">
        <v>44399</v>
      </c>
      <c r="B2486" s="6" t="s">
        <v>2261</v>
      </c>
      <c r="C2486" s="6" t="str">
        <f t="shared" si="64"/>
        <v>2100</v>
      </c>
      <c r="D2486" s="7">
        <v>8605.0015058898953</v>
      </c>
      <c r="E2486" s="8">
        <v>1.9809999465942401</v>
      </c>
      <c r="F2486" s="8">
        <v>0.11733333021402401</v>
      </c>
      <c r="G2486" s="9">
        <v>5.9229345470576584</v>
      </c>
      <c r="H2486" s="8">
        <v>2.6939256576910839</v>
      </c>
      <c r="I2486" s="8">
        <v>1940</v>
      </c>
      <c r="J2486" s="8">
        <v>29.299999237060501</v>
      </c>
      <c r="K2486" s="8">
        <v>0</v>
      </c>
      <c r="L2486" s="8">
        <v>43.333332061767599</v>
      </c>
      <c r="M2486" s="8">
        <v>5.3366665840148899</v>
      </c>
      <c r="N2486" s="8">
        <v>1400</v>
      </c>
      <c r="O2486" s="8">
        <v>9191.6669921875</v>
      </c>
      <c r="P2486" s="8">
        <v>0</v>
      </c>
    </row>
    <row r="2487" spans="1:16" ht="15.75" customHeight="1" x14ac:dyDescent="0.35">
      <c r="A2487" s="5">
        <v>44904</v>
      </c>
      <c r="B2487" s="6" t="s">
        <v>2262</v>
      </c>
      <c r="C2487" s="6" t="str">
        <f t="shared" si="64"/>
        <v>2100</v>
      </c>
      <c r="D2487" s="7">
        <v>27250.634999999998</v>
      </c>
      <c r="E2487" s="8">
        <v>1.43021512031555</v>
      </c>
      <c r="F2487" s="8">
        <v>6.8852774798870101E-2</v>
      </c>
      <c r="G2487" s="8">
        <v>4.8141551449742073</v>
      </c>
      <c r="H2487" s="8">
        <v>1.9066168207847061</v>
      </c>
      <c r="I2487" s="8">
        <v>1112.29663085938</v>
      </c>
      <c r="J2487" s="8">
        <v>26.712144851684599</v>
      </c>
      <c r="K2487" s="8">
        <v>79.596847534179702</v>
      </c>
      <c r="L2487" s="8">
        <v>68.845115661621094</v>
      </c>
      <c r="M2487" s="8">
        <v>2.7268722057342498</v>
      </c>
      <c r="N2487" s="8">
        <v>115.463592529297</v>
      </c>
      <c r="O2487" s="8">
        <v>1958.54968261719</v>
      </c>
      <c r="P2487" s="8">
        <v>0</v>
      </c>
    </row>
    <row r="2488" spans="1:16" ht="15.75" customHeight="1" x14ac:dyDescent="0.35">
      <c r="A2488" s="5">
        <v>44905</v>
      </c>
      <c r="B2488" s="6" t="s">
        <v>2263</v>
      </c>
      <c r="C2488" s="6" t="str">
        <f t="shared" si="64"/>
        <v>2100</v>
      </c>
      <c r="D2488" s="7">
        <v>12647.289999999999</v>
      </c>
      <c r="E2488" s="8">
        <v>1.08063864707947</v>
      </c>
      <c r="F2488" s="8">
        <v>6.0412757098674802E-2</v>
      </c>
      <c r="G2488" s="8">
        <v>5.5904679387458609</v>
      </c>
      <c r="H2488" s="8">
        <v>2.1599734541018658</v>
      </c>
      <c r="I2488" s="8">
        <v>2390</v>
      </c>
      <c r="J2488" s="8">
        <v>65</v>
      </c>
      <c r="K2488" s="8">
        <v>0</v>
      </c>
      <c r="L2488" s="8">
        <v>120</v>
      </c>
      <c r="M2488" s="8">
        <v>2.3341507911682098</v>
      </c>
      <c r="N2488" s="8">
        <v>140</v>
      </c>
      <c r="O2488" s="8">
        <v>2590.03979492188</v>
      </c>
      <c r="P2488" s="8">
        <v>0</v>
      </c>
    </row>
    <row r="2489" spans="1:16" ht="15.75" customHeight="1" x14ac:dyDescent="0.35">
      <c r="A2489" s="5">
        <v>44906</v>
      </c>
      <c r="B2489" s="6" t="s">
        <v>2264</v>
      </c>
      <c r="C2489" s="6" t="str">
        <f t="shared" si="64"/>
        <v>2100</v>
      </c>
      <c r="D2489" s="7">
        <v>28717.434999999998</v>
      </c>
      <c r="E2489" s="8">
        <v>1.55575222475584</v>
      </c>
      <c r="F2489" s="8">
        <v>5.04458571550601E-2</v>
      </c>
      <c r="G2489" s="8">
        <v>3.2425380052390462</v>
      </c>
      <c r="H2489" s="8">
        <v>1.6656990165252676</v>
      </c>
      <c r="I2489" s="8">
        <v>1114.9385148679</v>
      </c>
      <c r="J2489" s="8">
        <v>17.147817449537801</v>
      </c>
      <c r="K2489" s="8">
        <v>92.954379929776493</v>
      </c>
      <c r="L2489" s="8">
        <v>52.553155107368603</v>
      </c>
      <c r="M2489" s="8">
        <v>2.5914149507327999</v>
      </c>
      <c r="N2489" s="8">
        <v>371.78217345892</v>
      </c>
      <c r="O2489" s="8">
        <v>1122.8227870405899</v>
      </c>
      <c r="P2489" s="8">
        <v>0</v>
      </c>
    </row>
    <row r="2490" spans="1:16" ht="15.75" customHeight="1" x14ac:dyDescent="0.35">
      <c r="A2490" s="5">
        <v>44907</v>
      </c>
      <c r="B2490" s="6" t="s">
        <v>2265</v>
      </c>
      <c r="C2490" s="6" t="str">
        <f t="shared" si="64"/>
        <v>2100</v>
      </c>
      <c r="D2490" s="7">
        <v>6761.4654970550519</v>
      </c>
      <c r="E2490" s="8">
        <v>1.0939517021179199</v>
      </c>
      <c r="F2490" s="8">
        <v>5.40271699428558E-2</v>
      </c>
      <c r="G2490" s="8">
        <v>4.9387162009307861</v>
      </c>
      <c r="H2490" s="8">
        <v>1.802462031145726</v>
      </c>
      <c r="I2490" s="8">
        <v>164.53607177734401</v>
      </c>
      <c r="J2490" s="8">
        <v>7.7191314697265598</v>
      </c>
      <c r="K2490" s="8">
        <v>99.202552795410199</v>
      </c>
      <c r="L2490" s="8">
        <v>9.1714906692504901</v>
      </c>
      <c r="M2490" s="8">
        <v>1.97180640697479</v>
      </c>
      <c r="N2490" s="8">
        <v>374.68264770507801</v>
      </c>
      <c r="O2490" s="8">
        <v>1407.5078125</v>
      </c>
      <c r="P2490" s="8">
        <v>0</v>
      </c>
    </row>
    <row r="2491" spans="1:16" ht="15.75" customHeight="1" x14ac:dyDescent="0.35">
      <c r="A2491" s="5">
        <v>44907</v>
      </c>
      <c r="B2491" s="6" t="s">
        <v>2266</v>
      </c>
      <c r="C2491" s="6" t="str">
        <f t="shared" si="64"/>
        <v>2100</v>
      </c>
      <c r="D2491" s="7">
        <v>7157.3471318054153</v>
      </c>
      <c r="E2491" s="8">
        <v>1.47463238239288</v>
      </c>
      <c r="F2491" s="8">
        <v>5.5488813668489498E-2</v>
      </c>
      <c r="G2491" s="8">
        <v>3.7628913030139772</v>
      </c>
      <c r="H2491" s="8">
        <v>1.5957626256122368</v>
      </c>
      <c r="I2491" s="8">
        <v>1326.44494628906</v>
      </c>
      <c r="J2491" s="8">
        <v>17.345033645629901</v>
      </c>
      <c r="K2491" s="8">
        <v>99.550598144531307</v>
      </c>
      <c r="L2491" s="8">
        <v>96.409019470214801</v>
      </c>
      <c r="M2491" s="8">
        <v>2.3531632423400901</v>
      </c>
      <c r="N2491" s="8">
        <v>277.74456787109398</v>
      </c>
      <c r="O2491" s="8">
        <v>1838.09924316406</v>
      </c>
      <c r="P2491" s="8">
        <v>0</v>
      </c>
    </row>
    <row r="2492" spans="1:16" ht="15.75" customHeight="1" x14ac:dyDescent="0.35">
      <c r="A2492" s="5">
        <v>44908</v>
      </c>
      <c r="B2492" s="6" t="s">
        <v>2267</v>
      </c>
      <c r="C2492" s="6" t="str">
        <f t="shared" si="64"/>
        <v>2100</v>
      </c>
      <c r="D2492" s="7">
        <v>6288.7004293060254</v>
      </c>
      <c r="E2492" s="8">
        <v>2.59612989425659</v>
      </c>
      <c r="F2492" s="8">
        <v>0.164871975779533</v>
      </c>
      <c r="G2492" s="8">
        <v>6.3506828431150062</v>
      </c>
      <c r="H2492" s="8">
        <v>1.6839076796879933</v>
      </c>
      <c r="I2492" s="8">
        <v>594.84075927734398</v>
      </c>
      <c r="J2492" s="8">
        <v>39.161781311035199</v>
      </c>
      <c r="K2492" s="8">
        <v>145.80889892578099</v>
      </c>
      <c r="L2492" s="8">
        <v>26.452226638793899</v>
      </c>
      <c r="M2492" s="8">
        <v>4.37164306640625</v>
      </c>
      <c r="N2492" s="8">
        <v>159.350341796875</v>
      </c>
      <c r="O2492" s="8">
        <v>930.31213378906295</v>
      </c>
      <c r="P2492" s="8">
        <v>0</v>
      </c>
    </row>
    <row r="2493" spans="1:16" ht="15.75" customHeight="1" x14ac:dyDescent="0.35">
      <c r="A2493" s="5">
        <v>44908</v>
      </c>
      <c r="B2493" s="6" t="s">
        <v>2268</v>
      </c>
      <c r="C2493" s="6" t="str">
        <f t="shared" si="64"/>
        <v>2100</v>
      </c>
      <c r="D2493" s="7">
        <v>7563.7278534698517</v>
      </c>
      <c r="E2493" s="8">
        <v>1.2656873464584399</v>
      </c>
      <c r="F2493" s="8">
        <v>0.11396151036024101</v>
      </c>
      <c r="G2493" s="8">
        <v>9.0039227048544284</v>
      </c>
      <c r="H2493" s="8">
        <v>2.8147797638865724</v>
      </c>
      <c r="I2493" s="8">
        <v>1118.06018066406</v>
      </c>
      <c r="J2493" s="8">
        <v>26.472713470458999</v>
      </c>
      <c r="K2493" s="8">
        <v>1.8851999044418299</v>
      </c>
      <c r="L2493" s="8">
        <v>111.165390014648</v>
      </c>
      <c r="M2493" s="8">
        <v>3.5626311302185099</v>
      </c>
      <c r="N2493" s="8">
        <v>149.16140747070301</v>
      </c>
      <c r="O2493" s="8">
        <v>671.062744140625</v>
      </c>
      <c r="P2493" s="8">
        <v>0</v>
      </c>
    </row>
    <row r="2494" spans="1:16" ht="15.75" customHeight="1" x14ac:dyDescent="0.35">
      <c r="A2494" s="5">
        <v>44909</v>
      </c>
      <c r="B2494" s="6" t="s">
        <v>2269</v>
      </c>
      <c r="C2494" s="6" t="str">
        <f t="shared" si="64"/>
        <v>2100</v>
      </c>
      <c r="D2494" s="7">
        <v>4089.8746148681612</v>
      </c>
      <c r="E2494" s="8">
        <v>1.25619575977325</v>
      </c>
      <c r="F2494" s="8">
        <v>2.95456629246473E-2</v>
      </c>
      <c r="G2494" s="8">
        <v>2.3519951165875965</v>
      </c>
      <c r="H2494" s="8">
        <v>2.1381845876577414</v>
      </c>
      <c r="I2494" s="8">
        <v>63.119705200195298</v>
      </c>
      <c r="J2494" s="8">
        <v>5.5195693969726598</v>
      </c>
      <c r="K2494" s="8">
        <v>79.869537353515597</v>
      </c>
      <c r="L2494" s="8">
        <v>35.752524999999999</v>
      </c>
      <c r="M2494" s="8">
        <v>2.6859784126281698</v>
      </c>
      <c r="N2494" s="8">
        <v>176.76126098632801</v>
      </c>
      <c r="O2494" s="8">
        <v>824.95764160156295</v>
      </c>
      <c r="P2494" s="8">
        <v>0</v>
      </c>
    </row>
    <row r="2495" spans="1:16" ht="15.75" customHeight="1" x14ac:dyDescent="0.35">
      <c r="A2495" s="5">
        <v>44910</v>
      </c>
      <c r="B2495" s="6" t="s">
        <v>2270</v>
      </c>
      <c r="C2495" s="6" t="str">
        <f t="shared" si="64"/>
        <v>2100</v>
      </c>
      <c r="D2495" s="7">
        <v>3893.3118041229236</v>
      </c>
      <c r="E2495" s="8">
        <v>1.3870096788149799</v>
      </c>
      <c r="F2495" s="8">
        <v>5.7703915251627901E-2</v>
      </c>
      <c r="G2495" s="8">
        <v>4.160310928827001</v>
      </c>
      <c r="H2495" s="8">
        <v>2.4179848587924999</v>
      </c>
      <c r="I2495" s="8">
        <v>661.20465455462602</v>
      </c>
      <c r="J2495" s="8">
        <v>21.761127742223099</v>
      </c>
      <c r="K2495" s="8">
        <v>61.807124189213702</v>
      </c>
      <c r="L2495" s="8">
        <v>74.997836187854105</v>
      </c>
      <c r="M2495" s="8">
        <v>3.3537684023732699</v>
      </c>
      <c r="N2495" s="8">
        <v>262.92047985097901</v>
      </c>
      <c r="O2495" s="8">
        <v>528.33841611150694</v>
      </c>
      <c r="P2495" s="8">
        <v>0</v>
      </c>
    </row>
    <row r="2496" spans="1:16" ht="15.75" customHeight="1" x14ac:dyDescent="0.35">
      <c r="A2496" s="5">
        <v>44910</v>
      </c>
      <c r="B2496" s="6" t="s">
        <v>2271</v>
      </c>
      <c r="C2496" s="6" t="str">
        <f t="shared" si="64"/>
        <v>2100</v>
      </c>
      <c r="D2496" s="7">
        <v>6610.4285668182365</v>
      </c>
      <c r="E2496" s="8">
        <v>1.1096621751785301</v>
      </c>
      <c r="F2496" s="8">
        <v>3.6881215870380402E-2</v>
      </c>
      <c r="G2496" s="8">
        <v>3.3236436003098597</v>
      </c>
      <c r="H2496" s="8">
        <v>1.9441423616061007</v>
      </c>
      <c r="I2496" s="8">
        <v>30.2337036132813</v>
      </c>
      <c r="J2496" s="8">
        <v>6.1762433052062997</v>
      </c>
      <c r="K2496" s="8">
        <v>111.76243591308599</v>
      </c>
      <c r="L2496" s="8">
        <v>19.424524000000002</v>
      </c>
      <c r="M2496" s="8">
        <v>2.1573412418365501</v>
      </c>
      <c r="N2496" s="8">
        <v>266.32931518554699</v>
      </c>
      <c r="O2496" s="8">
        <v>1062.40563964844</v>
      </c>
      <c r="P2496" s="8">
        <v>0</v>
      </c>
    </row>
    <row r="2497" spans="1:16" ht="15.75" customHeight="1" x14ac:dyDescent="0.35">
      <c r="A2497" s="5">
        <v>44911</v>
      </c>
      <c r="B2497" s="6" t="s">
        <v>2272</v>
      </c>
      <c r="C2497" s="6" t="str">
        <f t="shared" si="64"/>
        <v>2100</v>
      </c>
      <c r="D2497" s="7">
        <v>15235.346641387947</v>
      </c>
      <c r="E2497" s="8">
        <v>1.4283952341483801</v>
      </c>
      <c r="F2497" s="8">
        <v>6.5815208695778005E-2</v>
      </c>
      <c r="G2497" s="8">
        <v>4.6076328961582913</v>
      </c>
      <c r="H2497" s="8">
        <v>2.5799427440267753</v>
      </c>
      <c r="I2497" s="8">
        <v>704.20763945957401</v>
      </c>
      <c r="J2497" s="8">
        <v>19.462567376101699</v>
      </c>
      <c r="K2497" s="8">
        <v>63.300103591911203</v>
      </c>
      <c r="L2497" s="8">
        <v>69.604094661386995</v>
      </c>
      <c r="M2497" s="8">
        <v>3.6851779199435399</v>
      </c>
      <c r="N2497" s="8">
        <v>249.833933210552</v>
      </c>
      <c r="O2497" s="8">
        <v>846.09281238762799</v>
      </c>
      <c r="P2497" s="8">
        <v>0</v>
      </c>
    </row>
    <row r="2498" spans="1:16" ht="15.75" customHeight="1" x14ac:dyDescent="0.35">
      <c r="A2498" s="5">
        <v>44911</v>
      </c>
      <c r="B2498" s="6" t="s">
        <v>2273</v>
      </c>
      <c r="C2498" s="6" t="str">
        <f t="shared" si="64"/>
        <v>2100</v>
      </c>
      <c r="D2498" s="7">
        <v>8378.0943219757064</v>
      </c>
      <c r="E2498" s="8">
        <v>1.3309999704361</v>
      </c>
      <c r="F2498" s="8">
        <v>0.123000003397465</v>
      </c>
      <c r="G2498" s="8">
        <v>9.2411725116090171</v>
      </c>
      <c r="H2498" s="8">
        <v>2.0886551714038788</v>
      </c>
      <c r="I2498" s="8">
        <v>2711.6547712247002</v>
      </c>
      <c r="J2498" s="8">
        <v>46.980206361144504</v>
      </c>
      <c r="K2498" s="8">
        <v>75.960849954946994</v>
      </c>
      <c r="L2498" s="8">
        <v>219.69063337568301</v>
      </c>
      <c r="M2498" s="8">
        <v>2.7799999713897701</v>
      </c>
      <c r="N2498" s="8">
        <v>200.77102926754699</v>
      </c>
      <c r="O2498" s="8">
        <v>1083.7370145498101</v>
      </c>
      <c r="P2498" s="8">
        <v>0</v>
      </c>
    </row>
    <row r="2499" spans="1:16" ht="15.75" customHeight="1" x14ac:dyDescent="0.35">
      <c r="A2499" s="5">
        <v>44912</v>
      </c>
      <c r="B2499" s="6" t="s">
        <v>2274</v>
      </c>
      <c r="C2499" s="6" t="str">
        <f t="shared" ref="C2499:C2562" si="65">IFERROR(MID(B2499, SEARCH("B", B2499)+1,4),"N/A")</f>
        <v>2100</v>
      </c>
      <c r="D2499" s="7">
        <v>22262.731452865639</v>
      </c>
      <c r="E2499" s="8">
        <v>0.84714907407760598</v>
      </c>
      <c r="F2499" s="8">
        <v>5.4889325052499799E-2</v>
      </c>
      <c r="G2499" s="8">
        <v>6.4792994210923824</v>
      </c>
      <c r="H2499" s="8">
        <v>3.6826993239827472</v>
      </c>
      <c r="I2499" s="8">
        <v>677.07073974609398</v>
      </c>
      <c r="J2499" s="8">
        <v>15.042101860046399</v>
      </c>
      <c r="K2499" s="8">
        <v>76.781814575195298</v>
      </c>
      <c r="L2499" s="8">
        <v>18.603572845458999</v>
      </c>
      <c r="M2499" s="8">
        <v>3.1197953224182098</v>
      </c>
      <c r="N2499" s="8">
        <v>170.42102050781301</v>
      </c>
      <c r="O2499" s="8">
        <v>441.24075317382801</v>
      </c>
      <c r="P2499" s="8">
        <v>0</v>
      </c>
    </row>
    <row r="2500" spans="1:16" ht="15.75" customHeight="1" x14ac:dyDescent="0.35">
      <c r="A2500" s="5">
        <v>44912</v>
      </c>
      <c r="B2500" s="6" t="s">
        <v>2275</v>
      </c>
      <c r="C2500" s="6" t="str">
        <f t="shared" si="65"/>
        <v>2100</v>
      </c>
      <c r="D2500" s="7">
        <v>11981.302043991092</v>
      </c>
      <c r="E2500" s="8">
        <v>1.1834374223990296</v>
      </c>
      <c r="F2500" s="8">
        <v>7.4432049068541201E-2</v>
      </c>
      <c r="G2500" s="8">
        <v>6.2894790767774378</v>
      </c>
      <c r="H2500" s="8">
        <v>2.6064773934509895</v>
      </c>
      <c r="I2500" s="8">
        <v>866.83150291178652</v>
      </c>
      <c r="J2500" s="8">
        <v>23.2355465877637</v>
      </c>
      <c r="K2500" s="8">
        <v>54.3677334868852</v>
      </c>
      <c r="L2500" s="8">
        <v>71.583840596834904</v>
      </c>
      <c r="M2500" s="8">
        <v>3.0846028880469802</v>
      </c>
      <c r="N2500" s="8">
        <v>161.58194909092751</v>
      </c>
      <c r="O2500" s="8">
        <v>739.86747735211441</v>
      </c>
      <c r="P2500" s="8">
        <v>0</v>
      </c>
    </row>
    <row r="2501" spans="1:16" ht="15.75" customHeight="1" x14ac:dyDescent="0.35">
      <c r="A2501" s="5">
        <v>44913</v>
      </c>
      <c r="B2501" s="6" t="s">
        <v>2276</v>
      </c>
      <c r="C2501" s="6" t="str">
        <f t="shared" si="65"/>
        <v>2100</v>
      </c>
      <c r="D2501" s="7">
        <v>43103.747677459753</v>
      </c>
      <c r="E2501" s="8">
        <v>1.12386906147003</v>
      </c>
      <c r="F2501" s="8">
        <v>6.0382049530744601E-2</v>
      </c>
      <c r="G2501" s="8">
        <v>5.3726943467742041</v>
      </c>
      <c r="H2501" s="8">
        <v>2.4870587164606608</v>
      </c>
      <c r="I2501" s="8">
        <v>180</v>
      </c>
      <c r="J2501" s="8">
        <v>7</v>
      </c>
      <c r="K2501" s="8">
        <v>90</v>
      </c>
      <c r="L2501" s="8">
        <v>0</v>
      </c>
      <c r="M2501" s="8">
        <v>2.7951283454895002</v>
      </c>
      <c r="N2501" s="8">
        <v>90</v>
      </c>
      <c r="O2501" s="8">
        <v>945.16180419921898</v>
      </c>
      <c r="P2501" s="8">
        <v>0</v>
      </c>
    </row>
    <row r="2502" spans="1:16" ht="15.75" customHeight="1" x14ac:dyDescent="0.35">
      <c r="A2502" s="5">
        <v>44914</v>
      </c>
      <c r="B2502" s="6" t="s">
        <v>2277</v>
      </c>
      <c r="C2502" s="6" t="str">
        <f t="shared" si="65"/>
        <v>2100</v>
      </c>
      <c r="D2502" s="7">
        <v>55176.77</v>
      </c>
      <c r="E2502" s="8">
        <v>0.96730362999999997</v>
      </c>
      <c r="F2502" s="8">
        <v>6.1610406E-2</v>
      </c>
      <c r="G2502" s="8">
        <v>6.3692933727541172</v>
      </c>
      <c r="H2502" s="8">
        <v>3.1884636047525223</v>
      </c>
      <c r="I2502" s="8">
        <v>886.23594349999996</v>
      </c>
      <c r="J2502" s="8">
        <v>16.88510058</v>
      </c>
      <c r="K2502" s="8">
        <v>55.547441910000003</v>
      </c>
      <c r="L2502" s="8">
        <v>52.30408173</v>
      </c>
      <c r="M2502" s="8">
        <v>3.084212419</v>
      </c>
      <c r="N2502" s="8">
        <v>297.3377251</v>
      </c>
      <c r="O2502" s="8">
        <v>1042.2295690000001</v>
      </c>
      <c r="P2502" s="8">
        <v>0</v>
      </c>
    </row>
    <row r="2503" spans="1:16" ht="15.75" customHeight="1" x14ac:dyDescent="0.35">
      <c r="A2503" s="5">
        <v>44915</v>
      </c>
      <c r="B2503" s="6" t="s">
        <v>2278</v>
      </c>
      <c r="C2503" s="6" t="str">
        <f t="shared" si="65"/>
        <v>2100</v>
      </c>
      <c r="D2503" s="7">
        <v>54180.89</v>
      </c>
      <c r="E2503" s="8">
        <v>1.3923015397343499</v>
      </c>
      <c r="F2503" s="8">
        <v>9.1761802116420502E-2</v>
      </c>
      <c r="G2503" s="8">
        <v>6.5906557952904787</v>
      </c>
      <c r="H2503" s="8">
        <v>2.1921748464397313</v>
      </c>
      <c r="I2503" s="8">
        <v>1355.4886274805301</v>
      </c>
      <c r="J2503" s="8">
        <v>32.643442651499903</v>
      </c>
      <c r="K2503" s="8">
        <v>54.389765842066801</v>
      </c>
      <c r="L2503" s="8">
        <v>99.948020190005096</v>
      </c>
      <c r="M2503" s="8">
        <v>3.0521684140649499</v>
      </c>
      <c r="N2503" s="8">
        <v>244.36140647494901</v>
      </c>
      <c r="O2503" s="8">
        <v>770.27867789188997</v>
      </c>
      <c r="P2503" s="8">
        <v>0</v>
      </c>
    </row>
    <row r="2504" spans="1:16" ht="15.75" customHeight="1" x14ac:dyDescent="0.35">
      <c r="A2504" s="5">
        <v>44917</v>
      </c>
      <c r="B2504" s="6" t="s">
        <v>2279</v>
      </c>
      <c r="C2504" s="6" t="str">
        <f t="shared" si="65"/>
        <v>2100</v>
      </c>
      <c r="D2504" s="7">
        <v>20629.77</v>
      </c>
      <c r="E2504" s="8">
        <v>1.36021256446838</v>
      </c>
      <c r="F2504" s="8">
        <v>0.112162590026855</v>
      </c>
      <c r="G2504" s="8">
        <v>8.2459604444759833</v>
      </c>
      <c r="H2504" s="8">
        <v>2.3247538844323907</v>
      </c>
      <c r="I2504" s="8">
        <v>1636.75720214844</v>
      </c>
      <c r="J2504" s="8">
        <v>38.220096588134801</v>
      </c>
      <c r="K2504" s="8">
        <v>38.061355590820298</v>
      </c>
      <c r="L2504" s="8">
        <v>116.94187164306599</v>
      </c>
      <c r="M2504" s="8">
        <v>3.16215944290161</v>
      </c>
      <c r="N2504" s="8">
        <v>200.49066162109401</v>
      </c>
      <c r="O2504" s="8">
        <v>549.94079589843795</v>
      </c>
      <c r="P2504" s="8">
        <v>0</v>
      </c>
    </row>
    <row r="2505" spans="1:16" ht="15.75" customHeight="1" x14ac:dyDescent="0.35">
      <c r="A2505" s="5">
        <v>44918</v>
      </c>
      <c r="B2505" s="6" t="s">
        <v>2280</v>
      </c>
      <c r="C2505" s="6" t="str">
        <f t="shared" si="65"/>
        <v>2100</v>
      </c>
      <c r="D2505" s="7">
        <v>2367.3380117797838</v>
      </c>
      <c r="E2505" s="8">
        <v>1.1702881824635101</v>
      </c>
      <c r="F2505" s="8">
        <v>4.5692135858533399E-2</v>
      </c>
      <c r="G2505" s="8">
        <v>3.9043490777074559</v>
      </c>
      <c r="H2505" s="8">
        <v>2.090574422331497</v>
      </c>
      <c r="I2505" s="8">
        <v>47.423978429588402</v>
      </c>
      <c r="J2505" s="8">
        <v>9.0126186756139806</v>
      </c>
      <c r="K2505" s="8">
        <v>115.852627873548</v>
      </c>
      <c r="L2505" s="8">
        <v>12.2552166044558</v>
      </c>
      <c r="M2505" s="8">
        <v>2.4465745410150301</v>
      </c>
      <c r="N2505" s="8">
        <v>412.07430178086702</v>
      </c>
      <c r="O2505" s="8">
        <v>839.05376160591697</v>
      </c>
      <c r="P2505" s="8">
        <v>0</v>
      </c>
    </row>
    <row r="2506" spans="1:16" ht="15.75" customHeight="1" x14ac:dyDescent="0.35">
      <c r="A2506" s="5">
        <v>44918</v>
      </c>
      <c r="B2506" s="6" t="s">
        <v>2281</v>
      </c>
      <c r="C2506" s="6" t="str">
        <f t="shared" si="65"/>
        <v>2100</v>
      </c>
      <c r="D2506" s="7">
        <v>31143.445</v>
      </c>
      <c r="E2506" s="8">
        <v>1.3707816600799601</v>
      </c>
      <c r="F2506" s="8">
        <v>7.5323708355426802E-2</v>
      </c>
      <c r="G2506" s="8">
        <v>5.4949457341757144</v>
      </c>
      <c r="H2506" s="8">
        <v>2.8054540631970637</v>
      </c>
      <c r="I2506" s="8">
        <v>1544.09497070313</v>
      </c>
      <c r="J2506" s="8">
        <v>26.782344818115199</v>
      </c>
      <c r="K2506" s="8">
        <v>16.650060653686499</v>
      </c>
      <c r="L2506" s="8">
        <v>98.479644775390597</v>
      </c>
      <c r="M2506" s="8">
        <v>3.8456649780273402</v>
      </c>
      <c r="N2506" s="8">
        <v>158.17900085449199</v>
      </c>
      <c r="O2506" s="8">
        <v>993.5888671875</v>
      </c>
      <c r="P2506" s="8">
        <v>0</v>
      </c>
    </row>
    <row r="2507" spans="1:16" ht="15.75" customHeight="1" x14ac:dyDescent="0.35">
      <c r="A2507" s="5">
        <v>44919</v>
      </c>
      <c r="B2507" s="6" t="s">
        <v>2282</v>
      </c>
      <c r="C2507" s="6" t="str">
        <f t="shared" si="65"/>
        <v>2100</v>
      </c>
      <c r="D2507" s="7">
        <v>20073.93</v>
      </c>
      <c r="E2507" s="8">
        <v>1.76385033130646</v>
      </c>
      <c r="F2507" s="8">
        <v>7.6875977218151106E-2</v>
      </c>
      <c r="G2507" s="8">
        <v>4.3584183903636609</v>
      </c>
      <c r="H2507" s="8">
        <v>1.3634009538498548</v>
      </c>
      <c r="I2507" s="8">
        <v>1334.82336425781</v>
      </c>
      <c r="J2507" s="8">
        <v>36.583904266357401</v>
      </c>
      <c r="K2507" s="8">
        <v>25.913789749145501</v>
      </c>
      <c r="L2507" s="8">
        <v>90.477310180664105</v>
      </c>
      <c r="M2507" s="8">
        <v>2.40483522415161</v>
      </c>
      <c r="N2507" s="8">
        <v>167.21839904785199</v>
      </c>
      <c r="O2507" s="8">
        <v>879.1328125</v>
      </c>
      <c r="P2507" s="8">
        <v>0</v>
      </c>
    </row>
    <row r="2508" spans="1:16" ht="15.75" customHeight="1" x14ac:dyDescent="0.35">
      <c r="A2508" s="5">
        <v>44919</v>
      </c>
      <c r="B2508" s="6" t="s">
        <v>2283</v>
      </c>
      <c r="C2508" s="6" t="str">
        <f t="shared" si="65"/>
        <v>2100</v>
      </c>
      <c r="D2508" s="7">
        <v>6747.28</v>
      </c>
      <c r="E2508" s="8">
        <v>1.1863770771955999</v>
      </c>
      <c r="F2508" s="8">
        <v>3.9980839251409099E-2</v>
      </c>
      <c r="G2508" s="8">
        <v>3.3699942471846489</v>
      </c>
      <c r="H2508" s="8">
        <v>1.9401580330443413</v>
      </c>
      <c r="I2508" s="8">
        <v>68.711113241624702</v>
      </c>
      <c r="J2508" s="8">
        <v>9.5578319574240407</v>
      </c>
      <c r="K2508" s="8">
        <v>121.12756620381801</v>
      </c>
      <c r="L2508" s="8">
        <v>27.285081912052501</v>
      </c>
      <c r="M2508" s="8">
        <v>2.3017590165407098</v>
      </c>
      <c r="N2508" s="8">
        <v>189.127909312778</v>
      </c>
      <c r="O2508" s="8">
        <v>1025.2723305908301</v>
      </c>
      <c r="P2508" s="8">
        <v>0</v>
      </c>
    </row>
    <row r="2509" spans="1:16" ht="15.75" customHeight="1" x14ac:dyDescent="0.35">
      <c r="A2509" s="5">
        <v>44920</v>
      </c>
      <c r="B2509" s="6" t="s">
        <v>2284</v>
      </c>
      <c r="C2509" s="6" t="str">
        <f t="shared" si="65"/>
        <v>2100</v>
      </c>
      <c r="D2509" s="7">
        <v>28833.235000000001</v>
      </c>
      <c r="E2509" s="8">
        <v>1.3196382522582999</v>
      </c>
      <c r="F2509" s="8">
        <v>6.9884642958641094E-2</v>
      </c>
      <c r="G2509" s="8">
        <v>5.2957424384332104</v>
      </c>
      <c r="H2509" s="8">
        <v>1.7936627952774418</v>
      </c>
      <c r="I2509" s="8">
        <v>1292.54626464844</v>
      </c>
      <c r="J2509" s="8">
        <v>10.995322227478001</v>
      </c>
      <c r="K2509" s="8">
        <v>61.090915679931598</v>
      </c>
      <c r="L2509" s="8">
        <v>71.971153259277301</v>
      </c>
      <c r="M2509" s="8">
        <v>2.3669860363006601</v>
      </c>
      <c r="N2509" s="8">
        <v>189.52946472168</v>
      </c>
      <c r="O2509" s="8">
        <v>484.08914184570301</v>
      </c>
      <c r="P2509" s="8">
        <v>0</v>
      </c>
    </row>
    <row r="2510" spans="1:16" ht="15.75" customHeight="1" x14ac:dyDescent="0.35">
      <c r="A2510" s="5">
        <v>44920</v>
      </c>
      <c r="B2510" s="6" t="s">
        <v>2285</v>
      </c>
      <c r="C2510" s="6" t="str">
        <f t="shared" si="65"/>
        <v>2100</v>
      </c>
      <c r="D2510" s="7">
        <v>29299.329999999998</v>
      </c>
      <c r="E2510" s="8">
        <v>1.1622079610824601</v>
      </c>
      <c r="F2510" s="8">
        <v>5.8126516640186303E-2</v>
      </c>
      <c r="G2510" s="8">
        <v>5.0013868934479069</v>
      </c>
      <c r="H2510" s="8">
        <v>2.2116291957982201</v>
      </c>
      <c r="I2510" s="8">
        <v>1220.02416992188</v>
      </c>
      <c r="J2510" s="8">
        <v>19.518081665039102</v>
      </c>
      <c r="K2510" s="8">
        <v>99.729850769042997</v>
      </c>
      <c r="L2510" s="8">
        <v>52.882400512695298</v>
      </c>
      <c r="M2510" s="8">
        <v>2.57037305831909</v>
      </c>
      <c r="N2510" s="8">
        <v>285.3251953125</v>
      </c>
      <c r="O2510" s="8">
        <v>1115.65161132813</v>
      </c>
      <c r="P2510" s="8">
        <v>0</v>
      </c>
    </row>
    <row r="2511" spans="1:16" ht="15.75" customHeight="1" x14ac:dyDescent="0.35">
      <c r="A2511" s="5">
        <v>44921</v>
      </c>
      <c r="B2511" s="6" t="s">
        <v>2286</v>
      </c>
      <c r="C2511" s="6" t="str">
        <f t="shared" si="65"/>
        <v>2100</v>
      </c>
      <c r="D2511" s="7">
        <v>22676.9585421753</v>
      </c>
      <c r="E2511" s="8">
        <v>1.1541717052459699</v>
      </c>
      <c r="F2511" s="8">
        <v>6.5048195421695695E-2</v>
      </c>
      <c r="G2511" s="8">
        <v>5.6359201257522615</v>
      </c>
      <c r="H2511" s="8">
        <v>2.2756357382140311</v>
      </c>
      <c r="I2511" s="8">
        <v>1640.5373756781601</v>
      </c>
      <c r="J2511" s="8">
        <v>51.514316951534397</v>
      </c>
      <c r="K2511" s="8">
        <v>51.903361303519098</v>
      </c>
      <c r="L2511" s="8">
        <v>126.34198798387401</v>
      </c>
      <c r="M2511" s="8">
        <v>2.6264743804931601</v>
      </c>
      <c r="N2511" s="8">
        <v>279.17564457262699</v>
      </c>
      <c r="O2511" s="8">
        <v>253.3955078125</v>
      </c>
      <c r="P2511" s="8">
        <v>0</v>
      </c>
    </row>
    <row r="2512" spans="1:16" ht="15.75" customHeight="1" x14ac:dyDescent="0.35">
      <c r="A2512" s="5">
        <v>44921</v>
      </c>
      <c r="B2512" s="6" t="s">
        <v>2287</v>
      </c>
      <c r="C2512" s="6" t="str">
        <f t="shared" si="65"/>
        <v>2100</v>
      </c>
      <c r="D2512" s="7">
        <v>4964.5119860076938</v>
      </c>
      <c r="E2512" s="8">
        <v>0.48118019104003901</v>
      </c>
      <c r="F2512" s="8">
        <v>4.8052858561277403E-2</v>
      </c>
      <c r="G2512" s="8">
        <v>9.9864581826226768</v>
      </c>
      <c r="H2512" s="8">
        <v>6.6327310852753119</v>
      </c>
      <c r="I2512" s="8">
        <v>495.080490291768</v>
      </c>
      <c r="J2512" s="8">
        <v>10.767151127608001</v>
      </c>
      <c r="K2512" s="8">
        <v>15.8404604568279</v>
      </c>
      <c r="L2512" s="8">
        <v>42.073206318229701</v>
      </c>
      <c r="M2512" s="8">
        <v>3.19153881072998</v>
      </c>
      <c r="N2512" s="8">
        <v>160.96093429004799</v>
      </c>
      <c r="O2512" s="8">
        <v>1017.30139160156</v>
      </c>
      <c r="P2512" s="8">
        <v>0</v>
      </c>
    </row>
    <row r="2513" spans="1:16" ht="15.75" customHeight="1" x14ac:dyDescent="0.35">
      <c r="A2513" s="5">
        <v>44921</v>
      </c>
      <c r="B2513" s="6" t="s">
        <v>2288</v>
      </c>
      <c r="C2513" s="6" t="str">
        <f t="shared" si="65"/>
        <v>2100</v>
      </c>
      <c r="D2513" s="7">
        <v>20498.830178375258</v>
      </c>
      <c r="E2513" s="8">
        <v>1.1728976964950599</v>
      </c>
      <c r="F2513" s="8">
        <v>5.8414004743099199E-2</v>
      </c>
      <c r="G2513" s="8">
        <v>4.9803154117922022</v>
      </c>
      <c r="H2513" s="8">
        <v>1.9546028099053701</v>
      </c>
      <c r="I2513" s="8">
        <v>1107.4529365037899</v>
      </c>
      <c r="J2513" s="8">
        <v>17.057665928341802</v>
      </c>
      <c r="K2513" s="8">
        <v>98.371082564843903</v>
      </c>
      <c r="L2513" s="8">
        <v>76.272932245611202</v>
      </c>
      <c r="M2513" s="8">
        <v>2.2925491333007799</v>
      </c>
      <c r="N2513" s="8">
        <v>377.94577008130801</v>
      </c>
      <c r="O2513" s="8">
        <v>1891.57531738281</v>
      </c>
      <c r="P2513" s="8">
        <v>0</v>
      </c>
    </row>
    <row r="2514" spans="1:16" ht="15.75" customHeight="1" x14ac:dyDescent="0.35">
      <c r="A2514" s="5">
        <v>44921</v>
      </c>
      <c r="B2514" s="6" t="s">
        <v>2289</v>
      </c>
      <c r="C2514" s="6" t="str">
        <f t="shared" si="65"/>
        <v>2100</v>
      </c>
      <c r="D2514" s="7">
        <v>8438.6519298553503</v>
      </c>
      <c r="E2514" s="8">
        <v>1.25395047664642</v>
      </c>
      <c r="F2514" s="8">
        <v>4.0912963449955E-2</v>
      </c>
      <c r="G2514" s="8">
        <v>3.2627256189074636</v>
      </c>
      <c r="H2514" s="8">
        <v>2.1850486443495725</v>
      </c>
      <c r="I2514" s="8">
        <v>231.86903863220201</v>
      </c>
      <c r="J2514" s="8">
        <v>11.4339410287433</v>
      </c>
      <c r="K2514" s="8">
        <v>96.268907869517705</v>
      </c>
      <c r="L2514" s="8">
        <v>45.086529836023999</v>
      </c>
      <c r="M2514" s="8">
        <v>2.7399427890777601</v>
      </c>
      <c r="N2514" s="8">
        <v>267.55457049618002</v>
      </c>
      <c r="O2514" s="8">
        <v>1078.17907714844</v>
      </c>
      <c r="P2514" s="8">
        <v>0</v>
      </c>
    </row>
    <row r="2515" spans="1:16" ht="15.75" customHeight="1" x14ac:dyDescent="0.35">
      <c r="A2515" s="5">
        <v>44922</v>
      </c>
      <c r="B2515" s="6" t="s">
        <v>2290</v>
      </c>
      <c r="C2515" s="6" t="str">
        <f t="shared" si="65"/>
        <v>2100</v>
      </c>
      <c r="D2515" s="7">
        <v>21503.094999999998</v>
      </c>
      <c r="E2515" s="8">
        <v>1.00911281536584</v>
      </c>
      <c r="F2515" s="8">
        <v>2.9755807160939399E-2</v>
      </c>
      <c r="G2515" s="8">
        <v>2.9487096693100505</v>
      </c>
      <c r="H2515" s="8">
        <v>2.2243651340848727</v>
      </c>
      <c r="I2515" s="8">
        <v>54.611900422351297</v>
      </c>
      <c r="J2515" s="8">
        <v>8.9825204012475393</v>
      </c>
      <c r="K2515" s="8">
        <v>112.771446261932</v>
      </c>
      <c r="L2515" s="8">
        <v>12.3624927186944</v>
      </c>
      <c r="M2515" s="8">
        <v>2.2446353628579998</v>
      </c>
      <c r="N2515" s="8">
        <v>333.03711831863501</v>
      </c>
      <c r="O2515" s="8">
        <v>1694.2919486329199</v>
      </c>
      <c r="P2515" s="8">
        <v>0</v>
      </c>
    </row>
    <row r="2516" spans="1:16" ht="15.75" customHeight="1" x14ac:dyDescent="0.35">
      <c r="A2516" s="5">
        <v>44922</v>
      </c>
      <c r="B2516" s="6" t="s">
        <v>2291</v>
      </c>
      <c r="C2516" s="6" t="str">
        <f t="shared" si="65"/>
        <v>2100</v>
      </c>
      <c r="D2516" s="7">
        <v>36972.044999999998</v>
      </c>
      <c r="E2516" s="8">
        <v>1.8498505592346199</v>
      </c>
      <c r="F2516" s="8">
        <v>0.108544148504734</v>
      </c>
      <c r="G2516" s="8">
        <v>5.8677252582848851</v>
      </c>
      <c r="H2516" s="8">
        <v>1.6435283149961333</v>
      </c>
      <c r="I2516" s="8">
        <v>615.63763427734398</v>
      </c>
      <c r="J2516" s="8">
        <v>42.262260437011697</v>
      </c>
      <c r="K2516" s="8">
        <v>21.4878444671631</v>
      </c>
      <c r="L2516" s="8">
        <v>25.5626735687256</v>
      </c>
      <c r="M2516" s="8">
        <v>3.0402817726135298</v>
      </c>
      <c r="N2516" s="8">
        <v>148.50587463378901</v>
      </c>
      <c r="O2516" s="8">
        <v>870.08892822265602</v>
      </c>
      <c r="P2516" s="8">
        <v>0</v>
      </c>
    </row>
    <row r="2517" spans="1:16" ht="15.75" customHeight="1" x14ac:dyDescent="0.35">
      <c r="A2517" s="5">
        <v>44923</v>
      </c>
      <c r="B2517" s="6" t="s">
        <v>2292</v>
      </c>
      <c r="C2517" s="6" t="str">
        <f t="shared" si="65"/>
        <v>2100</v>
      </c>
      <c r="D2517" s="6">
        <v>3424.7849999999999</v>
      </c>
      <c r="E2517" s="6">
        <v>1.44801438302921</v>
      </c>
      <c r="F2517" s="8">
        <v>6.5873349510934501E-2</v>
      </c>
      <c r="G2517" s="8">
        <v>4.5492192814500285</v>
      </c>
      <c r="H2517" s="8">
        <v>2.1518317714486646</v>
      </c>
      <c r="I2517" s="8">
        <v>590.36280672369605</v>
      </c>
      <c r="J2517" s="8">
        <v>18.714061105282902</v>
      </c>
      <c r="K2517" s="8">
        <v>95.516151206987601</v>
      </c>
      <c r="L2517" s="8">
        <v>210.103733736783</v>
      </c>
      <c r="M2517" s="8">
        <v>3.1158833549168898</v>
      </c>
      <c r="N2517" s="8">
        <v>530.89335891560302</v>
      </c>
      <c r="O2517" s="8">
        <v>2691.0283514354801</v>
      </c>
      <c r="P2517" s="8">
        <v>0</v>
      </c>
    </row>
    <row r="2518" spans="1:16" ht="15.75" customHeight="1" x14ac:dyDescent="0.35">
      <c r="A2518" s="5">
        <v>44923</v>
      </c>
      <c r="B2518" s="6" t="s">
        <v>2293</v>
      </c>
      <c r="C2518" s="6" t="str">
        <f t="shared" si="65"/>
        <v>2100</v>
      </c>
      <c r="D2518" s="6">
        <v>4181.3450000000003</v>
      </c>
      <c r="E2518" s="8">
        <v>0.92946189641952504</v>
      </c>
      <c r="F2518" s="8">
        <v>6.3016757369041401E-2</v>
      </c>
      <c r="G2518" s="8">
        <v>6.7799183174474047</v>
      </c>
      <c r="H2518" s="8">
        <v>2.5689840624305234</v>
      </c>
      <c r="I2518" s="8">
        <v>305.50088500976602</v>
      </c>
      <c r="J2518" s="8">
        <v>17.353939056396499</v>
      </c>
      <c r="K2518" s="8">
        <v>26.154436111450199</v>
      </c>
      <c r="L2518" s="8">
        <v>22.669929504394499</v>
      </c>
      <c r="M2518" s="8">
        <v>2.3877727985382098</v>
      </c>
      <c r="N2518" s="8">
        <v>139.47868347168</v>
      </c>
      <c r="O2518" s="8">
        <v>820.22467041015602</v>
      </c>
      <c r="P2518" s="8">
        <v>0</v>
      </c>
    </row>
    <row r="2519" spans="1:16" ht="15.75" customHeight="1" x14ac:dyDescent="0.35">
      <c r="A2519" s="5">
        <v>44923</v>
      </c>
      <c r="B2519" s="6" t="s">
        <v>2294</v>
      </c>
      <c r="C2519" s="6" t="str">
        <f t="shared" si="65"/>
        <v>2100</v>
      </c>
      <c r="D2519" s="6">
        <v>4539.3599999999997</v>
      </c>
      <c r="E2519" s="8">
        <v>1.1609740257263199</v>
      </c>
      <c r="F2519" s="8">
        <v>4.9206148833036402E-2</v>
      </c>
      <c r="G2519" s="8">
        <v>4.2383505352113646</v>
      </c>
      <c r="H2519" s="8">
        <v>1.9284461291333468</v>
      </c>
      <c r="I2519" s="8">
        <v>125.53092956543</v>
      </c>
      <c r="J2519" s="8">
        <v>8.8187475204467791</v>
      </c>
      <c r="K2519" s="8">
        <v>204.25123596191401</v>
      </c>
      <c r="L2519" s="8">
        <v>3.6250474452972399</v>
      </c>
      <c r="M2519" s="8">
        <v>2.2388758659362802</v>
      </c>
      <c r="N2519" s="8">
        <v>376.43719482421898</v>
      </c>
      <c r="O2519" s="8">
        <v>1876.00146484375</v>
      </c>
      <c r="P2519" s="8">
        <v>0</v>
      </c>
    </row>
    <row r="2520" spans="1:16" ht="15.75" customHeight="1" x14ac:dyDescent="0.35">
      <c r="A2520" s="5">
        <v>44936</v>
      </c>
      <c r="B2520" s="6" t="s">
        <v>2295</v>
      </c>
      <c r="C2520" s="6" t="str">
        <f t="shared" si="65"/>
        <v>2100</v>
      </c>
      <c r="D2520" s="7">
        <v>14536.856550064102</v>
      </c>
      <c r="E2520" s="8">
        <v>0.65021723508834794</v>
      </c>
      <c r="F2520" s="8">
        <v>6.7921660840511294E-2</v>
      </c>
      <c r="G2520" s="8">
        <v>10.445995149802892</v>
      </c>
      <c r="H2520" s="8">
        <v>4.778190521719325</v>
      </c>
      <c r="I2520" s="8">
        <v>364.39691162109398</v>
      </c>
      <c r="J2520" s="8">
        <v>4.3160452842712402</v>
      </c>
      <c r="K2520" s="8">
        <v>5.6055030822753897</v>
      </c>
      <c r="L2520" s="8">
        <v>71.416976928710895</v>
      </c>
      <c r="M2520" s="8">
        <v>3.10686182975769</v>
      </c>
      <c r="N2520" s="8">
        <v>374.82675170898398</v>
      </c>
      <c r="O2520" s="8">
        <v>983.633544921875</v>
      </c>
      <c r="P2520" s="8">
        <v>0</v>
      </c>
    </row>
    <row r="2521" spans="1:16" ht="15.75" customHeight="1" x14ac:dyDescent="0.35">
      <c r="A2521" s="5">
        <v>44937</v>
      </c>
      <c r="B2521" s="6" t="s">
        <v>2296</v>
      </c>
      <c r="C2521" s="6" t="str">
        <f t="shared" si="65"/>
        <v>2100</v>
      </c>
      <c r="D2521" s="7">
        <v>3850.35</v>
      </c>
      <c r="E2521" s="8">
        <v>0.65361454879302305</v>
      </c>
      <c r="F2521" s="8">
        <v>6.7752074839817197E-2</v>
      </c>
      <c r="G2521" s="8">
        <v>10.365753786376001</v>
      </c>
      <c r="H2521" s="8">
        <v>4.5133586432755814</v>
      </c>
      <c r="I2521" s="8">
        <v>423.95336596847801</v>
      </c>
      <c r="J2521" s="8">
        <v>8.5157055134434891</v>
      </c>
      <c r="K2521" s="8">
        <v>45.739844622298698</v>
      </c>
      <c r="L2521" s="8">
        <v>96.059931098906006</v>
      </c>
      <c r="M2521" s="8">
        <v>2.9499968731656598</v>
      </c>
      <c r="N2521" s="8">
        <v>292.03764254987101</v>
      </c>
      <c r="O2521" s="8">
        <v>885.292179182925</v>
      </c>
      <c r="P2521" s="8">
        <v>0</v>
      </c>
    </row>
    <row r="2522" spans="1:16" ht="15.75" customHeight="1" x14ac:dyDescent="0.35">
      <c r="A2522" s="5">
        <v>44937</v>
      </c>
      <c r="B2522" s="6" t="s">
        <v>2297</v>
      </c>
      <c r="C2522" s="6" t="str">
        <f t="shared" si="65"/>
        <v>2100</v>
      </c>
      <c r="D2522" s="7">
        <v>8376.1999999999989</v>
      </c>
      <c r="E2522" s="8">
        <v>0.73946976661682096</v>
      </c>
      <c r="F2522" s="8">
        <v>7.8985944390296894E-2</v>
      </c>
      <c r="G2522" s="8">
        <v>10.681429850968591</v>
      </c>
      <c r="H2522" s="8">
        <v>4.6235286038224057</v>
      </c>
      <c r="I2522" s="8">
        <v>142.89126586914099</v>
      </c>
      <c r="J2522" s="8">
        <v>8.4023542404174805</v>
      </c>
      <c r="K2522" s="8">
        <v>23.060007752611799</v>
      </c>
      <c r="L2522" s="8">
        <v>147.124435424805</v>
      </c>
      <c r="M2522" s="8">
        <v>3.4189596176147501</v>
      </c>
      <c r="N2522" s="8">
        <v>164.736572265625</v>
      </c>
      <c r="O2522" s="8">
        <v>1023.69805908203</v>
      </c>
      <c r="P2522" s="8">
        <v>0</v>
      </c>
    </row>
    <row r="2523" spans="1:16" ht="15.75" customHeight="1" x14ac:dyDescent="0.35">
      <c r="A2523" s="5">
        <v>44940</v>
      </c>
      <c r="B2523" s="6" t="s">
        <v>2298</v>
      </c>
      <c r="C2523" s="6" t="str">
        <f t="shared" si="65"/>
        <v>2100</v>
      </c>
      <c r="D2523" s="7">
        <v>4281.0681259155281</v>
      </c>
      <c r="E2523" s="8">
        <v>0.65138113498687</v>
      </c>
      <c r="F2523" s="8">
        <v>0.111268535256386</v>
      </c>
      <c r="G2523" s="8">
        <v>17.081940093126715</v>
      </c>
      <c r="H2523" s="8">
        <v>8.5308140414822571</v>
      </c>
      <c r="I2523" s="8">
        <v>124.03741012693</v>
      </c>
      <c r="J2523" s="8">
        <v>4.4281675653109698</v>
      </c>
      <c r="K2523" s="8">
        <v>29.6556753288287</v>
      </c>
      <c r="L2523" s="8">
        <v>26.004797709125</v>
      </c>
      <c r="M2523" s="8">
        <v>5.5568113327026403</v>
      </c>
      <c r="N2523" s="8">
        <v>118.033400774146</v>
      </c>
      <c r="O2523" s="8">
        <v>244.47552490234401</v>
      </c>
      <c r="P2523" s="8">
        <v>0</v>
      </c>
    </row>
    <row r="2524" spans="1:16" ht="15.75" customHeight="1" x14ac:dyDescent="0.35">
      <c r="A2524" s="5">
        <v>44941</v>
      </c>
      <c r="B2524" s="6" t="s">
        <v>2299</v>
      </c>
      <c r="C2524" s="6" t="str">
        <f t="shared" si="65"/>
        <v>2100</v>
      </c>
      <c r="D2524" s="7">
        <v>7434.3021465301472</v>
      </c>
      <c r="E2524" s="8">
        <v>0.80701902052605701</v>
      </c>
      <c r="F2524" s="8">
        <v>5.7186652672281901E-2</v>
      </c>
      <c r="G2524" s="8">
        <v>7.0861592128280524</v>
      </c>
      <c r="H2524" s="8">
        <v>3.2683232180644337</v>
      </c>
      <c r="I2524" s="8">
        <v>473.75016012369099</v>
      </c>
      <c r="J2524" s="8">
        <v>7.1314078255161002</v>
      </c>
      <c r="K2524" s="8">
        <v>48.046878181214097</v>
      </c>
      <c r="L2524" s="8">
        <v>135.18732471302599</v>
      </c>
      <c r="M2524" s="8">
        <v>2.6375990022049298</v>
      </c>
      <c r="N2524" s="8">
        <v>194.738566641012</v>
      </c>
      <c r="O2524" s="8">
        <v>687.21479649390506</v>
      </c>
      <c r="P2524" s="8">
        <v>0</v>
      </c>
    </row>
    <row r="2525" spans="1:16" ht="15.75" customHeight="1" x14ac:dyDescent="0.35">
      <c r="A2525" s="5">
        <v>44942</v>
      </c>
      <c r="B2525" s="6" t="s">
        <v>2300</v>
      </c>
      <c r="C2525" s="6" t="str">
        <f t="shared" si="65"/>
        <v>2100</v>
      </c>
      <c r="D2525" s="7">
        <v>14459.56</v>
      </c>
      <c r="E2525" s="8">
        <v>1.11127901077271</v>
      </c>
      <c r="F2525" s="8">
        <v>8.8116444647312206E-2</v>
      </c>
      <c r="G2525" s="8">
        <v>7.9292818268961867</v>
      </c>
      <c r="H2525" s="8">
        <v>2.6399345897333526</v>
      </c>
      <c r="I2525" s="8">
        <v>46.792103967714397</v>
      </c>
      <c r="J2525" s="8">
        <v>2.1269657965419202</v>
      </c>
      <c r="K2525" s="8">
        <v>33.838620522409897</v>
      </c>
      <c r="L2525" s="8">
        <v>13.878667088601199</v>
      </c>
      <c r="M2525" s="8">
        <v>2.93370389938354</v>
      </c>
      <c r="N2525" s="8">
        <v>400</v>
      </c>
      <c r="O2525" s="8">
        <v>846.00158691406295</v>
      </c>
      <c r="P2525" s="8">
        <v>0</v>
      </c>
    </row>
    <row r="2526" spans="1:16" ht="15.75" customHeight="1" x14ac:dyDescent="0.35">
      <c r="A2526" s="5">
        <v>44943</v>
      </c>
      <c r="B2526" s="6" t="s">
        <v>2301</v>
      </c>
      <c r="C2526" s="6" t="str">
        <f t="shared" si="65"/>
        <v>2100</v>
      </c>
      <c r="D2526" s="7">
        <v>3678.58</v>
      </c>
      <c r="E2526" s="8">
        <v>1.0388171672821001</v>
      </c>
      <c r="F2526" s="8">
        <v>9.9518321454524994E-2</v>
      </c>
      <c r="G2526" s="8">
        <v>9.5799650399404612</v>
      </c>
      <c r="H2526" s="8">
        <v>3.4136314969882706</v>
      </c>
      <c r="I2526" s="8">
        <v>319.29242091418098</v>
      </c>
      <c r="J2526" s="8">
        <v>12.125741791965799</v>
      </c>
      <c r="K2526" s="8">
        <v>34.2542217195912</v>
      </c>
      <c r="L2526" s="8">
        <v>134.911439461426</v>
      </c>
      <c r="M2526" s="8">
        <v>3.5461390018463099</v>
      </c>
      <c r="N2526" s="8">
        <v>0</v>
      </c>
      <c r="O2526" s="8">
        <v>603.56268310546898</v>
      </c>
      <c r="P2526" s="8">
        <v>0</v>
      </c>
    </row>
    <row r="2527" spans="1:16" ht="15.75" customHeight="1" x14ac:dyDescent="0.35">
      <c r="A2527" s="5">
        <v>45375</v>
      </c>
      <c r="B2527" s="6" t="s">
        <v>2302</v>
      </c>
      <c r="C2527" s="6" t="str">
        <f t="shared" si="65"/>
        <v>2100</v>
      </c>
      <c r="D2527" s="7">
        <v>12058</v>
      </c>
      <c r="E2527" s="8">
        <v>1.39</v>
      </c>
      <c r="F2527" s="8">
        <v>0.11689303400000001</v>
      </c>
      <c r="G2527" s="8">
        <v>8.4095707913669084</v>
      </c>
      <c r="H2527" s="8">
        <v>2.392457543165468</v>
      </c>
      <c r="I2527" s="9">
        <v>2482.5734859999998</v>
      </c>
      <c r="J2527" s="8">
        <v>21</v>
      </c>
      <c r="K2527" s="8">
        <v>46.167694089999998</v>
      </c>
      <c r="L2527" s="8">
        <v>115.84774779999999</v>
      </c>
      <c r="M2527" s="8">
        <v>3.325515985</v>
      </c>
      <c r="N2527" s="8">
        <v>157.52951049999999</v>
      </c>
      <c r="O2527" s="8">
        <v>657.36450200000002</v>
      </c>
      <c r="P2527" s="8">
        <v>0</v>
      </c>
    </row>
    <row r="2528" spans="1:16" ht="15.75" customHeight="1" x14ac:dyDescent="0.35">
      <c r="A2528" s="12">
        <v>45376</v>
      </c>
      <c r="B2528" s="6" t="s">
        <v>2303</v>
      </c>
      <c r="C2528" s="6" t="str">
        <f t="shared" si="65"/>
        <v>2100</v>
      </c>
      <c r="D2528" s="7">
        <v>6060.0069882202151</v>
      </c>
      <c r="E2528" s="40">
        <v>1.012</v>
      </c>
      <c r="F2528" s="40">
        <v>7.8219171000000004E-2</v>
      </c>
      <c r="G2528" s="40">
        <v>7.7291670948616611</v>
      </c>
      <c r="H2528" s="40">
        <v>3.3605506294466401</v>
      </c>
      <c r="I2528" s="40">
        <v>1099.336914</v>
      </c>
      <c r="J2528" s="40">
        <v>36</v>
      </c>
      <c r="K2528" s="40">
        <v>1.2996541260000001</v>
      </c>
      <c r="L2528" s="40">
        <v>143.37831120000001</v>
      </c>
      <c r="M2528" s="40">
        <v>3.400877237</v>
      </c>
      <c r="N2528" s="40">
        <v>279.90618899999998</v>
      </c>
      <c r="O2528" s="40">
        <v>690.77685550000001</v>
      </c>
      <c r="P2528" s="40">
        <v>0</v>
      </c>
    </row>
    <row r="2529" spans="1:16" ht="15.75" customHeight="1" x14ac:dyDescent="0.35">
      <c r="A2529" s="5">
        <v>45377</v>
      </c>
      <c r="B2529" s="6" t="s">
        <v>2304</v>
      </c>
      <c r="C2529" s="6" t="str">
        <f t="shared" si="65"/>
        <v>2100</v>
      </c>
      <c r="D2529" s="7">
        <v>4606.91</v>
      </c>
      <c r="E2529" s="8">
        <v>1.4990000000000001</v>
      </c>
      <c r="F2529" s="8">
        <v>0.13600000000000001</v>
      </c>
      <c r="G2529" s="8">
        <v>9.0727151434289528</v>
      </c>
      <c r="H2529" s="8">
        <v>2.394929953302201</v>
      </c>
      <c r="I2529" s="9">
        <v>804.52</v>
      </c>
      <c r="J2529" s="8">
        <v>36</v>
      </c>
      <c r="K2529" s="8">
        <v>2.75</v>
      </c>
      <c r="L2529" s="8">
        <v>145.47900000000001</v>
      </c>
      <c r="M2529" s="8">
        <v>3.59</v>
      </c>
      <c r="N2529" s="8">
        <v>227.76</v>
      </c>
      <c r="O2529" s="8">
        <v>2181.5450000000001</v>
      </c>
      <c r="P2529" s="8">
        <v>0</v>
      </c>
    </row>
    <row r="2530" spans="1:16" ht="15.75" customHeight="1" x14ac:dyDescent="0.35">
      <c r="A2530" s="5">
        <v>45379</v>
      </c>
      <c r="B2530" s="6" t="s">
        <v>2305</v>
      </c>
      <c r="C2530" s="6" t="str">
        <f t="shared" si="65"/>
        <v>2100</v>
      </c>
      <c r="D2530" s="7">
        <v>3558.92</v>
      </c>
      <c r="E2530" s="8">
        <v>1.1028802872891244</v>
      </c>
      <c r="F2530" s="8">
        <v>9.3674855847120264E-2</v>
      </c>
      <c r="G2530" s="8">
        <v>8.4936558325267288</v>
      </c>
      <c r="H2530" s="8">
        <v>3.2208962284344453</v>
      </c>
      <c r="I2530" s="9">
        <v>1221.6922144520597</v>
      </c>
      <c r="J2530" s="8">
        <v>36</v>
      </c>
      <c r="K2530" s="8">
        <v>10.216968466636812</v>
      </c>
      <c r="L2530" s="8">
        <v>332.88201720729586</v>
      </c>
      <c r="M2530" s="8">
        <v>3.5522629577442379</v>
      </c>
      <c r="N2530" s="8">
        <v>126.51264527894391</v>
      </c>
      <c r="O2530" s="8">
        <v>876.72738395506906</v>
      </c>
      <c r="P2530" s="8">
        <v>0</v>
      </c>
    </row>
    <row r="2531" spans="1:16" ht="15.75" customHeight="1" x14ac:dyDescent="0.35">
      <c r="A2531" s="5">
        <v>45379</v>
      </c>
      <c r="B2531" s="6" t="s">
        <v>2306</v>
      </c>
      <c r="C2531" s="6" t="str">
        <f t="shared" si="65"/>
        <v>2100</v>
      </c>
      <c r="D2531" s="7">
        <v>7709.3849999999993</v>
      </c>
      <c r="E2531" s="8">
        <v>1.1028802872891244</v>
      </c>
      <c r="F2531" s="8">
        <v>9.3674855847120264E-2</v>
      </c>
      <c r="G2531" s="8">
        <v>8.4936558325267288</v>
      </c>
      <c r="H2531" s="8">
        <v>3.2208962284344453</v>
      </c>
      <c r="I2531" s="9">
        <v>1221.6922144520597</v>
      </c>
      <c r="J2531" s="8">
        <v>36</v>
      </c>
      <c r="K2531" s="8">
        <v>10.216968466636812</v>
      </c>
      <c r="L2531" s="8">
        <v>332.88201720729586</v>
      </c>
      <c r="M2531" s="8">
        <v>3.5522629577442379</v>
      </c>
      <c r="N2531" s="8">
        <v>126.51264527894391</v>
      </c>
      <c r="O2531" s="8">
        <v>876.72738395506906</v>
      </c>
      <c r="P2531" s="8">
        <v>0</v>
      </c>
    </row>
    <row r="2532" spans="1:16" ht="15.75" customHeight="1" x14ac:dyDescent="0.35">
      <c r="A2532" s="5">
        <v>45380</v>
      </c>
      <c r="B2532" s="56" t="s">
        <v>2307</v>
      </c>
      <c r="C2532" s="6" t="str">
        <f t="shared" si="65"/>
        <v>2100</v>
      </c>
      <c r="D2532" s="7">
        <v>29245.29</v>
      </c>
      <c r="E2532" s="8">
        <v>1.54</v>
      </c>
      <c r="F2532" s="8">
        <v>0.12</v>
      </c>
      <c r="G2532" s="8">
        <v>7.7922077922077921</v>
      </c>
      <c r="H2532" s="8">
        <v>2.0714285714285712</v>
      </c>
      <c r="I2532" s="9">
        <v>2613.4699999999998</v>
      </c>
      <c r="J2532" s="8">
        <v>24.52</v>
      </c>
      <c r="K2532" s="8">
        <v>37.119999999999997</v>
      </c>
      <c r="L2532" s="8">
        <v>115.58</v>
      </c>
      <c r="M2532" s="8">
        <v>3.19</v>
      </c>
      <c r="N2532" s="8">
        <v>142.13</v>
      </c>
      <c r="O2532" s="8">
        <v>572.58000000000004</v>
      </c>
      <c r="P2532" s="8">
        <v>0</v>
      </c>
    </row>
    <row r="2533" spans="1:16" ht="15.75" customHeight="1" x14ac:dyDescent="0.35">
      <c r="A2533" s="5">
        <v>45381</v>
      </c>
      <c r="B2533" s="6" t="s">
        <v>2308</v>
      </c>
      <c r="C2533" s="6" t="str">
        <f t="shared" si="65"/>
        <v>2100</v>
      </c>
      <c r="D2533" s="7">
        <v>10532.685482330326</v>
      </c>
      <c r="E2533" s="8">
        <v>1.52</v>
      </c>
      <c r="F2533" s="8">
        <v>0.14000000000000001</v>
      </c>
      <c r="G2533" s="8">
        <v>9.2105263157894743</v>
      </c>
      <c r="H2533" s="8">
        <v>1.9144736842105263</v>
      </c>
      <c r="I2533" s="9">
        <v>2566.422</v>
      </c>
      <c r="J2533" s="8">
        <v>24.8</v>
      </c>
      <c r="K2533" s="8">
        <v>29.37</v>
      </c>
      <c r="L2533" s="8">
        <v>96.72</v>
      </c>
      <c r="M2533" s="8">
        <v>2.91</v>
      </c>
      <c r="N2533" s="8">
        <v>155.44999999999999</v>
      </c>
      <c r="O2533" s="8">
        <v>478.96</v>
      </c>
      <c r="P2533" s="8">
        <v>0</v>
      </c>
    </row>
    <row r="2534" spans="1:16" ht="15.75" customHeight="1" x14ac:dyDescent="0.35">
      <c r="A2534" s="5">
        <v>45382</v>
      </c>
      <c r="B2534" s="6" t="s">
        <v>2309</v>
      </c>
      <c r="C2534" s="6" t="str">
        <f t="shared" si="65"/>
        <v>2100</v>
      </c>
      <c r="D2534" s="7">
        <v>9651.2545471191352</v>
      </c>
      <c r="E2534" s="8">
        <v>0.59</v>
      </c>
      <c r="F2534" s="8">
        <v>7.1999999999999995E-2</v>
      </c>
      <c r="G2534" s="8">
        <v>12.203389830508474</v>
      </c>
      <c r="H2534" s="8">
        <v>5.8644067796610173</v>
      </c>
      <c r="I2534" s="9">
        <v>451.87</v>
      </c>
      <c r="J2534" s="8">
        <v>8.89</v>
      </c>
      <c r="K2534" s="8">
        <v>1.24</v>
      </c>
      <c r="L2534" s="8">
        <v>15.64</v>
      </c>
      <c r="M2534" s="8">
        <v>3.46</v>
      </c>
      <c r="N2534" s="8">
        <v>157.18</v>
      </c>
      <c r="O2534" s="8">
        <v>713.7</v>
      </c>
      <c r="P2534" s="8">
        <v>0</v>
      </c>
    </row>
    <row r="2535" spans="1:16" ht="15.75" customHeight="1" x14ac:dyDescent="0.35">
      <c r="A2535" s="5">
        <v>45382</v>
      </c>
      <c r="B2535" s="6" t="s">
        <v>2310</v>
      </c>
      <c r="C2535" s="6" t="str">
        <f t="shared" si="65"/>
        <v>2100</v>
      </c>
      <c r="D2535" s="7">
        <v>6557.5610824584965</v>
      </c>
      <c r="E2535" s="8">
        <v>0.84</v>
      </c>
      <c r="F2535" s="8">
        <v>9.5000000000000001E-2</v>
      </c>
      <c r="G2535" s="8">
        <v>11.30952380952381</v>
      </c>
      <c r="H2535" s="8">
        <v>3.3452380952380953</v>
      </c>
      <c r="I2535" s="9">
        <v>667.19</v>
      </c>
      <c r="J2535" s="8">
        <v>14.31</v>
      </c>
      <c r="K2535" s="8">
        <v>2.91</v>
      </c>
      <c r="L2535" s="8">
        <v>76.41</v>
      </c>
      <c r="M2535" s="8">
        <v>2.81</v>
      </c>
      <c r="N2535" s="8">
        <v>196.77</v>
      </c>
      <c r="O2535" s="8">
        <v>1170.3699999999999</v>
      </c>
      <c r="P2535" s="8">
        <v>0</v>
      </c>
    </row>
    <row r="2536" spans="1:16" ht="15.75" customHeight="1" x14ac:dyDescent="0.35">
      <c r="A2536" s="5">
        <v>45382</v>
      </c>
      <c r="B2536" s="6" t="s">
        <v>2311</v>
      </c>
      <c r="C2536" s="6" t="str">
        <f t="shared" si="65"/>
        <v>2100</v>
      </c>
      <c r="D2536" s="7">
        <v>24200.945452880882</v>
      </c>
      <c r="E2536" s="8">
        <v>1.18</v>
      </c>
      <c r="F2536" s="8">
        <v>4.2999999999999997E-2</v>
      </c>
      <c r="G2536" s="8">
        <v>3.6440677966101696</v>
      </c>
      <c r="H2536" s="8">
        <v>2</v>
      </c>
      <c r="I2536" s="9">
        <v>40.47</v>
      </c>
      <c r="J2536" s="8">
        <v>10.6</v>
      </c>
      <c r="K2536" s="8">
        <v>131.04</v>
      </c>
      <c r="L2536" s="8">
        <v>18</v>
      </c>
      <c r="M2536" s="8">
        <v>2.36</v>
      </c>
      <c r="N2536" s="8">
        <v>257.91000000000003</v>
      </c>
      <c r="O2536" s="8">
        <v>1919.91</v>
      </c>
      <c r="P2536" s="8">
        <v>0</v>
      </c>
    </row>
    <row r="2537" spans="1:16" ht="15.75" customHeight="1" x14ac:dyDescent="0.35">
      <c r="A2537" s="5">
        <v>45382</v>
      </c>
      <c r="B2537" s="6" t="s">
        <v>2312</v>
      </c>
      <c r="C2537" s="6" t="str">
        <f t="shared" si="65"/>
        <v>2100</v>
      </c>
      <c r="D2537" s="7">
        <v>4367.5900294494595</v>
      </c>
      <c r="E2537" s="8">
        <v>1.52</v>
      </c>
      <c r="F2537" s="8">
        <v>0.14000000000000001</v>
      </c>
      <c r="G2537" s="8">
        <v>9.2105263157894743</v>
      </c>
      <c r="H2537" s="8">
        <v>1.9144736842105263</v>
      </c>
      <c r="I2537" s="9">
        <v>2566.422</v>
      </c>
      <c r="J2537" s="8">
        <v>24.8</v>
      </c>
      <c r="K2537" s="8">
        <v>29.37</v>
      </c>
      <c r="L2537" s="8">
        <v>96.72</v>
      </c>
      <c r="M2537" s="8">
        <v>2.91</v>
      </c>
      <c r="N2537" s="8">
        <v>155.44999999999999</v>
      </c>
      <c r="O2537" s="8">
        <v>478.96</v>
      </c>
      <c r="P2537" s="8">
        <v>0</v>
      </c>
    </row>
    <row r="2538" spans="1:16" ht="15.75" customHeight="1" x14ac:dyDescent="0.35">
      <c r="A2538" s="5">
        <v>45467</v>
      </c>
      <c r="B2538" s="6" t="s">
        <v>2217</v>
      </c>
      <c r="C2538" s="6" t="str">
        <f t="shared" si="65"/>
        <v>2100</v>
      </c>
      <c r="D2538" s="7">
        <v>4917.1574705505354</v>
      </c>
      <c r="E2538" s="8">
        <v>1.0773908731999999</v>
      </c>
      <c r="F2538" s="8">
        <v>8.3422498999999997E-2</v>
      </c>
      <c r="G2538" s="8">
        <v>8.5657409425506614</v>
      </c>
      <c r="H2538" s="8">
        <v>3.6180575070560099</v>
      </c>
      <c r="I2538" s="9">
        <v>1728.66626</v>
      </c>
      <c r="J2538" s="8">
        <v>24.100999999999999</v>
      </c>
      <c r="K2538" s="8">
        <v>1.1157149079999999</v>
      </c>
      <c r="L2538" s="8">
        <v>135.45309449999999</v>
      </c>
      <c r="M2538" s="8">
        <v>3.523657799</v>
      </c>
      <c r="N2538" s="8">
        <v>215.76783750000001</v>
      </c>
      <c r="O2538" s="8">
        <v>1009.921997</v>
      </c>
      <c r="P2538" s="8">
        <v>0</v>
      </c>
    </row>
    <row r="2539" spans="1:16" ht="15.75" customHeight="1" x14ac:dyDescent="0.35">
      <c r="A2539" s="5">
        <v>45468</v>
      </c>
      <c r="B2539" s="6" t="s">
        <v>2217</v>
      </c>
      <c r="C2539" s="6" t="str">
        <f t="shared" si="65"/>
        <v>2100</v>
      </c>
      <c r="D2539" s="7">
        <v>7612.0165058898965</v>
      </c>
      <c r="E2539" s="8">
        <v>1.1876395702362099</v>
      </c>
      <c r="F2539" s="8">
        <v>8.1946484744548798E-2</v>
      </c>
      <c r="G2539" s="8">
        <v>7.5343419812090806</v>
      </c>
      <c r="H2539" s="8">
        <v>3.3331381657299479</v>
      </c>
      <c r="I2539" s="9">
        <v>1681.9794921875</v>
      </c>
      <c r="J2539" s="8">
        <v>27</v>
      </c>
      <c r="K2539" s="8">
        <v>0.59347665309905995</v>
      </c>
      <c r="L2539" s="8">
        <v>190.84014892578099</v>
      </c>
      <c r="M2539" s="8">
        <v>3.6252529621124299</v>
      </c>
      <c r="N2539" s="8">
        <v>504.23959350585898</v>
      </c>
      <c r="O2539" s="8">
        <v>2637.59399414063</v>
      </c>
      <c r="P2539" s="8">
        <v>0</v>
      </c>
    </row>
    <row r="2540" spans="1:16" ht="15.75" customHeight="1" x14ac:dyDescent="0.35">
      <c r="A2540" s="5">
        <v>45469</v>
      </c>
      <c r="B2540" s="6" t="s">
        <v>2217</v>
      </c>
      <c r="C2540" s="6" t="str">
        <f t="shared" si="65"/>
        <v>2100</v>
      </c>
      <c r="D2540" s="7">
        <v>4264.335</v>
      </c>
      <c r="E2540" s="8">
        <v>0.97390873200000005</v>
      </c>
      <c r="F2540" s="8">
        <v>8.3422498999999997E-2</v>
      </c>
      <c r="G2540" s="8">
        <v>8.5657409425506614</v>
      </c>
      <c r="H2540" s="8">
        <v>3.6180575070560099</v>
      </c>
      <c r="I2540" s="9">
        <v>1728.66626</v>
      </c>
      <c r="J2540" s="8">
        <v>13.394018170000001</v>
      </c>
      <c r="K2540" s="8">
        <v>1.1157149079999999</v>
      </c>
      <c r="L2540" s="8">
        <v>135.45309449999999</v>
      </c>
      <c r="M2540" s="8">
        <v>3.523657799</v>
      </c>
      <c r="N2540" s="8">
        <v>215.76783750000001</v>
      </c>
      <c r="O2540" s="8">
        <v>1009.921997</v>
      </c>
      <c r="P2540" s="8">
        <v>0</v>
      </c>
    </row>
    <row r="2541" spans="1:16" ht="15.75" customHeight="1" x14ac:dyDescent="0.35">
      <c r="A2541" s="5">
        <v>45467</v>
      </c>
      <c r="B2541" s="67" t="s">
        <v>2313</v>
      </c>
      <c r="C2541" s="6" t="str">
        <f t="shared" si="65"/>
        <v>2100</v>
      </c>
      <c r="D2541" s="7">
        <v>14193.702499999999</v>
      </c>
      <c r="E2541" s="8">
        <v>1.073908732</v>
      </c>
      <c r="F2541" s="8">
        <v>8.3422498999999997E-2</v>
      </c>
      <c r="G2541" s="8">
        <v>8.5657409425506614</v>
      </c>
      <c r="H2541" s="8">
        <v>3.6180575070560099</v>
      </c>
      <c r="I2541" s="9">
        <v>1728.66626</v>
      </c>
      <c r="J2541" s="8">
        <v>32</v>
      </c>
      <c r="K2541" s="8">
        <v>1.1157149079999999</v>
      </c>
      <c r="L2541" s="8">
        <v>135.45309449999999</v>
      </c>
      <c r="M2541" s="8">
        <v>3.523657799</v>
      </c>
      <c r="N2541" s="8">
        <v>215.76783750000001</v>
      </c>
      <c r="O2541" s="8">
        <v>1009.921997</v>
      </c>
      <c r="P2541" s="8">
        <v>0</v>
      </c>
    </row>
    <row r="2542" spans="1:16" ht="15.75" customHeight="1" x14ac:dyDescent="0.35">
      <c r="A2542" s="5">
        <v>45468</v>
      </c>
      <c r="B2542" s="6" t="s">
        <v>2313</v>
      </c>
      <c r="C2542" s="6" t="str">
        <f t="shared" si="65"/>
        <v>2100</v>
      </c>
      <c r="D2542" s="7">
        <v>43326.762923431452</v>
      </c>
      <c r="E2542" s="8">
        <v>1.0900000000000001</v>
      </c>
      <c r="F2542" s="8">
        <v>8.3422498999999997E-2</v>
      </c>
      <c r="G2542" s="8">
        <v>8.5657409425506614</v>
      </c>
      <c r="H2542" s="8">
        <v>3.6180575070560099</v>
      </c>
      <c r="I2542" s="9">
        <v>1728.66626</v>
      </c>
      <c r="J2542" s="8">
        <v>28</v>
      </c>
      <c r="K2542" s="8">
        <v>1.1157149079999999</v>
      </c>
      <c r="L2542" s="8">
        <v>135.45309449999999</v>
      </c>
      <c r="M2542" s="8">
        <v>3.523657799</v>
      </c>
      <c r="N2542" s="8">
        <v>215.76783750000001</v>
      </c>
      <c r="O2542" s="8">
        <v>1009.921997</v>
      </c>
      <c r="P2542" s="8">
        <v>0</v>
      </c>
    </row>
    <row r="2543" spans="1:16" ht="15.75" customHeight="1" x14ac:dyDescent="0.35">
      <c r="A2543" s="5">
        <v>45469</v>
      </c>
      <c r="B2543" s="6" t="s">
        <v>2313</v>
      </c>
      <c r="C2543" s="6" t="str">
        <f t="shared" si="65"/>
        <v>2100</v>
      </c>
      <c r="D2543" s="7">
        <v>4723.6750000000002</v>
      </c>
      <c r="E2543" s="8">
        <v>0.97390873200000005</v>
      </c>
      <c r="F2543" s="8">
        <v>8.3422498999999997E-2</v>
      </c>
      <c r="G2543" s="8">
        <v>8.5657409425506614</v>
      </c>
      <c r="H2543" s="8">
        <v>3.6180575070560099</v>
      </c>
      <c r="I2543" s="9">
        <v>1728.66626</v>
      </c>
      <c r="J2543" s="8">
        <v>13.394018170000001</v>
      </c>
      <c r="K2543" s="8">
        <v>1.1157149079999999</v>
      </c>
      <c r="L2543" s="8">
        <v>135.45309449999999</v>
      </c>
      <c r="M2543" s="8">
        <v>3.523657799</v>
      </c>
      <c r="N2543" s="8">
        <v>215.76783750000001</v>
      </c>
      <c r="O2543" s="8">
        <v>1009.921997</v>
      </c>
      <c r="P2543" s="8">
        <v>0</v>
      </c>
    </row>
    <row r="2544" spans="1:16" ht="15.75" customHeight="1" x14ac:dyDescent="0.35">
      <c r="A2544" s="5">
        <v>45470</v>
      </c>
      <c r="B2544" s="6" t="s">
        <v>2313</v>
      </c>
      <c r="C2544" s="6" t="str">
        <f t="shared" si="65"/>
        <v>2100</v>
      </c>
      <c r="D2544" s="7">
        <v>17800.004094238331</v>
      </c>
      <c r="E2544" s="8">
        <v>1.0973908731999999</v>
      </c>
      <c r="F2544" s="8">
        <v>8.3422498999999997E-2</v>
      </c>
      <c r="G2544" s="8">
        <v>8.5657409425506614</v>
      </c>
      <c r="H2544" s="8">
        <v>3.6180575070560099</v>
      </c>
      <c r="I2544" s="9">
        <v>1728.66626</v>
      </c>
      <c r="J2544" s="8">
        <v>25.3</v>
      </c>
      <c r="K2544" s="8">
        <v>1.1157149079999999</v>
      </c>
      <c r="L2544" s="8">
        <v>135.45309449999999</v>
      </c>
      <c r="M2544" s="8">
        <v>3.523657799</v>
      </c>
      <c r="N2544" s="8">
        <v>215.76783750000001</v>
      </c>
      <c r="O2544" s="8">
        <v>1009.921997</v>
      </c>
      <c r="P2544" s="8">
        <v>0</v>
      </c>
    </row>
    <row r="2545" spans="1:16" ht="15.75" customHeight="1" x14ac:dyDescent="0.35">
      <c r="A2545" s="5">
        <v>45471</v>
      </c>
      <c r="B2545" s="6" t="s">
        <v>2314</v>
      </c>
      <c r="C2545" s="6" t="str">
        <f t="shared" si="65"/>
        <v>2100</v>
      </c>
      <c r="D2545" s="7">
        <v>30407.14985275266</v>
      </c>
      <c r="E2545" s="8">
        <v>1.0749087319999999</v>
      </c>
      <c r="F2545" s="8">
        <v>8.3422498999999997E-2</v>
      </c>
      <c r="G2545" s="8">
        <v>8.5569547447647647</v>
      </c>
      <c r="H2545" s="8">
        <v>3.6143463314471576</v>
      </c>
      <c r="I2545" s="9">
        <v>1728.66626</v>
      </c>
      <c r="J2545" s="8">
        <v>32</v>
      </c>
      <c r="K2545" s="8">
        <v>1.1157149079999999</v>
      </c>
      <c r="L2545" s="8">
        <v>135.45309449999999</v>
      </c>
      <c r="M2545" s="8">
        <v>3.523657799</v>
      </c>
      <c r="N2545" s="8">
        <v>215.76783750000001</v>
      </c>
      <c r="O2545" s="8">
        <v>1009.921997</v>
      </c>
      <c r="P2545" s="8">
        <v>0</v>
      </c>
    </row>
    <row r="2546" spans="1:16" ht="15.75" customHeight="1" x14ac:dyDescent="0.35">
      <c r="A2546" s="5">
        <v>45483</v>
      </c>
      <c r="B2546" s="6" t="s">
        <v>2313</v>
      </c>
      <c r="C2546" s="6" t="str">
        <f t="shared" si="65"/>
        <v>2100</v>
      </c>
      <c r="D2546" s="7">
        <v>8651.0319882202148</v>
      </c>
      <c r="E2546" s="8">
        <v>0.55000000000000004</v>
      </c>
      <c r="F2546" s="8">
        <v>6.6225327551364899E-2</v>
      </c>
      <c r="G2546" s="8">
        <v>10.188511930979214</v>
      </c>
      <c r="H2546" s="8">
        <v>5.2717102490938608</v>
      </c>
      <c r="I2546" s="9">
        <v>1412.06762695313</v>
      </c>
      <c r="J2546" s="8">
        <v>10.3699798583984</v>
      </c>
      <c r="K2546" s="8">
        <v>0.83765721321106001</v>
      </c>
      <c r="L2546" s="8">
        <v>74.525535583496094</v>
      </c>
      <c r="M2546" s="8">
        <v>3.4266116619110099</v>
      </c>
      <c r="N2546" s="8">
        <v>161.38838195800801</v>
      </c>
      <c r="O2546" s="8">
        <v>545.09344482421898</v>
      </c>
      <c r="P2546" s="8">
        <v>0</v>
      </c>
    </row>
    <row r="2547" spans="1:16" ht="15.75" customHeight="1" x14ac:dyDescent="0.35">
      <c r="A2547" s="5">
        <v>45488</v>
      </c>
      <c r="B2547" s="6" t="s">
        <v>2315</v>
      </c>
      <c r="C2547" s="6" t="str">
        <f t="shared" si="65"/>
        <v>2100</v>
      </c>
      <c r="D2547" s="7">
        <v>6920.0149999999994</v>
      </c>
      <c r="E2547" s="8">
        <v>0.65518017678517304</v>
      </c>
      <c r="F2547" s="8">
        <v>5.5429104485898099E-2</v>
      </c>
      <c r="G2547" s="8">
        <v>8.4601314951066868</v>
      </c>
      <c r="H2547" s="8">
        <v>6.7006830570668159</v>
      </c>
      <c r="I2547" s="9">
        <v>599.80326241144496</v>
      </c>
      <c r="J2547" s="8">
        <v>11.0614085891591</v>
      </c>
      <c r="K2547" s="8">
        <v>14.871508613111301</v>
      </c>
      <c r="L2547" s="8">
        <v>44.536988995186803</v>
      </c>
      <c r="M2547" s="8">
        <v>4.3901547099104503</v>
      </c>
      <c r="N2547" s="8">
        <v>213.725392205715</v>
      </c>
      <c r="O2547" s="8">
        <v>624.51484356150297</v>
      </c>
      <c r="P2547" s="8">
        <v>0</v>
      </c>
    </row>
    <row r="2548" spans="1:16" ht="15.75" customHeight="1" x14ac:dyDescent="0.35">
      <c r="A2548" s="5">
        <v>45494</v>
      </c>
      <c r="B2548" s="6" t="s">
        <v>2316</v>
      </c>
      <c r="C2548" s="6" t="str">
        <f t="shared" si="65"/>
        <v>2100</v>
      </c>
      <c r="D2548" s="7">
        <v>2764.7249999999999</v>
      </c>
      <c r="E2548" s="8">
        <v>0.43689450621604897</v>
      </c>
      <c r="F2548" s="8">
        <v>1.6497608274221399E-2</v>
      </c>
      <c r="G2548" s="8">
        <v>3.776107971031148</v>
      </c>
      <c r="H2548" s="8">
        <v>7.0597769524944818</v>
      </c>
      <c r="I2548" s="9">
        <v>506.83993530273398</v>
      </c>
      <c r="J2548" s="8">
        <v>7.1378855705261204</v>
      </c>
      <c r="K2548" s="8">
        <v>0</v>
      </c>
      <c r="L2548" s="8">
        <v>114.86001586914099</v>
      </c>
      <c r="M2548" s="8">
        <v>3.0843777656555198</v>
      </c>
      <c r="N2548" s="8">
        <v>747.39465332031295</v>
      </c>
      <c r="O2548" s="8">
        <v>5058.47509765625</v>
      </c>
      <c r="P2548" s="8">
        <v>0</v>
      </c>
    </row>
    <row r="2549" spans="1:16" ht="15.75" customHeight="1" x14ac:dyDescent="0.35">
      <c r="A2549" s="5">
        <v>45517</v>
      </c>
      <c r="B2549" s="6" t="s">
        <v>2317</v>
      </c>
      <c r="C2549" s="6" t="str">
        <f t="shared" si="65"/>
        <v>2100</v>
      </c>
      <c r="D2549" s="6">
        <v>20940.210511779784</v>
      </c>
      <c r="E2549" s="8">
        <v>0.40993458249352199</v>
      </c>
      <c r="F2549" s="8">
        <v>8.3905056162115271E-2</v>
      </c>
      <c r="G2549" s="8">
        <v>20.467913600200145</v>
      </c>
      <c r="H2549" s="8">
        <v>11.103434078553494</v>
      </c>
      <c r="I2549" s="8">
        <v>612.72567572256446</v>
      </c>
      <c r="J2549" s="8">
        <v>12.632105927896127</v>
      </c>
      <c r="K2549" s="8">
        <v>13.829882870802091</v>
      </c>
      <c r="L2549" s="8">
        <v>48.005829934922367</v>
      </c>
      <c r="M2549" s="8">
        <v>4.5516816132361706</v>
      </c>
      <c r="N2549" s="8">
        <v>230.88436788591747</v>
      </c>
      <c r="O2549" s="8">
        <v>683.78541758681206</v>
      </c>
      <c r="P2549" s="8">
        <v>0</v>
      </c>
    </row>
    <row r="2550" spans="1:16" ht="15.75" customHeight="1" x14ac:dyDescent="0.35">
      <c r="A2550" s="5">
        <v>44907</v>
      </c>
      <c r="B2550" s="6" t="s">
        <v>2318</v>
      </c>
      <c r="C2550" s="6" t="str">
        <f t="shared" si="65"/>
        <v>2100</v>
      </c>
      <c r="D2550" s="7">
        <v>17657.136150512732</v>
      </c>
      <c r="E2550" s="8">
        <v>1.43021512031555</v>
      </c>
      <c r="F2550" s="8">
        <v>6.8852774798870101E-2</v>
      </c>
      <c r="G2550" s="8">
        <v>4.8141551449742073</v>
      </c>
      <c r="H2550" s="8">
        <v>1.9066168207847061</v>
      </c>
      <c r="I2550" s="8">
        <v>1112.29663085938</v>
      </c>
      <c r="J2550" s="8">
        <v>26.712144851684599</v>
      </c>
      <c r="K2550" s="8">
        <v>79.596847534179702</v>
      </c>
      <c r="L2550" s="8">
        <v>68.845115661621094</v>
      </c>
      <c r="M2550" s="8">
        <v>2.7268722057342498</v>
      </c>
      <c r="N2550" s="8">
        <v>115.463592529297</v>
      </c>
      <c r="O2550" s="8">
        <v>1958.54968261719</v>
      </c>
      <c r="P2550" s="8">
        <v>0</v>
      </c>
    </row>
    <row r="2551" spans="1:16" ht="15.75" customHeight="1" x14ac:dyDescent="0.35">
      <c r="A2551" s="5">
        <v>44910</v>
      </c>
      <c r="B2551" s="6" t="s">
        <v>2318</v>
      </c>
      <c r="C2551" s="6" t="str">
        <f t="shared" si="65"/>
        <v>2100</v>
      </c>
      <c r="D2551" s="7">
        <v>6197.9633063507063</v>
      </c>
      <c r="E2551" s="8">
        <v>1.43021512031555</v>
      </c>
      <c r="F2551" s="8">
        <v>6.8852774798870101E-2</v>
      </c>
      <c r="G2551" s="8">
        <v>4.8141551449742073</v>
      </c>
      <c r="H2551" s="8">
        <v>1.9066168207847061</v>
      </c>
      <c r="I2551" s="8">
        <v>1112.29663085938</v>
      </c>
      <c r="J2551" s="8">
        <v>26.712144851684599</v>
      </c>
      <c r="K2551" s="8">
        <v>79.596847534179702</v>
      </c>
      <c r="L2551" s="8">
        <v>68.845115661621094</v>
      </c>
      <c r="M2551" s="8">
        <v>2.7268722057342498</v>
      </c>
      <c r="N2551" s="8">
        <v>115.463592529297</v>
      </c>
      <c r="O2551" s="8">
        <v>1958.54968261719</v>
      </c>
      <c r="P2551" s="8">
        <v>0</v>
      </c>
    </row>
    <row r="2552" spans="1:16" ht="15.75" customHeight="1" x14ac:dyDescent="0.35">
      <c r="A2552" s="5">
        <v>44913</v>
      </c>
      <c r="B2552" s="6" t="s">
        <v>2318</v>
      </c>
      <c r="C2552" s="6" t="str">
        <f t="shared" si="65"/>
        <v>2100</v>
      </c>
      <c r="D2552" s="7">
        <v>6871.7844071960399</v>
      </c>
      <c r="E2552" s="8">
        <v>1.1834374223990296</v>
      </c>
      <c r="F2552" s="8">
        <v>7.4432049068541201E-2</v>
      </c>
      <c r="G2552" s="8">
        <v>6.2894790767774378</v>
      </c>
      <c r="H2552" s="8">
        <v>2.6064773934509895</v>
      </c>
      <c r="I2552" s="8">
        <v>866.83150291178652</v>
      </c>
      <c r="J2552" s="8">
        <v>23.2355465877637</v>
      </c>
      <c r="K2552" s="8">
        <v>54.3677334868852</v>
      </c>
      <c r="L2552" s="8">
        <v>71.583840596834904</v>
      </c>
      <c r="M2552" s="8">
        <v>3.0846028880469802</v>
      </c>
      <c r="N2552" s="8">
        <v>161.58194909092751</v>
      </c>
      <c r="O2552" s="8">
        <v>739.86747735211441</v>
      </c>
      <c r="P2552" s="8">
        <v>0</v>
      </c>
    </row>
    <row r="2553" spans="1:16" ht="15.75" customHeight="1" x14ac:dyDescent="0.35">
      <c r="A2553" s="5">
        <v>44914</v>
      </c>
      <c r="B2553" s="6" t="s">
        <v>2318</v>
      </c>
      <c r="C2553" s="6" t="str">
        <f t="shared" si="65"/>
        <v>2100</v>
      </c>
      <c r="D2553" s="7">
        <v>3523.2149999999997</v>
      </c>
      <c r="E2553" s="8">
        <v>1.1834374223990296</v>
      </c>
      <c r="F2553" s="8">
        <v>7.4432049068541201E-2</v>
      </c>
      <c r="G2553" s="8">
        <v>6.2894790767774378</v>
      </c>
      <c r="H2553" s="8">
        <v>2.6064773934509895</v>
      </c>
      <c r="I2553" s="8">
        <v>866.83150291178652</v>
      </c>
      <c r="J2553" s="8">
        <v>23.2355465877637</v>
      </c>
      <c r="K2553" s="8">
        <v>54.3677334868852</v>
      </c>
      <c r="L2553" s="8">
        <v>71.583840596834904</v>
      </c>
      <c r="M2553" s="8">
        <v>3.0846028880469802</v>
      </c>
      <c r="N2553" s="8">
        <v>161.58194909092751</v>
      </c>
      <c r="O2553" s="8">
        <v>739.86747735211441</v>
      </c>
      <c r="P2553" s="8">
        <v>0</v>
      </c>
    </row>
    <row r="2554" spans="1:16" ht="15.75" customHeight="1" x14ac:dyDescent="0.35">
      <c r="A2554" s="5">
        <v>44916</v>
      </c>
      <c r="B2554" s="6" t="s">
        <v>2319</v>
      </c>
      <c r="C2554" s="6" t="str">
        <f t="shared" si="65"/>
        <v>2100</v>
      </c>
      <c r="D2554" s="7">
        <v>5352.4110198974631</v>
      </c>
      <c r="E2554" s="8">
        <v>0.52165064811706496</v>
      </c>
      <c r="F2554" s="8">
        <v>5.3634364157915101E-2</v>
      </c>
      <c r="G2554" s="8">
        <v>10.281663475644503</v>
      </c>
      <c r="H2554" s="8">
        <v>6.0019166700107229</v>
      </c>
      <c r="I2554" s="8">
        <v>21.805250167846701</v>
      </c>
      <c r="J2554" s="8">
        <v>5.4702461241005</v>
      </c>
      <c r="K2554" s="8">
        <v>31.456223587967699</v>
      </c>
      <c r="L2554" s="8">
        <v>4.5368332862854004</v>
      </c>
      <c r="M2554" s="8">
        <v>3.1309037208557098</v>
      </c>
      <c r="N2554" s="8">
        <v>225.46316528320301</v>
      </c>
      <c r="O2554" s="8">
        <v>1190.4619140625</v>
      </c>
      <c r="P2554" s="8">
        <v>0</v>
      </c>
    </row>
    <row r="2555" spans="1:16" ht="15.75" customHeight="1" x14ac:dyDescent="0.35">
      <c r="A2555" s="5">
        <v>44917</v>
      </c>
      <c r="B2555" s="6" t="s">
        <v>2318</v>
      </c>
      <c r="C2555" s="6" t="str">
        <f t="shared" si="65"/>
        <v>2100</v>
      </c>
      <c r="D2555" s="7">
        <v>2029.6845471191455</v>
      </c>
      <c r="E2555" s="8">
        <v>1.1834374223990296</v>
      </c>
      <c r="F2555" s="8">
        <v>7.4432049068541201E-2</v>
      </c>
      <c r="G2555" s="8">
        <v>6.2894790767774378</v>
      </c>
      <c r="H2555" s="8">
        <v>2.6064773934509895</v>
      </c>
      <c r="I2555" s="8">
        <v>866.83150291178652</v>
      </c>
      <c r="J2555" s="8">
        <v>23.2355465877637</v>
      </c>
      <c r="K2555" s="8">
        <v>54.3677334868852</v>
      </c>
      <c r="L2555" s="8">
        <v>71.583840596834904</v>
      </c>
      <c r="M2555" s="8">
        <v>3.0846028880469802</v>
      </c>
      <c r="N2555" s="8">
        <v>161.58194909092751</v>
      </c>
      <c r="O2555" s="8">
        <v>739.86747735211441</v>
      </c>
      <c r="P2555" s="8">
        <v>0</v>
      </c>
    </row>
    <row r="2556" spans="1:16" ht="15.75" customHeight="1" x14ac:dyDescent="0.35">
      <c r="A2556" s="5">
        <v>44917</v>
      </c>
      <c r="B2556" s="6" t="s">
        <v>2319</v>
      </c>
      <c r="C2556" s="6" t="str">
        <f t="shared" si="65"/>
        <v>2100</v>
      </c>
      <c r="D2556" s="7">
        <v>7927.4749999999995</v>
      </c>
      <c r="E2556" s="8">
        <v>0.52165064811706496</v>
      </c>
      <c r="F2556" s="8">
        <v>5.3634364157915101E-2</v>
      </c>
      <c r="G2556" s="8">
        <v>10.281663475644503</v>
      </c>
      <c r="H2556" s="8">
        <v>6.0019166700107229</v>
      </c>
      <c r="I2556" s="8">
        <v>21.805250167846701</v>
      </c>
      <c r="J2556" s="8">
        <v>5.4702461241005</v>
      </c>
      <c r="K2556" s="8">
        <v>31.456223587967699</v>
      </c>
      <c r="L2556" s="8">
        <v>4.5368332862854004</v>
      </c>
      <c r="M2556" s="8">
        <v>3.1309037208557098</v>
      </c>
      <c r="N2556" s="8">
        <v>225.46316528320301</v>
      </c>
      <c r="O2556" s="8">
        <v>1190.4619140625</v>
      </c>
      <c r="P2556" s="8">
        <v>0</v>
      </c>
    </row>
    <row r="2557" spans="1:16" ht="15.75" customHeight="1" x14ac:dyDescent="0.35">
      <c r="A2557" s="5">
        <v>44918</v>
      </c>
      <c r="B2557" s="6" t="s">
        <v>2318</v>
      </c>
      <c r="C2557" s="6" t="str">
        <f t="shared" si="65"/>
        <v>2100</v>
      </c>
      <c r="D2557" s="7">
        <v>5940.54</v>
      </c>
      <c r="E2557" s="8">
        <v>1.36021256446838</v>
      </c>
      <c r="F2557" s="8">
        <v>0.112162590026855</v>
      </c>
      <c r="G2557" s="8">
        <v>8.2459604444759833</v>
      </c>
      <c r="H2557" s="8">
        <v>2.3247538844323907</v>
      </c>
      <c r="I2557" s="8">
        <v>1636.75720214844</v>
      </c>
      <c r="J2557" s="8">
        <v>38.220096588134801</v>
      </c>
      <c r="K2557" s="8">
        <v>38.061355590820298</v>
      </c>
      <c r="L2557" s="8">
        <v>116.94187164306599</v>
      </c>
      <c r="M2557" s="8">
        <v>3.16215944290161</v>
      </c>
      <c r="N2557" s="8">
        <v>200.49066162109401</v>
      </c>
      <c r="O2557" s="8">
        <v>549.94079589843795</v>
      </c>
      <c r="P2557" s="8">
        <v>0</v>
      </c>
    </row>
    <row r="2558" spans="1:16" ht="15.75" customHeight="1" x14ac:dyDescent="0.35">
      <c r="A2558" s="5">
        <v>44919</v>
      </c>
      <c r="B2558" s="6" t="s">
        <v>2319</v>
      </c>
      <c r="C2558" s="6" t="str">
        <f t="shared" si="65"/>
        <v>2100</v>
      </c>
      <c r="D2558" s="7">
        <v>18627.395</v>
      </c>
      <c r="E2558" s="8">
        <v>0.90888205937518096</v>
      </c>
      <c r="F2558" s="8">
        <v>8.3518105690495795E-2</v>
      </c>
      <c r="G2558" s="8">
        <v>9.189102681585668</v>
      </c>
      <c r="H2558" s="8">
        <v>3.0135456752624106</v>
      </c>
      <c r="I2558" s="8">
        <v>1446.94682763639</v>
      </c>
      <c r="J2558" s="8">
        <v>21.4176123202054</v>
      </c>
      <c r="K2558" s="8">
        <v>20.884623558751901</v>
      </c>
      <c r="L2558" s="8">
        <v>61.614803540158697</v>
      </c>
      <c r="M2558" s="8">
        <v>2.7389575993536699</v>
      </c>
      <c r="N2558" s="8">
        <v>256.13289445936999</v>
      </c>
      <c r="O2558" s="8">
        <v>413.07591064761903</v>
      </c>
      <c r="P2558" s="8">
        <v>0</v>
      </c>
    </row>
    <row r="2559" spans="1:16" ht="15.75" customHeight="1" x14ac:dyDescent="0.35">
      <c r="A2559" s="5">
        <v>44920</v>
      </c>
      <c r="B2559" s="6" t="s">
        <v>2320</v>
      </c>
      <c r="C2559" s="6" t="str">
        <f t="shared" si="65"/>
        <v>2100</v>
      </c>
      <c r="D2559" s="7">
        <v>5287.592251434322</v>
      </c>
      <c r="E2559" s="8">
        <v>0.52165064811706496</v>
      </c>
      <c r="F2559" s="8">
        <v>5.3634364157915101E-2</v>
      </c>
      <c r="G2559" s="8">
        <v>10.281663475644503</v>
      </c>
      <c r="H2559" s="8">
        <v>6.0019166700107229</v>
      </c>
      <c r="I2559" s="8">
        <v>21.805250167846701</v>
      </c>
      <c r="J2559" s="8">
        <v>5.4702461241005</v>
      </c>
      <c r="K2559" s="8">
        <v>31.456223587967699</v>
      </c>
      <c r="L2559" s="8">
        <v>4.5368332862854004</v>
      </c>
      <c r="M2559" s="8">
        <v>3.1309037208557098</v>
      </c>
      <c r="N2559" s="8">
        <v>225.46316528320301</v>
      </c>
      <c r="O2559" s="8">
        <v>1190.4619140625</v>
      </c>
      <c r="P2559" s="8">
        <v>0</v>
      </c>
    </row>
    <row r="2560" spans="1:16" ht="15.75" customHeight="1" x14ac:dyDescent="0.35">
      <c r="A2560" s="5">
        <v>44920</v>
      </c>
      <c r="B2560" s="6" t="s">
        <v>2321</v>
      </c>
      <c r="C2560" s="6" t="str">
        <f t="shared" si="65"/>
        <v>2100</v>
      </c>
      <c r="D2560" s="7">
        <v>3609.0710806274401</v>
      </c>
      <c r="E2560" s="8">
        <v>0.52165064811706496</v>
      </c>
      <c r="F2560" s="8">
        <v>5.3634364157915101E-2</v>
      </c>
      <c r="G2560" s="8">
        <v>10.281663475644503</v>
      </c>
      <c r="H2560" s="8">
        <v>6.0019166700107229</v>
      </c>
      <c r="I2560" s="8">
        <v>21.805250167846701</v>
      </c>
      <c r="J2560" s="8">
        <v>5.4702461241005</v>
      </c>
      <c r="K2560" s="8">
        <v>31.456223587967699</v>
      </c>
      <c r="L2560" s="8">
        <v>4.5368332862854004</v>
      </c>
      <c r="M2560" s="8">
        <v>3.1309037208557098</v>
      </c>
      <c r="N2560" s="8">
        <v>225.46316528320301</v>
      </c>
      <c r="O2560" s="8">
        <v>1190.4619140625</v>
      </c>
      <c r="P2560" s="8">
        <v>0</v>
      </c>
    </row>
    <row r="2561" spans="1:16" ht="15.75" customHeight="1" x14ac:dyDescent="0.35">
      <c r="A2561" s="5">
        <v>44920</v>
      </c>
      <c r="B2561" s="6" t="s">
        <v>2319</v>
      </c>
      <c r="C2561" s="6" t="str">
        <f t="shared" si="65"/>
        <v>2100</v>
      </c>
      <c r="D2561" s="7">
        <v>1617.7260235595679</v>
      </c>
      <c r="E2561" s="8">
        <v>0.90888205937518096</v>
      </c>
      <c r="F2561" s="8">
        <v>8.3518105690495795E-2</v>
      </c>
      <c r="G2561" s="8">
        <v>9.189102681585668</v>
      </c>
      <c r="H2561" s="8">
        <v>3.0135456752624106</v>
      </c>
      <c r="I2561" s="8">
        <v>1446.94682763639</v>
      </c>
      <c r="J2561" s="8">
        <v>21.4176123202054</v>
      </c>
      <c r="K2561" s="8">
        <v>20.884623558751901</v>
      </c>
      <c r="L2561" s="8">
        <v>61.614803540158697</v>
      </c>
      <c r="M2561" s="8">
        <v>2.7389575993536699</v>
      </c>
      <c r="N2561" s="8">
        <v>256.13289445936999</v>
      </c>
      <c r="O2561" s="8">
        <v>413.07591064761903</v>
      </c>
      <c r="P2561" s="8">
        <v>0</v>
      </c>
    </row>
    <row r="2562" spans="1:16" ht="15.75" customHeight="1" x14ac:dyDescent="0.35">
      <c r="A2562" s="5">
        <v>44921</v>
      </c>
      <c r="B2562" s="6" t="s">
        <v>2322</v>
      </c>
      <c r="C2562" s="6" t="str">
        <f t="shared" si="65"/>
        <v>2100</v>
      </c>
      <c r="D2562" s="7">
        <v>11524.782463226366</v>
      </c>
      <c r="E2562" s="8">
        <v>1.3196382522582999</v>
      </c>
      <c r="F2562" s="8">
        <v>6.9884642958641094E-2</v>
      </c>
      <c r="G2562" s="8">
        <v>5.2957424384332104</v>
      </c>
      <c r="H2562" s="8">
        <v>1.7936627952774418</v>
      </c>
      <c r="I2562" s="8">
        <v>1292.54626464844</v>
      </c>
      <c r="J2562" s="8">
        <v>10.995322227478001</v>
      </c>
      <c r="K2562" s="8">
        <v>61.090915679931598</v>
      </c>
      <c r="L2562" s="8">
        <v>71.971153259277301</v>
      </c>
      <c r="M2562" s="8">
        <v>2.3669860363006601</v>
      </c>
      <c r="N2562" s="8">
        <v>189.52946472168</v>
      </c>
      <c r="O2562" s="8">
        <v>484.08914184570301</v>
      </c>
      <c r="P2562" s="8">
        <v>0</v>
      </c>
    </row>
    <row r="2563" spans="1:16" ht="15.75" customHeight="1" x14ac:dyDescent="0.35">
      <c r="A2563" s="5">
        <v>44921</v>
      </c>
      <c r="B2563" s="6" t="s">
        <v>2323</v>
      </c>
      <c r="C2563" s="6" t="str">
        <f t="shared" ref="C2563:C2626" si="66">IFERROR(MID(B2563, SEARCH("B", B2563)+1,4),"N/A")</f>
        <v>2100</v>
      </c>
      <c r="D2563" s="7">
        <v>3337.3029261779752</v>
      </c>
      <c r="E2563" s="8">
        <v>1.1622079610824601</v>
      </c>
      <c r="F2563" s="8">
        <v>5.8126516640186303E-2</v>
      </c>
      <c r="G2563" s="8">
        <v>5.0013868934479069</v>
      </c>
      <c r="H2563" s="8">
        <v>2.2116291957982201</v>
      </c>
      <c r="I2563" s="8">
        <v>1220.02416992188</v>
      </c>
      <c r="J2563" s="8">
        <v>19.518081665039102</v>
      </c>
      <c r="K2563" s="8">
        <v>99.729850769042997</v>
      </c>
      <c r="L2563" s="8">
        <v>52.882400512695298</v>
      </c>
      <c r="M2563" s="8">
        <v>2.57037305831909</v>
      </c>
      <c r="N2563" s="8">
        <v>285.3251953125</v>
      </c>
      <c r="O2563" s="8">
        <v>1115.65161132813</v>
      </c>
      <c r="P2563" s="8">
        <v>0</v>
      </c>
    </row>
    <row r="2564" spans="1:16" ht="15.75" customHeight="1" x14ac:dyDescent="0.35">
      <c r="A2564" s="5">
        <v>44922</v>
      </c>
      <c r="B2564" s="6" t="s">
        <v>2322</v>
      </c>
      <c r="C2564" s="6" t="str">
        <f t="shared" si="66"/>
        <v>2100</v>
      </c>
      <c r="D2564" s="7">
        <v>1209.0871023559605</v>
      </c>
      <c r="E2564" s="8">
        <v>1.1541717052459699</v>
      </c>
      <c r="F2564" s="8">
        <v>6.5048195421695695E-2</v>
      </c>
      <c r="G2564" s="8">
        <v>5.6359201257522615</v>
      </c>
      <c r="H2564" s="8">
        <v>2.2756357382140311</v>
      </c>
      <c r="I2564" s="8">
        <v>1640.5373756781601</v>
      </c>
      <c r="J2564" s="8">
        <v>51.514316951534397</v>
      </c>
      <c r="K2564" s="8">
        <v>51.903361303519098</v>
      </c>
      <c r="L2564" s="8">
        <v>126.34198798387401</v>
      </c>
      <c r="M2564" s="8">
        <v>2.6264743804931601</v>
      </c>
      <c r="N2564" s="8">
        <v>279.17564457262699</v>
      </c>
      <c r="O2564" s="8">
        <v>253.3955078125</v>
      </c>
      <c r="P2564" s="8">
        <v>0</v>
      </c>
    </row>
    <row r="2565" spans="1:16" ht="15.75" customHeight="1" x14ac:dyDescent="0.35">
      <c r="A2565" s="5">
        <v>44922</v>
      </c>
      <c r="B2565" s="6" t="s">
        <v>2324</v>
      </c>
      <c r="C2565" s="6" t="str">
        <f t="shared" si="66"/>
        <v>2100</v>
      </c>
      <c r="D2565" s="7">
        <v>11466.535460205054</v>
      </c>
      <c r="E2565" s="8">
        <v>0.538765668869019</v>
      </c>
      <c r="F2565" s="8">
        <v>5.6104902178049101E-2</v>
      </c>
      <c r="G2565" s="8">
        <v>10.413600089965817</v>
      </c>
      <c r="H2565" s="8">
        <v>6.7450435823125217</v>
      </c>
      <c r="I2565" s="8">
        <v>175.51766967773401</v>
      </c>
      <c r="J2565" s="8">
        <v>4.4862079620361301</v>
      </c>
      <c r="K2565" s="8">
        <v>12.9534266540674</v>
      </c>
      <c r="L2565" s="8">
        <v>40.7962036132813</v>
      </c>
      <c r="M2565" s="8">
        <v>3.6339979171752899</v>
      </c>
      <c r="N2565" s="8">
        <v>120.14060974121099</v>
      </c>
      <c r="O2565" s="8">
        <v>888.51123046875</v>
      </c>
      <c r="P2565" s="8">
        <v>0</v>
      </c>
    </row>
    <row r="2566" spans="1:16" ht="15.75" customHeight="1" x14ac:dyDescent="0.35">
      <c r="A2566" s="5">
        <v>44923</v>
      </c>
      <c r="B2566" s="6" t="s">
        <v>2322</v>
      </c>
      <c r="C2566" s="6" t="str">
        <f t="shared" si="66"/>
        <v>2100</v>
      </c>
      <c r="D2566" s="7">
        <v>19145.117441101032</v>
      </c>
      <c r="E2566" s="8">
        <v>1.1541717052459699</v>
      </c>
      <c r="F2566" s="8">
        <v>6.5048195421695695E-2</v>
      </c>
      <c r="G2566" s="8">
        <v>5.6359201257522615</v>
      </c>
      <c r="H2566" s="8">
        <v>2.2756357382140311</v>
      </c>
      <c r="I2566" s="8">
        <v>1640.5373756781601</v>
      </c>
      <c r="J2566" s="8">
        <v>51.514316951534397</v>
      </c>
      <c r="K2566" s="8">
        <v>51.903361303519098</v>
      </c>
      <c r="L2566" s="8">
        <v>126.34198798387401</v>
      </c>
      <c r="M2566" s="8">
        <v>2.6264743804931601</v>
      </c>
      <c r="N2566" s="8">
        <v>279.17564457262699</v>
      </c>
      <c r="O2566" s="8">
        <v>253.3955078125</v>
      </c>
      <c r="P2566" s="8">
        <v>0</v>
      </c>
    </row>
    <row r="2567" spans="1:16" ht="15.75" customHeight="1" x14ac:dyDescent="0.35">
      <c r="A2567" s="5">
        <v>44923</v>
      </c>
      <c r="B2567" s="6" t="s">
        <v>2323</v>
      </c>
      <c r="C2567" s="6" t="str">
        <f t="shared" si="66"/>
        <v>2100</v>
      </c>
      <c r="D2567" s="6">
        <v>12950.878888092</v>
      </c>
      <c r="E2567" s="8">
        <v>1.25395047664642</v>
      </c>
      <c r="F2567" s="8">
        <v>4.0912963449955E-2</v>
      </c>
      <c r="G2567" s="8">
        <v>3.2627256189074636</v>
      </c>
      <c r="H2567" s="8">
        <v>2.1850486443495725</v>
      </c>
      <c r="I2567" s="8">
        <v>231.86903863220201</v>
      </c>
      <c r="J2567" s="8">
        <v>11.4339410287433</v>
      </c>
      <c r="K2567" s="8">
        <v>96.268907869517705</v>
      </c>
      <c r="L2567" s="8">
        <v>45.086529836023999</v>
      </c>
      <c r="M2567" s="8">
        <v>2.7399427890777601</v>
      </c>
      <c r="N2567" s="8">
        <v>267.55457049618002</v>
      </c>
      <c r="O2567" s="8">
        <v>1078.17907714844</v>
      </c>
      <c r="P2567" s="8">
        <v>0</v>
      </c>
    </row>
    <row r="2568" spans="1:16" ht="15.75" customHeight="1" x14ac:dyDescent="0.35">
      <c r="A2568" s="5">
        <v>44924</v>
      </c>
      <c r="B2568" s="6" t="s">
        <v>2322</v>
      </c>
      <c r="C2568" s="6" t="str">
        <f t="shared" si="66"/>
        <v>2100</v>
      </c>
      <c r="D2568" s="6">
        <v>7726.7357989501925</v>
      </c>
      <c r="E2568" s="6">
        <v>1.1541717052459699</v>
      </c>
      <c r="F2568" s="8">
        <v>6.5048195421695695E-2</v>
      </c>
      <c r="G2568" s="8">
        <v>5.6359201257522615</v>
      </c>
      <c r="H2568" s="8">
        <v>2.2756357382140311</v>
      </c>
      <c r="I2568" s="8">
        <v>1640.5373756781601</v>
      </c>
      <c r="J2568" s="8">
        <v>51.514316951534397</v>
      </c>
      <c r="K2568" s="8">
        <v>51.903361303519098</v>
      </c>
      <c r="L2568" s="8">
        <v>126.34198798387401</v>
      </c>
      <c r="M2568" s="8">
        <v>2.6264743804931601</v>
      </c>
      <c r="N2568" s="8">
        <v>279.17564457262699</v>
      </c>
      <c r="O2568" s="8">
        <v>253.3955078125</v>
      </c>
      <c r="P2568" s="8">
        <v>0</v>
      </c>
    </row>
    <row r="2569" spans="1:16" ht="15.75" customHeight="1" x14ac:dyDescent="0.35">
      <c r="A2569" s="5">
        <v>44924</v>
      </c>
      <c r="B2569" s="6" t="s">
        <v>2324</v>
      </c>
      <c r="C2569" s="6" t="str">
        <f t="shared" si="66"/>
        <v>2100</v>
      </c>
      <c r="D2569" s="6">
        <v>27863.863580627458</v>
      </c>
      <c r="E2569" s="6">
        <v>0.92946189641952504</v>
      </c>
      <c r="F2569" s="8">
        <v>6.3016757369041401E-2</v>
      </c>
      <c r="G2569" s="8">
        <v>6.7799183174474047</v>
      </c>
      <c r="H2569" s="8">
        <v>2.5689840624305234</v>
      </c>
      <c r="I2569" s="8">
        <v>305.50088500976602</v>
      </c>
      <c r="J2569" s="8">
        <v>17.353939056396499</v>
      </c>
      <c r="K2569" s="8">
        <v>26.154436111450199</v>
      </c>
      <c r="L2569" s="8">
        <v>22.669929504394499</v>
      </c>
      <c r="M2569" s="8">
        <v>2.3877727985382098</v>
      </c>
      <c r="N2569" s="8">
        <v>139.47868347168</v>
      </c>
      <c r="O2569" s="8">
        <v>820.22467041015602</v>
      </c>
      <c r="P2569" s="8">
        <v>0</v>
      </c>
    </row>
    <row r="2570" spans="1:16" ht="15.75" customHeight="1" x14ac:dyDescent="0.35">
      <c r="A2570" s="5">
        <v>44925</v>
      </c>
      <c r="B2570" s="6" t="s">
        <v>2323</v>
      </c>
      <c r="C2570" s="6" t="str">
        <f t="shared" si="66"/>
        <v>2100</v>
      </c>
      <c r="D2570" s="6">
        <v>3278.6551012420691</v>
      </c>
      <c r="E2570" s="6">
        <v>1.25395047664642</v>
      </c>
      <c r="F2570" s="8">
        <v>4.0912963449955E-2</v>
      </c>
      <c r="G2570" s="8">
        <v>3.2627256189074636</v>
      </c>
      <c r="H2570" s="8">
        <v>2.1850486443495725</v>
      </c>
      <c r="I2570" s="8">
        <v>231.86903863220201</v>
      </c>
      <c r="J2570" s="8">
        <v>11.4339410287433</v>
      </c>
      <c r="K2570" s="8">
        <v>96.268907869517705</v>
      </c>
      <c r="L2570" s="8">
        <v>45.086529836023999</v>
      </c>
      <c r="M2570" s="8">
        <v>2.7399427890777601</v>
      </c>
      <c r="N2570" s="8">
        <v>267.55457049618002</v>
      </c>
      <c r="O2570" s="8">
        <v>1078.17907714844</v>
      </c>
      <c r="P2570" s="8">
        <v>0</v>
      </c>
    </row>
    <row r="2571" spans="1:16" ht="15.75" customHeight="1" x14ac:dyDescent="0.35">
      <c r="A2571" s="5">
        <v>44925</v>
      </c>
      <c r="B2571" s="6" t="s">
        <v>2325</v>
      </c>
      <c r="C2571" s="6" t="str">
        <f t="shared" si="66"/>
        <v>2100</v>
      </c>
      <c r="D2571" s="6">
        <v>31965.662430267334</v>
      </c>
      <c r="E2571" s="8">
        <v>0.83736777727760003</v>
      </c>
      <c r="F2571" s="8">
        <v>4.7626678431883403E-2</v>
      </c>
      <c r="G2571" s="8">
        <v>5.687665530518073</v>
      </c>
      <c r="H2571" s="8">
        <v>3.4901639858572207</v>
      </c>
      <c r="I2571" s="8">
        <v>388.890919624905</v>
      </c>
      <c r="J2571" s="8">
        <v>14.323609890061901</v>
      </c>
      <c r="K2571" s="8">
        <v>84.649713270079999</v>
      </c>
      <c r="L2571" s="8">
        <v>124.32029150521601</v>
      </c>
      <c r="M2571" s="8">
        <v>2.9225508591715901</v>
      </c>
      <c r="N2571" s="8">
        <v>660.24139786941305</v>
      </c>
      <c r="O2571" s="8">
        <v>3050.5498965102302</v>
      </c>
      <c r="P2571" s="8">
        <v>0</v>
      </c>
    </row>
    <row r="2572" spans="1:16" ht="15.75" customHeight="1" x14ac:dyDescent="0.35">
      <c r="A2572" s="5">
        <v>44925</v>
      </c>
      <c r="B2572" s="6" t="s">
        <v>2324</v>
      </c>
      <c r="C2572" s="6" t="str">
        <f t="shared" si="66"/>
        <v>2100</v>
      </c>
      <c r="D2572" s="6">
        <v>3366.4025588989293</v>
      </c>
      <c r="E2572" s="8">
        <v>0.92946189641952504</v>
      </c>
      <c r="F2572" s="8">
        <v>6.3016757369041401E-2</v>
      </c>
      <c r="G2572" s="8">
        <v>6.7799183174474047</v>
      </c>
      <c r="H2572" s="8">
        <v>2.5689840624305234</v>
      </c>
      <c r="I2572" s="8">
        <v>305.50088500976602</v>
      </c>
      <c r="J2572" s="8">
        <v>17.353939056396499</v>
      </c>
      <c r="K2572" s="8">
        <v>26.154436111450199</v>
      </c>
      <c r="L2572" s="8">
        <v>22.669929504394499</v>
      </c>
      <c r="M2572" s="8">
        <v>2.3877727985382098</v>
      </c>
      <c r="N2572" s="8">
        <v>139.47868347168</v>
      </c>
      <c r="O2572" s="8">
        <v>820.22467041015602</v>
      </c>
      <c r="P2572" s="8">
        <v>0</v>
      </c>
    </row>
    <row r="2573" spans="1:16" ht="15.75" customHeight="1" x14ac:dyDescent="0.35">
      <c r="A2573" s="5">
        <v>44926</v>
      </c>
      <c r="B2573" s="6" t="s">
        <v>2325</v>
      </c>
      <c r="C2573" s="6" t="str">
        <f t="shared" si="66"/>
        <v>2100</v>
      </c>
      <c r="D2573" s="6">
        <v>9906.1206240844422</v>
      </c>
      <c r="E2573" s="6">
        <v>0.52328573703765802</v>
      </c>
      <c r="F2573" s="8">
        <v>2.4179615080356601E-2</v>
      </c>
      <c r="G2573" s="8">
        <v>4.6207288616805027</v>
      </c>
      <c r="H2573" s="8">
        <v>7.6370937589554675</v>
      </c>
      <c r="I2573" s="8">
        <v>15</v>
      </c>
      <c r="J2573" s="8">
        <v>8.0806064605712908</v>
      </c>
      <c r="K2573" s="8">
        <v>32.049896240234403</v>
      </c>
      <c r="L2573" s="8">
        <v>57</v>
      </c>
      <c r="M2573" s="8">
        <v>3.9963822364807098</v>
      </c>
      <c r="N2573" s="8">
        <v>415.50466918945301</v>
      </c>
      <c r="O2573" s="8">
        <v>3654.40087890625</v>
      </c>
      <c r="P2573" s="8">
        <v>0</v>
      </c>
    </row>
    <row r="2574" spans="1:16" ht="15.75" customHeight="1" x14ac:dyDescent="0.35">
      <c r="A2574" s="5">
        <v>44927</v>
      </c>
      <c r="B2574" s="6" t="s">
        <v>2324</v>
      </c>
      <c r="C2574" s="6" t="str">
        <f t="shared" si="66"/>
        <v>2100</v>
      </c>
      <c r="D2574" s="7">
        <v>9696.32</v>
      </c>
      <c r="E2574" s="8">
        <v>0.92946189641952504</v>
      </c>
      <c r="F2574" s="8">
        <v>6.3016757369041401E-2</v>
      </c>
      <c r="G2574" s="8">
        <v>6.7799183174474047</v>
      </c>
      <c r="H2574" s="8">
        <v>2.5689840624305234</v>
      </c>
      <c r="I2574" s="8">
        <v>305.50088500976602</v>
      </c>
      <c r="J2574" s="8">
        <v>17.353939056396499</v>
      </c>
      <c r="K2574" s="8">
        <v>26.154436111450199</v>
      </c>
      <c r="L2574" s="8">
        <v>22.669929504394499</v>
      </c>
      <c r="M2574" s="8">
        <v>2.3877727985382098</v>
      </c>
      <c r="N2574" s="8">
        <v>139.47868347168</v>
      </c>
      <c r="O2574" s="8">
        <v>820.22467041015602</v>
      </c>
      <c r="P2574" s="8">
        <v>0</v>
      </c>
    </row>
    <row r="2575" spans="1:16" ht="15.75" customHeight="1" x14ac:dyDescent="0.35">
      <c r="A2575" s="5">
        <v>44936</v>
      </c>
      <c r="B2575" s="6" t="s">
        <v>2326</v>
      </c>
      <c r="C2575" s="6" t="str">
        <f t="shared" si="66"/>
        <v>2100</v>
      </c>
      <c r="D2575" s="7">
        <v>5713.7360217285195</v>
      </c>
      <c r="E2575" s="8">
        <v>0.65021723508834794</v>
      </c>
      <c r="F2575" s="8">
        <v>6.7921660840511294E-2</v>
      </c>
      <c r="G2575" s="8">
        <v>10.445995149802892</v>
      </c>
      <c r="H2575" s="8">
        <v>4.778190521719325</v>
      </c>
      <c r="I2575" s="8">
        <v>364.39691162109398</v>
      </c>
      <c r="J2575" s="8">
        <v>4.3160452842712402</v>
      </c>
      <c r="K2575" s="8">
        <v>5.6055030822753897</v>
      </c>
      <c r="L2575" s="8">
        <v>71.416976928710895</v>
      </c>
      <c r="M2575" s="8">
        <v>3.10686182975769</v>
      </c>
      <c r="N2575" s="8">
        <v>374.82675170898398</v>
      </c>
      <c r="O2575" s="8">
        <v>983.633544921875</v>
      </c>
      <c r="P2575" s="8">
        <v>0</v>
      </c>
    </row>
    <row r="2576" spans="1:16" ht="15.75" customHeight="1" x14ac:dyDescent="0.35">
      <c r="A2576" s="5">
        <v>44938</v>
      </c>
      <c r="B2576" s="6" t="s">
        <v>2323</v>
      </c>
      <c r="C2576" s="6" t="str">
        <f t="shared" si="66"/>
        <v>2100</v>
      </c>
      <c r="D2576" s="7">
        <v>5729.8515924072235</v>
      </c>
      <c r="E2576" s="8">
        <v>0.73946976661682096</v>
      </c>
      <c r="F2576" s="8">
        <v>7.8985944390296894E-2</v>
      </c>
      <c r="G2576" s="8">
        <v>10.681429850968591</v>
      </c>
      <c r="H2576" s="8">
        <v>4.6235286038224057</v>
      </c>
      <c r="I2576" s="8">
        <v>142.89126586914099</v>
      </c>
      <c r="J2576" s="8">
        <v>8.4023542404174805</v>
      </c>
      <c r="K2576" s="8">
        <v>23.060007752611799</v>
      </c>
      <c r="L2576" s="8">
        <v>147.124435424805</v>
      </c>
      <c r="M2576" s="8">
        <v>3.4189596176147501</v>
      </c>
      <c r="N2576" s="8">
        <v>164.736572265625</v>
      </c>
      <c r="O2576" s="8">
        <v>1023.69805908203</v>
      </c>
      <c r="P2576" s="8">
        <v>0</v>
      </c>
    </row>
    <row r="2577" spans="1:16" ht="15.75" customHeight="1" x14ac:dyDescent="0.35">
      <c r="A2577" s="5">
        <v>45066</v>
      </c>
      <c r="B2577" s="6" t="s">
        <v>2327</v>
      </c>
      <c r="C2577" s="6" t="str">
        <f t="shared" si="66"/>
        <v>2100</v>
      </c>
      <c r="D2577" s="7">
        <v>2019.4554528808642</v>
      </c>
      <c r="E2577" s="8">
        <v>0.63368588685989402</v>
      </c>
      <c r="F2577" s="8">
        <v>1.7270980402827301E-2</v>
      </c>
      <c r="G2577" s="8">
        <v>2.7254797307243583</v>
      </c>
      <c r="H2577" s="8">
        <v>4.18009140004252</v>
      </c>
      <c r="I2577" s="8">
        <v>107.896047152842</v>
      </c>
      <c r="J2577" s="8">
        <v>10.5588219356046</v>
      </c>
      <c r="K2577" s="8">
        <v>136.96780936876601</v>
      </c>
      <c r="L2577" s="8">
        <v>16.879671627945999</v>
      </c>
      <c r="M2577" s="8">
        <v>2.6488649259913601</v>
      </c>
      <c r="N2577" s="8">
        <v>352.80728068249601</v>
      </c>
      <c r="O2577" s="8">
        <v>2005.85717773438</v>
      </c>
      <c r="P2577" s="8">
        <v>0</v>
      </c>
    </row>
    <row r="2578" spans="1:16" ht="15.75" customHeight="1" x14ac:dyDescent="0.35">
      <c r="A2578" s="5">
        <v>45067</v>
      </c>
      <c r="B2578" s="6" t="s">
        <v>2327</v>
      </c>
      <c r="C2578" s="6" t="str">
        <f t="shared" si="66"/>
        <v>2100</v>
      </c>
      <c r="D2578" s="7">
        <v>12481</v>
      </c>
      <c r="E2578" s="8">
        <v>0.63368588685989402</v>
      </c>
      <c r="F2578" s="8">
        <v>1.7270980402827301E-2</v>
      </c>
      <c r="G2578" s="8">
        <v>2.7254797307243583</v>
      </c>
      <c r="H2578" s="8">
        <v>4.18009140004252</v>
      </c>
      <c r="I2578" s="8">
        <v>107.896047152842</v>
      </c>
      <c r="J2578" s="8">
        <v>10.5588219356046</v>
      </c>
      <c r="K2578" s="8">
        <v>136.96780936876601</v>
      </c>
      <c r="L2578" s="8">
        <v>16.879671627945999</v>
      </c>
      <c r="M2578" s="8">
        <v>2.6488649259913601</v>
      </c>
      <c r="N2578" s="8">
        <v>352.80728068249601</v>
      </c>
      <c r="O2578" s="8">
        <v>2005.85717773438</v>
      </c>
      <c r="P2578" s="8">
        <v>0</v>
      </c>
    </row>
    <row r="2579" spans="1:16" ht="15.75" customHeight="1" x14ac:dyDescent="0.35">
      <c r="A2579" s="5">
        <v>45439</v>
      </c>
      <c r="B2579" s="6" t="s">
        <v>2328</v>
      </c>
      <c r="C2579" s="6" t="str">
        <f t="shared" si="66"/>
        <v>2115</v>
      </c>
      <c r="D2579" s="7">
        <v>1735.07</v>
      </c>
      <c r="E2579" s="8">
        <v>0.6</v>
      </c>
      <c r="F2579" s="8">
        <v>3.1037104422585299E-2</v>
      </c>
      <c r="G2579" s="8">
        <v>5.1728507370975496</v>
      </c>
      <c r="H2579" s="8">
        <v>3.8788312385874666</v>
      </c>
      <c r="I2579" s="9">
        <v>445.39599828915402</v>
      </c>
      <c r="J2579" s="8">
        <v>7.1405484909114199</v>
      </c>
      <c r="K2579" s="8">
        <v>16.451282582498798</v>
      </c>
      <c r="L2579" s="8">
        <v>86.326957659740401</v>
      </c>
      <c r="M2579" s="8">
        <v>2.3272987431524799</v>
      </c>
      <c r="N2579" s="8">
        <v>186.40427438609299</v>
      </c>
      <c r="O2579" s="8">
        <v>667.00392672199496</v>
      </c>
      <c r="P2579" s="8">
        <v>0</v>
      </c>
    </row>
    <row r="2580" spans="1:16" ht="15.75" customHeight="1" x14ac:dyDescent="0.35">
      <c r="A2580" s="5">
        <v>43868</v>
      </c>
      <c r="B2580" s="6" t="s">
        <v>2329</v>
      </c>
      <c r="C2580" s="6" t="str">
        <f t="shared" si="66"/>
        <v>2115</v>
      </c>
      <c r="D2580" s="7">
        <v>899.09049705505345</v>
      </c>
      <c r="E2580" s="19">
        <v>1.1503868103027299</v>
      </c>
      <c r="F2580" s="19">
        <v>3.3788464963436099E-2</v>
      </c>
      <c r="G2580" s="20">
        <v>2.9371394613386173</v>
      </c>
      <c r="H2580" s="19">
        <v>4.682782764692444</v>
      </c>
      <c r="I2580" s="19">
        <v>77.248931884765597</v>
      </c>
      <c r="J2580" s="19">
        <v>19.9361667633057</v>
      </c>
      <c r="K2580" s="19">
        <v>5</v>
      </c>
      <c r="L2580" s="19">
        <v>8.7460651397705096</v>
      </c>
      <c r="M2580" s="19">
        <v>5.3870115280151403</v>
      </c>
      <c r="N2580" s="19">
        <v>153.05613708496099</v>
      </c>
      <c r="O2580" s="19">
        <v>1328.42126464844</v>
      </c>
      <c r="P2580" s="19">
        <v>0</v>
      </c>
    </row>
    <row r="2581" spans="1:16" ht="15.75" customHeight="1" x14ac:dyDescent="0.35">
      <c r="A2581" s="5">
        <v>43869</v>
      </c>
      <c r="B2581" s="6" t="s">
        <v>2330</v>
      </c>
      <c r="C2581" s="6" t="str">
        <f t="shared" si="66"/>
        <v>2115</v>
      </c>
      <c r="D2581" s="7">
        <v>8370.5740924072252</v>
      </c>
      <c r="E2581" s="19">
        <v>0.35900771617889399</v>
      </c>
      <c r="F2581" s="19">
        <v>3.2453425228595699E-2</v>
      </c>
      <c r="G2581" s="20">
        <v>9.0397570208279632</v>
      </c>
      <c r="H2581" s="19">
        <v>8.1739853731021288</v>
      </c>
      <c r="I2581" s="19">
        <v>237.01510620117199</v>
      </c>
      <c r="J2581" s="19">
        <v>6.7751965522766104</v>
      </c>
      <c r="K2581" s="19">
        <v>13.197865486145</v>
      </c>
      <c r="L2581" s="19">
        <v>6.5582923889160201</v>
      </c>
      <c r="M2581" s="19">
        <v>2.9345238208770801</v>
      </c>
      <c r="N2581" s="19">
        <v>1404.09973144531</v>
      </c>
      <c r="O2581" s="19">
        <v>6480.16357421875</v>
      </c>
      <c r="P2581" s="19">
        <v>0</v>
      </c>
    </row>
    <row r="2582" spans="1:16" ht="15.75" customHeight="1" x14ac:dyDescent="0.35">
      <c r="A2582" s="5">
        <v>43871</v>
      </c>
      <c r="B2582" s="6" t="s">
        <v>2331</v>
      </c>
      <c r="C2582" s="6" t="str">
        <f t="shared" si="66"/>
        <v>2115</v>
      </c>
      <c r="D2582" s="7">
        <v>8150</v>
      </c>
      <c r="E2582" s="19">
        <v>0.66354963779449505</v>
      </c>
      <c r="F2582" s="19">
        <v>3.1935054808855098E-2</v>
      </c>
      <c r="G2582" s="20">
        <v>4.8127604914382545</v>
      </c>
      <c r="H2582" s="19">
        <v>6.2742440711244098</v>
      </c>
      <c r="I2582" s="19">
        <v>1633.28295898438</v>
      </c>
      <c r="J2582" s="19">
        <v>16.006740570068398</v>
      </c>
      <c r="K2582" s="19">
        <v>10</v>
      </c>
      <c r="L2582" s="19">
        <v>31.588951110839801</v>
      </c>
      <c r="M2582" s="19">
        <v>4.1632723808288601</v>
      </c>
      <c r="N2582" s="19">
        <v>552.34698486328102</v>
      </c>
      <c r="O2582" s="19">
        <v>3349.39770507813</v>
      </c>
      <c r="P2582" s="19">
        <v>0</v>
      </c>
    </row>
    <row r="2583" spans="1:16" ht="15.75" customHeight="1" x14ac:dyDescent="0.35">
      <c r="A2583" s="5">
        <v>43871</v>
      </c>
      <c r="B2583" s="6" t="s">
        <v>2332</v>
      </c>
      <c r="C2583" s="6" t="str">
        <f t="shared" si="66"/>
        <v>2115</v>
      </c>
      <c r="D2583" s="7">
        <v>4915.71</v>
      </c>
      <c r="E2583" s="19">
        <v>0.73</v>
      </c>
      <c r="F2583" s="19">
        <v>6.7214896514758996E-2</v>
      </c>
      <c r="G2583" s="20">
        <v>9.2075200705149314</v>
      </c>
      <c r="H2583" s="19">
        <v>4.6595986789688633</v>
      </c>
      <c r="I2583" s="19">
        <v>454.29753205487799</v>
      </c>
      <c r="J2583" s="19">
        <v>13.1563114101219</v>
      </c>
      <c r="K2583" s="19">
        <v>20.560655050868998</v>
      </c>
      <c r="L2583" s="19">
        <v>52.179451840707998</v>
      </c>
      <c r="M2583" s="19">
        <v>3.4015070356472701</v>
      </c>
      <c r="N2583" s="19">
        <v>1102.82632361529</v>
      </c>
      <c r="O2583" s="19">
        <v>2294.42425406047</v>
      </c>
      <c r="P2583" s="19">
        <v>0</v>
      </c>
    </row>
    <row r="2584" spans="1:16" ht="15.75" customHeight="1" x14ac:dyDescent="0.35">
      <c r="A2584" s="5">
        <v>43871</v>
      </c>
      <c r="B2584" s="6" t="s">
        <v>2333</v>
      </c>
      <c r="C2584" s="6" t="str">
        <f t="shared" si="66"/>
        <v>2115</v>
      </c>
      <c r="D2584" s="7">
        <v>13114.35</v>
      </c>
      <c r="E2584" s="19">
        <v>0.623</v>
      </c>
      <c r="F2584" s="19">
        <v>2.6919899508356999E-2</v>
      </c>
      <c r="G2584" s="20">
        <v>4.3210111570396466</v>
      </c>
      <c r="H2584" s="19">
        <v>7.5990843734618778</v>
      </c>
      <c r="I2584" s="19">
        <v>284.5654296875</v>
      </c>
      <c r="J2584" s="19">
        <v>8.8794870376586896</v>
      </c>
      <c r="K2584" s="19">
        <v>35.212242126464801</v>
      </c>
      <c r="L2584" s="19">
        <v>0</v>
      </c>
      <c r="M2584" s="19">
        <v>4.7342295646667498</v>
      </c>
      <c r="N2584" s="19">
        <v>1052.78723144531</v>
      </c>
      <c r="O2584" s="19">
        <v>5009.77587890625</v>
      </c>
      <c r="P2584" s="19">
        <v>0</v>
      </c>
    </row>
    <row r="2585" spans="1:16" ht="15.75" customHeight="1" x14ac:dyDescent="0.35">
      <c r="A2585" s="5">
        <v>43872</v>
      </c>
      <c r="B2585" s="6" t="s">
        <v>2334</v>
      </c>
      <c r="C2585" s="6" t="str">
        <f t="shared" si="66"/>
        <v>2115</v>
      </c>
      <c r="D2585" s="7">
        <v>18835.834999999999</v>
      </c>
      <c r="E2585" s="19">
        <v>0.67559275627136195</v>
      </c>
      <c r="F2585" s="19">
        <v>3.2448999583721203E-2</v>
      </c>
      <c r="G2585" s="20">
        <v>4.8030413710782263</v>
      </c>
      <c r="H2585" s="19">
        <v>4.5019387421428858</v>
      </c>
      <c r="I2585" s="19">
        <v>1549.64404296875</v>
      </c>
      <c r="J2585" s="19">
        <v>17.154373168945298</v>
      </c>
      <c r="K2585" s="19">
        <v>10.0679416656494</v>
      </c>
      <c r="L2585" s="19">
        <v>250.21757507324199</v>
      </c>
      <c r="M2585" s="19">
        <v>3.0414772033691402</v>
      </c>
      <c r="N2585" s="19">
        <v>925.38073730468795</v>
      </c>
      <c r="O2585" s="19">
        <v>3833.9580078125</v>
      </c>
      <c r="P2585" s="19">
        <v>0</v>
      </c>
    </row>
    <row r="2586" spans="1:16" ht="15.75" customHeight="1" x14ac:dyDescent="0.35">
      <c r="A2586" s="5">
        <v>43873</v>
      </c>
      <c r="B2586" s="6" t="s">
        <v>2335</v>
      </c>
      <c r="C2586" s="6" t="str">
        <f t="shared" si="66"/>
        <v>2115</v>
      </c>
      <c r="D2586" s="7">
        <v>16257.837544174225</v>
      </c>
      <c r="E2586" s="19">
        <v>0.66101072430610697</v>
      </c>
      <c r="F2586" s="19">
        <v>2.99973469227552E-2</v>
      </c>
      <c r="G2586" s="20">
        <v>4.5381029111509168</v>
      </c>
      <c r="H2586" s="19">
        <v>5.6284548210028902</v>
      </c>
      <c r="I2586" s="19">
        <v>2057.47338867188</v>
      </c>
      <c r="J2586" s="19">
        <v>35.493892669677699</v>
      </c>
      <c r="K2586" s="19">
        <v>20</v>
      </c>
      <c r="L2586" s="19">
        <v>74.759101867675795</v>
      </c>
      <c r="M2586" s="19">
        <v>3.72046899795532</v>
      </c>
      <c r="N2586" s="19">
        <v>737.64984130859398</v>
      </c>
      <c r="O2586" s="19">
        <v>2782.173828125</v>
      </c>
      <c r="P2586" s="19">
        <v>0</v>
      </c>
    </row>
    <row r="2587" spans="1:16" ht="15.75" customHeight="1" x14ac:dyDescent="0.35">
      <c r="A2587" s="5">
        <v>43875</v>
      </c>
      <c r="B2587" s="6" t="s">
        <v>2336</v>
      </c>
      <c r="C2587" s="6" t="str">
        <f t="shared" si="66"/>
        <v>2115</v>
      </c>
      <c r="D2587" s="7">
        <v>24596.884999999998</v>
      </c>
      <c r="E2587" s="35">
        <v>0.52</v>
      </c>
      <c r="F2587" s="35">
        <v>4.9518285944476978E-2</v>
      </c>
      <c r="G2587" s="36">
        <v>9.5227472970148028</v>
      </c>
      <c r="H2587" s="35">
        <v>5.1333120236029997</v>
      </c>
      <c r="I2587" s="35">
        <v>284.5654296875</v>
      </c>
      <c r="J2587" s="35">
        <v>13.256</v>
      </c>
      <c r="K2587" s="35">
        <v>12.2357</v>
      </c>
      <c r="L2587" s="35">
        <v>5.4398064613342303</v>
      </c>
      <c r="M2587" s="35">
        <v>2.66932225227356</v>
      </c>
      <c r="N2587" s="35">
        <v>300.84225463867199</v>
      </c>
      <c r="O2587" s="35">
        <v>1676.84582519531</v>
      </c>
      <c r="P2587" s="35">
        <v>0</v>
      </c>
    </row>
    <row r="2588" spans="1:16" ht="15.75" customHeight="1" x14ac:dyDescent="0.35">
      <c r="A2588" s="5">
        <v>43876</v>
      </c>
      <c r="B2588" s="6" t="s">
        <v>2337</v>
      </c>
      <c r="C2588" s="6" t="str">
        <f t="shared" si="66"/>
        <v>2115</v>
      </c>
      <c r="D2588" s="7">
        <v>27238.09</v>
      </c>
      <c r="E2588" s="19">
        <v>0.401866644620895</v>
      </c>
      <c r="F2588" s="19">
        <v>2.06345766782761E-2</v>
      </c>
      <c r="G2588" s="20">
        <v>5.1346826004287909</v>
      </c>
      <c r="H2588" s="19">
        <v>9.3568501751690007</v>
      </c>
      <c r="I2588" s="19">
        <v>826.40197753906295</v>
      </c>
      <c r="J2588" s="19">
        <v>9.7644338607788104</v>
      </c>
      <c r="K2588" s="19">
        <v>9.5967359542846697</v>
      </c>
      <c r="L2588" s="19">
        <v>42.0703735351563</v>
      </c>
      <c r="M2588" s="19">
        <v>3.7602059841156001</v>
      </c>
      <c r="N2588" s="19">
        <v>660.49835205078102</v>
      </c>
      <c r="O2588" s="19">
        <v>2726.068359375</v>
      </c>
      <c r="P2588" s="19">
        <v>0</v>
      </c>
    </row>
    <row r="2589" spans="1:16" ht="15.75" customHeight="1" x14ac:dyDescent="0.35">
      <c r="A2589" s="5">
        <v>43877</v>
      </c>
      <c r="B2589" s="6" t="s">
        <v>2338</v>
      </c>
      <c r="C2589" s="6" t="str">
        <f t="shared" si="66"/>
        <v>2115</v>
      </c>
      <c r="D2589" s="7">
        <v>18475.89</v>
      </c>
      <c r="E2589" s="19">
        <v>0.78858923912048295</v>
      </c>
      <c r="F2589" s="19">
        <v>7.3679409921169295E-2</v>
      </c>
      <c r="G2589" s="20">
        <v>9.3431924081723796</v>
      </c>
      <c r="H2589" s="19">
        <v>5.4468698140001308</v>
      </c>
      <c r="I2589" s="19">
        <v>1245.16149902344</v>
      </c>
      <c r="J2589" s="19">
        <v>13.8032283782959</v>
      </c>
      <c r="K2589" s="19">
        <v>11.2976160049438</v>
      </c>
      <c r="L2589" s="19">
        <v>31.431993484497099</v>
      </c>
      <c r="M2589" s="19">
        <v>4.2953429222106898</v>
      </c>
      <c r="N2589" s="19">
        <v>517.159423828125</v>
      </c>
      <c r="O2589" s="19">
        <v>2633.06103515625</v>
      </c>
      <c r="P2589" s="19">
        <v>0</v>
      </c>
    </row>
    <row r="2590" spans="1:16" ht="15.75" customHeight="1" x14ac:dyDescent="0.35">
      <c r="A2590" s="5">
        <v>43878</v>
      </c>
      <c r="B2590" s="6" t="s">
        <v>2339</v>
      </c>
      <c r="C2590" s="6" t="str">
        <f t="shared" si="66"/>
        <v>2115</v>
      </c>
      <c r="D2590" s="7">
        <v>41730.46</v>
      </c>
      <c r="E2590" s="19">
        <v>1.0050190114974999</v>
      </c>
      <c r="F2590" s="19">
        <v>8.6298927664756803E-2</v>
      </c>
      <c r="G2590" s="20">
        <v>8.5867955409290762</v>
      </c>
      <c r="H2590" s="19">
        <v>4.5433579897130523</v>
      </c>
      <c r="I2590" s="19">
        <v>1472.44641113281</v>
      </c>
      <c r="J2590" s="19">
        <v>18.793170928955099</v>
      </c>
      <c r="K2590" s="19">
        <v>11.682843208313001</v>
      </c>
      <c r="L2590" s="19">
        <v>43.314823150634801</v>
      </c>
      <c r="M2590" s="19">
        <v>4.56616115570068</v>
      </c>
      <c r="N2590" s="19">
        <v>683.95184326171898</v>
      </c>
      <c r="O2590" s="19">
        <v>5187.2431640625</v>
      </c>
      <c r="P2590" s="19">
        <v>0</v>
      </c>
    </row>
    <row r="2591" spans="1:16" ht="15.75" customHeight="1" x14ac:dyDescent="0.35">
      <c r="A2591" s="5">
        <v>43879</v>
      </c>
      <c r="B2591" s="6" t="s">
        <v>2340</v>
      </c>
      <c r="C2591" s="6" t="str">
        <f t="shared" si="66"/>
        <v>2115</v>
      </c>
      <c r="D2591" s="7">
        <v>34349.174999999996</v>
      </c>
      <c r="E2591" s="19">
        <v>1.1190607166290301</v>
      </c>
      <c r="F2591" s="19">
        <v>8.8442437350749997E-2</v>
      </c>
      <c r="G2591" s="20">
        <v>7.9032742403081571</v>
      </c>
      <c r="H2591" s="19">
        <v>4.0219330294302571</v>
      </c>
      <c r="I2591" s="19">
        <v>1390.21020507813</v>
      </c>
      <c r="J2591" s="19">
        <v>17.734878540039102</v>
      </c>
      <c r="K2591" s="19">
        <v>7.5955271720886204</v>
      </c>
      <c r="L2591" s="19">
        <v>67.668884277343807</v>
      </c>
      <c r="M2591" s="19">
        <v>4.5007872581481898</v>
      </c>
      <c r="N2591" s="19">
        <v>655.86004638671898</v>
      </c>
      <c r="O2591" s="19">
        <v>4413.17578125</v>
      </c>
      <c r="P2591" s="19">
        <v>0</v>
      </c>
    </row>
    <row r="2592" spans="1:16" ht="15.75" customHeight="1" x14ac:dyDescent="0.35">
      <c r="A2592" s="5">
        <v>43880</v>
      </c>
      <c r="B2592" s="6" t="s">
        <v>2341</v>
      </c>
      <c r="C2592" s="6" t="str">
        <f t="shared" si="66"/>
        <v>2115</v>
      </c>
      <c r="D2592" s="7">
        <v>10189.434999999999</v>
      </c>
      <c r="E2592" s="19">
        <v>1.1866771459579499</v>
      </c>
      <c r="F2592" s="19">
        <v>0.101366817951202</v>
      </c>
      <c r="G2592" s="20">
        <v>8.5420721462848466</v>
      </c>
      <c r="H2592" s="19">
        <v>5.1584282490410773</v>
      </c>
      <c r="I2592" s="19">
        <v>1066.57958984375</v>
      </c>
      <c r="J2592" s="19">
        <v>18.331905364990199</v>
      </c>
      <c r="K2592" s="19">
        <v>7.2507758140564</v>
      </c>
      <c r="L2592" s="19">
        <v>28.422443389892599</v>
      </c>
      <c r="M2592" s="19">
        <v>6.1213889122009304</v>
      </c>
      <c r="N2592" s="19">
        <v>854.16595458984398</v>
      </c>
      <c r="O2592" s="19">
        <v>4694.6298828125</v>
      </c>
      <c r="P2592" s="19">
        <v>0</v>
      </c>
    </row>
    <row r="2593" spans="1:16" ht="15.75" customHeight="1" x14ac:dyDescent="0.35">
      <c r="A2593" s="5">
        <v>43881</v>
      </c>
      <c r="B2593" s="6" t="s">
        <v>2342</v>
      </c>
      <c r="C2593" s="6" t="str">
        <f t="shared" si="66"/>
        <v>2115</v>
      </c>
      <c r="D2593" s="7">
        <v>9819.84</v>
      </c>
      <c r="E2593" s="19">
        <v>0.90175449848175004</v>
      </c>
      <c r="F2593" s="19">
        <v>3.9699602872133297E-2</v>
      </c>
      <c r="G2593" s="20">
        <v>4.4024845940856423</v>
      </c>
      <c r="H2593" s="19">
        <v>4.6873157586161058</v>
      </c>
      <c r="I2593" s="19">
        <v>292.77966308593801</v>
      </c>
      <c r="J2593" s="19">
        <v>12.2619304656982</v>
      </c>
      <c r="K2593" s="19">
        <v>5.1525912284851101</v>
      </c>
      <c r="L2593" s="19">
        <v>32.840465545654297</v>
      </c>
      <c r="M2593" s="19">
        <v>4.2268080711364702</v>
      </c>
      <c r="N2593" s="19">
        <v>507.23129272460898</v>
      </c>
      <c r="O2593" s="19">
        <v>2559.35693359375</v>
      </c>
      <c r="P2593" s="19">
        <v>0</v>
      </c>
    </row>
    <row r="2594" spans="1:16" ht="15.75" customHeight="1" x14ac:dyDescent="0.35">
      <c r="A2594" s="5">
        <v>43881</v>
      </c>
      <c r="B2594" s="6" t="s">
        <v>2343</v>
      </c>
      <c r="C2594" s="6" t="str">
        <f t="shared" si="66"/>
        <v>2115</v>
      </c>
      <c r="D2594" s="7">
        <v>11716.065000000001</v>
      </c>
      <c r="E2594" s="19">
        <v>1.42792258262634</v>
      </c>
      <c r="F2594" s="19">
        <v>8.5372641682624803E-2</v>
      </c>
      <c r="G2594" s="20">
        <v>5.9788004420800727</v>
      </c>
      <c r="H2594" s="19">
        <v>3.8960071972920907</v>
      </c>
      <c r="I2594" s="19">
        <v>1732.70837402344</v>
      </c>
      <c r="J2594" s="19">
        <v>19.118700027465799</v>
      </c>
      <c r="K2594" s="19">
        <v>15.484397888183601</v>
      </c>
      <c r="L2594" s="19">
        <v>21.950447082519499</v>
      </c>
      <c r="M2594" s="19">
        <v>5.5631966590881303</v>
      </c>
      <c r="N2594" s="19">
        <v>719.65924072265602</v>
      </c>
      <c r="O2594" s="19">
        <v>5325.740234375</v>
      </c>
      <c r="P2594" s="19">
        <v>0</v>
      </c>
    </row>
    <row r="2595" spans="1:16" ht="15.75" customHeight="1" x14ac:dyDescent="0.35">
      <c r="A2595" s="5">
        <v>43882</v>
      </c>
      <c r="B2595" s="6" t="s">
        <v>2344</v>
      </c>
      <c r="C2595" s="6" t="str">
        <f t="shared" si="66"/>
        <v>2115</v>
      </c>
      <c r="D2595" s="7">
        <v>4528.7449999999999</v>
      </c>
      <c r="E2595" s="19">
        <v>0.77750033140182495</v>
      </c>
      <c r="F2595" s="19">
        <v>5.2354894578456899E-2</v>
      </c>
      <c r="G2595" s="20">
        <v>6.7337456286432147</v>
      </c>
      <c r="H2595" s="19">
        <v>5.4126262592577881</v>
      </c>
      <c r="I2595" s="19">
        <v>1595.49304199219</v>
      </c>
      <c r="J2595" s="19">
        <v>23.339889526367202</v>
      </c>
      <c r="K2595" s="19">
        <v>13.0438680648804</v>
      </c>
      <c r="L2595" s="19">
        <v>158.70823669433599</v>
      </c>
      <c r="M2595" s="19">
        <v>4.2083187103271502</v>
      </c>
      <c r="N2595" s="19">
        <v>1229.07788085938</v>
      </c>
      <c r="O2595" s="19">
        <v>8974.435546875</v>
      </c>
      <c r="P2595" s="19">
        <v>0</v>
      </c>
    </row>
    <row r="2596" spans="1:16" ht="15.75" customHeight="1" x14ac:dyDescent="0.35">
      <c r="A2596" s="5">
        <v>43882</v>
      </c>
      <c r="B2596" s="6" t="s">
        <v>2345</v>
      </c>
      <c r="C2596" s="6" t="str">
        <f t="shared" si="66"/>
        <v>2115</v>
      </c>
      <c r="D2596" s="7">
        <v>2572.69</v>
      </c>
      <c r="E2596" s="19">
        <v>0.43055982077907601</v>
      </c>
      <c r="F2596" s="19">
        <v>2.97701322252483E-2</v>
      </c>
      <c r="G2596" s="20">
        <v>6.9142847958689604</v>
      </c>
      <c r="H2596" s="19">
        <v>9.1383449019563994</v>
      </c>
      <c r="I2596" s="19">
        <v>224.63718792342601</v>
      </c>
      <c r="J2596" s="19">
        <v>5.86951466870579</v>
      </c>
      <c r="K2596" s="19">
        <v>18.066520856606299</v>
      </c>
      <c r="L2596" s="19">
        <v>32.605942114593901</v>
      </c>
      <c r="M2596" s="19">
        <v>3.93460414320373</v>
      </c>
      <c r="N2596" s="19">
        <v>520.77451343633697</v>
      </c>
      <c r="O2596" s="19">
        <v>2895.7236534251501</v>
      </c>
      <c r="P2596" s="19">
        <v>0</v>
      </c>
    </row>
    <row r="2597" spans="1:16" ht="15.75" customHeight="1" x14ac:dyDescent="0.35">
      <c r="A2597" s="5">
        <v>43883</v>
      </c>
      <c r="B2597" s="6" t="s">
        <v>2346</v>
      </c>
      <c r="C2597" s="6" t="str">
        <f t="shared" si="66"/>
        <v>2115</v>
      </c>
      <c r="D2597" s="7">
        <v>12680.013212432894</v>
      </c>
      <c r="E2597" s="19">
        <v>1.56</v>
      </c>
      <c r="F2597" s="19">
        <v>8.9948728680610698E-2</v>
      </c>
      <c r="G2597" s="20">
        <v>5.765944146192993</v>
      </c>
      <c r="H2597" s="19">
        <v>1.999096075693769</v>
      </c>
      <c r="I2597" s="19">
        <v>3268.72802734375</v>
      </c>
      <c r="J2597" s="19">
        <v>19.812129974365199</v>
      </c>
      <c r="K2597" s="19">
        <v>7.4035229682922399</v>
      </c>
      <c r="L2597" s="19">
        <v>127.72458648681599</v>
      </c>
      <c r="M2597" s="19">
        <v>3.1185898780822798</v>
      </c>
      <c r="N2597" s="19">
        <v>251.20468139648401</v>
      </c>
      <c r="O2597" s="19">
        <v>1479.15795898438</v>
      </c>
      <c r="P2597" s="19">
        <v>0</v>
      </c>
    </row>
    <row r="2598" spans="1:16" ht="15.75" customHeight="1" x14ac:dyDescent="0.35">
      <c r="A2598" s="5">
        <v>43884</v>
      </c>
      <c r="B2598" s="6" t="s">
        <v>2347</v>
      </c>
      <c r="C2598" s="6" t="str">
        <f t="shared" si="66"/>
        <v>2115</v>
      </c>
      <c r="D2598" s="7">
        <v>18566.599999999999</v>
      </c>
      <c r="E2598" s="19">
        <v>1.54</v>
      </c>
      <c r="F2598" s="19">
        <v>6.8324044346809401E-2</v>
      </c>
      <c r="G2598" s="20">
        <v>4.4366262562863241</v>
      </c>
      <c r="H2598" s="19">
        <v>3.2835616693868248</v>
      </c>
      <c r="I2598" s="19">
        <v>5867.341796875</v>
      </c>
      <c r="J2598" s="19">
        <v>88.100746154785199</v>
      </c>
      <c r="K2598" s="19">
        <v>16.226842880248999</v>
      </c>
      <c r="L2598" s="19">
        <v>558.96417236328102</v>
      </c>
      <c r="M2598" s="19">
        <v>5.0566849708557102</v>
      </c>
      <c r="N2598" s="19">
        <v>395.52301025390602</v>
      </c>
      <c r="O2598" s="19">
        <v>1667.15063476563</v>
      </c>
      <c r="P2598" s="19">
        <v>0</v>
      </c>
    </row>
    <row r="2599" spans="1:16" ht="15.75" customHeight="1" x14ac:dyDescent="0.35">
      <c r="A2599" s="5">
        <v>43885</v>
      </c>
      <c r="B2599" s="6" t="s">
        <v>2348</v>
      </c>
      <c r="C2599" s="6" t="str">
        <f t="shared" si="66"/>
        <v>2115</v>
      </c>
      <c r="D2599" s="7">
        <v>2330.7645176696806</v>
      </c>
      <c r="E2599" s="19">
        <v>0.51</v>
      </c>
      <c r="F2599" s="19">
        <v>0.04</v>
      </c>
      <c r="G2599" s="20">
        <v>7.8431372549019605</v>
      </c>
      <c r="H2599" s="19">
        <v>5.8039215686274508</v>
      </c>
      <c r="I2599" s="19">
        <v>662</v>
      </c>
      <c r="J2599" s="19">
        <v>11</v>
      </c>
      <c r="K2599" s="19">
        <v>22</v>
      </c>
      <c r="L2599" s="19">
        <v>50</v>
      </c>
      <c r="M2599" s="19">
        <v>2.96</v>
      </c>
      <c r="N2599" s="19">
        <v>271</v>
      </c>
      <c r="O2599" s="19">
        <v>1445</v>
      </c>
      <c r="P2599" s="19">
        <v>0</v>
      </c>
    </row>
    <row r="2600" spans="1:16" ht="15.75" customHeight="1" x14ac:dyDescent="0.35">
      <c r="A2600" s="5">
        <v>43885</v>
      </c>
      <c r="B2600" s="6" t="s">
        <v>2349</v>
      </c>
      <c r="C2600" s="6" t="str">
        <f t="shared" si="66"/>
        <v>2115</v>
      </c>
      <c r="D2600" s="7">
        <v>5706.1125717926043</v>
      </c>
      <c r="E2600" s="19">
        <v>1.3801727294921899</v>
      </c>
      <c r="F2600" s="19">
        <v>6.0207244008779498E-2</v>
      </c>
      <c r="G2600" s="20">
        <v>4.362297756088231</v>
      </c>
      <c r="H2600" s="19">
        <v>3.2189465843384784</v>
      </c>
      <c r="I2600" s="19">
        <v>4124.66064453125</v>
      </c>
      <c r="J2600" s="19">
        <v>45.669364929199197</v>
      </c>
      <c r="K2600" s="19">
        <v>11.9992332458496</v>
      </c>
      <c r="L2600" s="19">
        <v>270.12799072265602</v>
      </c>
      <c r="M2600" s="19">
        <v>4.4427022933959996</v>
      </c>
      <c r="N2600" s="19">
        <v>374.33749389648398</v>
      </c>
      <c r="O2600" s="19">
        <v>1203.82751464844</v>
      </c>
      <c r="P2600" s="19">
        <v>0</v>
      </c>
    </row>
    <row r="2601" spans="1:16" ht="15.75" customHeight="1" x14ac:dyDescent="0.35">
      <c r="A2601" s="5">
        <v>43886</v>
      </c>
      <c r="B2601" s="6" t="s">
        <v>2350</v>
      </c>
      <c r="C2601" s="6" t="str">
        <f t="shared" si="66"/>
        <v>2115</v>
      </c>
      <c r="D2601" s="7">
        <v>10469.285</v>
      </c>
      <c r="E2601" s="19">
        <v>0.55000000000000004</v>
      </c>
      <c r="F2601" s="19">
        <v>2.58145220577717E-2</v>
      </c>
      <c r="G2601" s="20">
        <v>4.693549465049399</v>
      </c>
      <c r="H2601" s="19">
        <v>0</v>
      </c>
      <c r="I2601" s="19">
        <v>558.69317626953102</v>
      </c>
      <c r="J2601" s="19">
        <v>11.8268089294434</v>
      </c>
      <c r="K2601" s="19">
        <v>5</v>
      </c>
      <c r="L2601" s="19">
        <v>40.778026580810497</v>
      </c>
      <c r="M2601" s="19">
        <v>0</v>
      </c>
      <c r="N2601" s="19">
        <v>1405.45092773438</v>
      </c>
      <c r="O2601" s="19">
        <v>4386.36865234375</v>
      </c>
      <c r="P2601" s="19">
        <v>0</v>
      </c>
    </row>
    <row r="2602" spans="1:16" ht="15.75" customHeight="1" x14ac:dyDescent="0.35">
      <c r="A2602" s="5">
        <v>43887</v>
      </c>
      <c r="B2602" s="6" t="s">
        <v>2351</v>
      </c>
      <c r="C2602" s="6" t="str">
        <f t="shared" si="66"/>
        <v>2115</v>
      </c>
      <c r="D2602" s="7">
        <v>19867.419999999998</v>
      </c>
      <c r="E2602" s="19">
        <v>0.65743929147720304</v>
      </c>
      <c r="F2602" s="19">
        <v>8.0142974853515597E-2</v>
      </c>
      <c r="G2602" s="20">
        <v>12.190171152296362</v>
      </c>
      <c r="H2602" s="19">
        <v>0</v>
      </c>
      <c r="I2602" s="19">
        <v>834.77557373046898</v>
      </c>
      <c r="J2602" s="19">
        <v>13.4690027236938</v>
      </c>
      <c r="K2602" s="19">
        <v>13.375084877014199</v>
      </c>
      <c r="L2602" s="19">
        <v>23.5062141418457</v>
      </c>
      <c r="M2602" s="19">
        <v>0</v>
      </c>
      <c r="N2602" s="19">
        <v>538.86138916015602</v>
      </c>
      <c r="O2602" s="19">
        <v>864.32800292968795</v>
      </c>
      <c r="P2602" s="19">
        <v>0</v>
      </c>
    </row>
    <row r="2603" spans="1:16" ht="15.75" customHeight="1" x14ac:dyDescent="0.35">
      <c r="A2603" s="5">
        <v>43888</v>
      </c>
      <c r="B2603" s="6" t="s">
        <v>2352</v>
      </c>
      <c r="C2603" s="6" t="str">
        <f t="shared" si="66"/>
        <v>2115</v>
      </c>
      <c r="D2603" s="7">
        <v>5901</v>
      </c>
      <c r="E2603" s="19">
        <v>0.76879137754440297</v>
      </c>
      <c r="F2603" s="19">
        <v>6.81609436869621E-2</v>
      </c>
      <c r="G2603" s="20">
        <v>8.8659870125852613</v>
      </c>
      <c r="H2603" s="19">
        <v>6.0672645340090261</v>
      </c>
      <c r="I2603" s="19">
        <v>995.03594970703102</v>
      </c>
      <c r="J2603" s="19">
        <v>27.899120330810501</v>
      </c>
      <c r="K2603" s="19">
        <v>0</v>
      </c>
      <c r="L2603" s="19">
        <v>68.948707580566406</v>
      </c>
      <c r="M2603" s="19">
        <v>4.6644606590270996</v>
      </c>
      <c r="N2603" s="19">
        <v>778.40637207031295</v>
      </c>
      <c r="O2603" s="19">
        <v>1493.04016113281</v>
      </c>
      <c r="P2603" s="19">
        <v>0</v>
      </c>
    </row>
    <row r="2604" spans="1:16" ht="15.75" customHeight="1" x14ac:dyDescent="0.35">
      <c r="A2604" s="5">
        <v>43890</v>
      </c>
      <c r="B2604" s="6" t="s">
        <v>2353</v>
      </c>
      <c r="C2604" s="6" t="str">
        <f t="shared" si="66"/>
        <v>2115</v>
      </c>
      <c r="D2604" s="7">
        <v>8269.0849999999991</v>
      </c>
      <c r="E2604" s="19">
        <v>0.55000000000000004</v>
      </c>
      <c r="F2604" s="19">
        <v>2.58145220577717E-2</v>
      </c>
      <c r="G2604" s="20">
        <v>4.693549465049399</v>
      </c>
      <c r="H2604" s="19">
        <v>0</v>
      </c>
      <c r="I2604" s="19">
        <v>558.69317626953102</v>
      </c>
      <c r="J2604" s="19">
        <v>11.8268089294434</v>
      </c>
      <c r="K2604" s="19">
        <v>5</v>
      </c>
      <c r="L2604" s="19">
        <v>40.778026580810497</v>
      </c>
      <c r="M2604" s="19">
        <v>0</v>
      </c>
      <c r="N2604" s="19">
        <v>1405.45092773438</v>
      </c>
      <c r="O2604" s="19">
        <v>4386.36865234375</v>
      </c>
      <c r="P2604" s="19">
        <v>0</v>
      </c>
    </row>
    <row r="2605" spans="1:16" ht="15.75" customHeight="1" x14ac:dyDescent="0.35">
      <c r="A2605" s="5">
        <v>44348</v>
      </c>
      <c r="B2605" s="6" t="s">
        <v>2354</v>
      </c>
      <c r="C2605" s="6" t="str">
        <f t="shared" si="66"/>
        <v>2115</v>
      </c>
      <c r="D2605" s="7">
        <v>16239.705244827292</v>
      </c>
      <c r="E2605" s="8">
        <v>1.2898480889999999</v>
      </c>
      <c r="F2605" s="8">
        <v>0.109021515</v>
      </c>
      <c r="G2605" s="9">
        <v>8.4522755764613162</v>
      </c>
      <c r="H2605" s="8">
        <v>4.9049357540273881</v>
      </c>
      <c r="I2605" s="8">
        <v>3304.0024410000001</v>
      </c>
      <c r="J2605" s="8">
        <v>32.01198196</v>
      </c>
      <c r="K2605" s="8">
        <v>7.6245050430000001</v>
      </c>
      <c r="L2605" s="8">
        <v>331.15185550000001</v>
      </c>
      <c r="M2605" s="8">
        <v>6.3266220090000003</v>
      </c>
      <c r="N2605" s="8">
        <v>962.29992679999998</v>
      </c>
      <c r="O2605" s="8">
        <v>3312.6772460000002</v>
      </c>
      <c r="P2605" s="8">
        <v>0</v>
      </c>
    </row>
    <row r="2606" spans="1:16" ht="15.75" customHeight="1" x14ac:dyDescent="0.35">
      <c r="A2606" s="5">
        <v>44355</v>
      </c>
      <c r="B2606" s="6" t="s">
        <v>2355</v>
      </c>
      <c r="C2606" s="6" t="str">
        <f t="shared" si="66"/>
        <v>2115</v>
      </c>
      <c r="D2606" s="7">
        <v>8815</v>
      </c>
      <c r="E2606" s="8">
        <v>0.49487558603286702</v>
      </c>
      <c r="F2606" s="8">
        <v>4.5376572757959401E-2</v>
      </c>
      <c r="G2606" s="9">
        <v>9.1692890170067365</v>
      </c>
      <c r="H2606" s="8">
        <v>6.5138730783118053</v>
      </c>
      <c r="I2606" s="8">
        <v>757.71875</v>
      </c>
      <c r="J2606" s="8">
        <v>17.425916671752901</v>
      </c>
      <c r="K2606" s="8">
        <v>0</v>
      </c>
      <c r="L2606" s="8">
        <v>31.936170578002901</v>
      </c>
      <c r="M2606" s="8">
        <v>3.2235567569732702</v>
      </c>
      <c r="N2606" s="8">
        <v>1463.51770019531</v>
      </c>
      <c r="O2606" s="8">
        <v>4666.4365234375</v>
      </c>
      <c r="P2606" s="8">
        <v>0</v>
      </c>
    </row>
    <row r="2607" spans="1:16" ht="15.75" customHeight="1" x14ac:dyDescent="0.35">
      <c r="A2607" s="5">
        <v>44356</v>
      </c>
      <c r="B2607" s="6" t="s">
        <v>2356</v>
      </c>
      <c r="C2607" s="6" t="str">
        <f t="shared" si="66"/>
        <v>2115</v>
      </c>
      <c r="D2607" s="7">
        <v>4179.7045029449482</v>
      </c>
      <c r="E2607" s="8">
        <v>2.4629999160766598</v>
      </c>
      <c r="F2607" s="8">
        <v>0.20499999821186099</v>
      </c>
      <c r="G2607" s="9">
        <v>8.3231833210294131</v>
      </c>
      <c r="H2607" s="8">
        <v>2.3101909261467313</v>
      </c>
      <c r="I2607" s="8">
        <v>820</v>
      </c>
      <c r="J2607" s="8">
        <v>42.599998474121101</v>
      </c>
      <c r="K2607" s="8">
        <v>0</v>
      </c>
      <c r="L2607" s="8">
        <v>480</v>
      </c>
      <c r="M2607" s="8">
        <v>5.6900000572204599</v>
      </c>
      <c r="N2607" s="8">
        <v>580</v>
      </c>
      <c r="O2607" s="8">
        <v>8080</v>
      </c>
      <c r="P2607" s="8">
        <v>0</v>
      </c>
    </row>
    <row r="2608" spans="1:16" ht="15.75" customHeight="1" x14ac:dyDescent="0.35">
      <c r="A2608" s="5">
        <v>44358</v>
      </c>
      <c r="B2608" s="6" t="s">
        <v>2357</v>
      </c>
      <c r="C2608" s="6" t="str">
        <f t="shared" si="66"/>
        <v>2115</v>
      </c>
      <c r="D2608" s="7">
        <v>25676.719999999998</v>
      </c>
      <c r="E2608" s="8">
        <v>0.82261133193969704</v>
      </c>
      <c r="F2608" s="8">
        <v>8.4860302507877405E-2</v>
      </c>
      <c r="G2608" s="9">
        <v>10.315965658749063</v>
      </c>
      <c r="H2608" s="8">
        <v>3.4057407481475419</v>
      </c>
      <c r="I2608" s="8">
        <v>1107.27136230469</v>
      </c>
      <c r="J2608" s="8">
        <v>22.822956085205099</v>
      </c>
      <c r="K2608" s="8">
        <v>0</v>
      </c>
      <c r="L2608" s="8">
        <v>358.96221923828102</v>
      </c>
      <c r="M2608" s="8">
        <v>2.8016009330749498</v>
      </c>
      <c r="N2608" s="8">
        <v>1440.12182617188</v>
      </c>
      <c r="O2608" s="8">
        <v>4182.57861328125</v>
      </c>
      <c r="P2608" s="8">
        <v>0</v>
      </c>
    </row>
    <row r="2609" spans="1:16" ht="15.75" customHeight="1" x14ac:dyDescent="0.35">
      <c r="A2609" s="5">
        <v>44359</v>
      </c>
      <c r="B2609" s="6" t="s">
        <v>2358</v>
      </c>
      <c r="C2609" s="6" t="str">
        <f t="shared" si="66"/>
        <v>2115</v>
      </c>
      <c r="D2609" s="7">
        <v>15662.895651702907</v>
      </c>
      <c r="E2609" s="8">
        <v>0.81596052646636996</v>
      </c>
      <c r="F2609" s="8">
        <v>5.5664103478193297E-2</v>
      </c>
      <c r="G2609" s="9">
        <v>6.8219113146630272</v>
      </c>
      <c r="H2609" s="8">
        <v>4.2471915430942637</v>
      </c>
      <c r="I2609" s="8">
        <v>1072.27856445313</v>
      </c>
      <c r="J2609" s="8">
        <v>33.065330505371101</v>
      </c>
      <c r="K2609" s="8">
        <v>0</v>
      </c>
      <c r="L2609" s="8">
        <v>312.46301269531301</v>
      </c>
      <c r="M2609" s="8">
        <v>3.4655406475067099</v>
      </c>
      <c r="N2609" s="8">
        <v>1365.90026855469</v>
      </c>
      <c r="O2609" s="8">
        <v>2214.99780273438</v>
      </c>
      <c r="P2609" s="8">
        <v>0</v>
      </c>
    </row>
    <row r="2610" spans="1:16" ht="15.75" customHeight="1" x14ac:dyDescent="0.35">
      <c r="A2610" s="5">
        <v>44359</v>
      </c>
      <c r="B2610" s="6" t="s">
        <v>2359</v>
      </c>
      <c r="C2610" s="6" t="str">
        <f t="shared" si="66"/>
        <v>2115</v>
      </c>
      <c r="D2610" s="7">
        <v>9864.558125915557</v>
      </c>
      <c r="E2610" s="8">
        <v>1.30335557460785</v>
      </c>
      <c r="F2610" s="8">
        <v>8.3393484354019207E-2</v>
      </c>
      <c r="G2610" s="9">
        <v>6.398367872797138</v>
      </c>
      <c r="H2610" s="8">
        <v>4.3756868784549727</v>
      </c>
      <c r="I2610" s="8">
        <v>924.85192871093795</v>
      </c>
      <c r="J2610" s="8">
        <v>43.891067504882798</v>
      </c>
      <c r="K2610" s="8">
        <v>0</v>
      </c>
      <c r="L2610" s="8">
        <v>333.128662109375</v>
      </c>
      <c r="M2610" s="8">
        <v>5.7030758857727104</v>
      </c>
      <c r="N2610" s="8">
        <v>2049.47583007813</v>
      </c>
      <c r="O2610" s="8">
        <v>5268.236328125</v>
      </c>
      <c r="P2610" s="8">
        <v>0</v>
      </c>
    </row>
    <row r="2611" spans="1:16" ht="15.75" customHeight="1" x14ac:dyDescent="0.35">
      <c r="A2611" s="5">
        <v>44360</v>
      </c>
      <c r="B2611" s="6" t="s">
        <v>2360</v>
      </c>
      <c r="C2611" s="6" t="str">
        <f t="shared" si="66"/>
        <v>2115</v>
      </c>
      <c r="D2611" s="6">
        <v>6658.5</v>
      </c>
      <c r="E2611" s="8">
        <v>1.1419593095779399</v>
      </c>
      <c r="F2611" s="8">
        <v>6.2528021633625003E-2</v>
      </c>
      <c r="G2611" s="9">
        <v>5.4755034710242807</v>
      </c>
      <c r="H2611" s="8">
        <v>4.1004350041427307</v>
      </c>
      <c r="I2611" s="8">
        <v>1101.89489746094</v>
      </c>
      <c r="J2611" s="8">
        <v>41.292427062988303</v>
      </c>
      <c r="K2611" s="8">
        <v>0</v>
      </c>
      <c r="L2611" s="8">
        <v>294.03894042968801</v>
      </c>
      <c r="M2611" s="8">
        <v>4.6825299263000497</v>
      </c>
      <c r="N2611" s="8">
        <v>1963.02514648438</v>
      </c>
      <c r="O2611" s="8">
        <v>6035.5654296875</v>
      </c>
      <c r="P2611" s="8">
        <v>0</v>
      </c>
    </row>
    <row r="2612" spans="1:16" ht="15.75" customHeight="1" x14ac:dyDescent="0.35">
      <c r="A2612" s="5">
        <v>44360</v>
      </c>
      <c r="B2612" s="6" t="s">
        <v>2361</v>
      </c>
      <c r="C2612" s="6" t="str">
        <f t="shared" si="66"/>
        <v>2115</v>
      </c>
      <c r="D2612" s="6">
        <v>3788.2715482330364</v>
      </c>
      <c r="E2612" s="8">
        <v>0.83921480178832997</v>
      </c>
      <c r="F2612" s="8">
        <v>7.6665192842483507E-2</v>
      </c>
      <c r="G2612" s="9">
        <v>9.1353480275983383</v>
      </c>
      <c r="H2612" s="8">
        <v>4.1400590694907411</v>
      </c>
      <c r="I2612" s="8">
        <v>912.02392578125</v>
      </c>
      <c r="J2612" s="8">
        <v>18.966838836669901</v>
      </c>
      <c r="K2612" s="8">
        <v>0</v>
      </c>
      <c r="L2612" s="8">
        <v>131.43217468261699</v>
      </c>
      <c r="M2612" s="8">
        <v>3.4743988513946502</v>
      </c>
      <c r="N2612" s="8">
        <v>1778.84228515625</v>
      </c>
      <c r="O2612" s="8">
        <v>6971.98779296875</v>
      </c>
      <c r="P2612" s="8">
        <v>0</v>
      </c>
    </row>
    <row r="2613" spans="1:16" ht="15.75" customHeight="1" x14ac:dyDescent="0.35">
      <c r="A2613" s="5">
        <v>44371</v>
      </c>
      <c r="B2613" s="6" t="s">
        <v>2362</v>
      </c>
      <c r="C2613" s="6" t="str">
        <f t="shared" si="66"/>
        <v>2115</v>
      </c>
      <c r="D2613" s="7">
        <v>26050.628595352198</v>
      </c>
      <c r="E2613" s="8">
        <v>1.00725281238556</v>
      </c>
      <c r="F2613" s="8">
        <v>0.106870733201504</v>
      </c>
      <c r="G2613" s="9">
        <v>10.610120109607163</v>
      </c>
      <c r="H2613" s="8">
        <v>6.0482784143676094</v>
      </c>
      <c r="I2613" s="8">
        <v>507.22991943359398</v>
      </c>
      <c r="J2613" s="8">
        <v>18.6694011688232</v>
      </c>
      <c r="K2613" s="8">
        <v>0</v>
      </c>
      <c r="L2613" s="8">
        <v>11.327527046203601</v>
      </c>
      <c r="M2613" s="8">
        <v>6.09214544296265</v>
      </c>
      <c r="N2613" s="8">
        <v>1069.85754394531</v>
      </c>
      <c r="O2613" s="8">
        <v>3463.44677734375</v>
      </c>
      <c r="P2613" s="8">
        <v>0</v>
      </c>
    </row>
    <row r="2614" spans="1:16" ht="15.75" customHeight="1" x14ac:dyDescent="0.35">
      <c r="A2614" s="5">
        <v>44890</v>
      </c>
      <c r="B2614" s="6" t="s">
        <v>2363</v>
      </c>
      <c r="C2614" s="6" t="str">
        <f t="shared" si="66"/>
        <v>2115</v>
      </c>
      <c r="D2614" s="6">
        <v>2726.125</v>
      </c>
      <c r="E2614" s="8">
        <v>1.48889618776307</v>
      </c>
      <c r="F2614" s="8">
        <v>8.9523742063243705E-2</v>
      </c>
      <c r="G2614" s="8">
        <v>6.0127591701168184</v>
      </c>
      <c r="H2614" s="8">
        <v>1.7910755304712216</v>
      </c>
      <c r="I2614" s="8">
        <v>1436.6083031841599</v>
      </c>
      <c r="J2614" s="8">
        <v>21.410340846271499</v>
      </c>
      <c r="K2614" s="8">
        <v>56.946060233131902</v>
      </c>
      <c r="L2614" s="8">
        <v>91.209076610490897</v>
      </c>
      <c r="M2614" s="8">
        <v>2.6667255293143199</v>
      </c>
      <c r="N2614" s="8">
        <v>440.930961945197</v>
      </c>
      <c r="O2614" s="8">
        <v>1473.2808706043199</v>
      </c>
      <c r="P2614" s="8">
        <v>0</v>
      </c>
    </row>
    <row r="2615" spans="1:16" ht="15.75" customHeight="1" x14ac:dyDescent="0.35">
      <c r="A2615" s="5">
        <v>44891</v>
      </c>
      <c r="B2615" s="6" t="s">
        <v>2364</v>
      </c>
      <c r="C2615" s="6" t="str">
        <f t="shared" si="66"/>
        <v>2115</v>
      </c>
      <c r="D2615" s="6">
        <v>23772.774999999998</v>
      </c>
      <c r="E2615" s="8">
        <v>0.82302898168563798</v>
      </c>
      <c r="F2615" s="8">
        <v>2.1843116730451601E-2</v>
      </c>
      <c r="G2615" s="8">
        <v>2.6539911979423758</v>
      </c>
      <c r="H2615" s="8">
        <v>2.9195160678831784</v>
      </c>
      <c r="I2615" s="8">
        <v>995.93551964266703</v>
      </c>
      <c r="J2615" s="8">
        <v>17.836651137095501</v>
      </c>
      <c r="K2615" s="8">
        <v>110.79096205053</v>
      </c>
      <c r="L2615" s="8">
        <v>83.247457253383303</v>
      </c>
      <c r="M2615" s="8">
        <v>2.4028463363647501</v>
      </c>
      <c r="N2615" s="8">
        <v>730</v>
      </c>
      <c r="O2615" s="8">
        <v>2665.38330078125</v>
      </c>
      <c r="P2615" s="8">
        <v>0</v>
      </c>
    </row>
    <row r="2616" spans="1:16" ht="15.75" customHeight="1" x14ac:dyDescent="0.35">
      <c r="A2616" s="5">
        <v>44892</v>
      </c>
      <c r="B2616" s="6" t="s">
        <v>2364</v>
      </c>
      <c r="C2616" s="6" t="str">
        <f t="shared" si="66"/>
        <v>2115</v>
      </c>
      <c r="D2616" s="6">
        <v>56103</v>
      </c>
      <c r="E2616" s="8">
        <v>1.2921000719070399</v>
      </c>
      <c r="F2616" s="8">
        <v>5.4201140999793999E-2</v>
      </c>
      <c r="G2616" s="8">
        <v>4.1948098431569081</v>
      </c>
      <c r="H2616" s="8">
        <v>2.1920573090255071</v>
      </c>
      <c r="I2616" s="8">
        <v>1093.4745711727301</v>
      </c>
      <c r="J2616" s="8">
        <v>18.557522145763901</v>
      </c>
      <c r="K2616" s="8">
        <v>107.33418973436299</v>
      </c>
      <c r="L2616" s="8">
        <v>89.120334237723796</v>
      </c>
      <c r="M2616" s="8">
        <v>2.83235740661621</v>
      </c>
      <c r="N2616" s="8">
        <v>0</v>
      </c>
      <c r="O2616" s="8">
        <v>2394.51318359375</v>
      </c>
      <c r="P2616" s="8">
        <v>0</v>
      </c>
    </row>
    <row r="2617" spans="1:16" ht="15.75" customHeight="1" x14ac:dyDescent="0.35">
      <c r="A2617" s="5">
        <v>44893</v>
      </c>
      <c r="B2617" s="6" t="s">
        <v>2365</v>
      </c>
      <c r="C2617" s="6" t="str">
        <f t="shared" si="66"/>
        <v>2115</v>
      </c>
      <c r="D2617" s="7">
        <v>3581.1246741485611</v>
      </c>
      <c r="E2617" s="8">
        <v>1.23761539389619</v>
      </c>
      <c r="F2617" s="8">
        <v>4.77529294141927E-2</v>
      </c>
      <c r="G2617" s="8">
        <v>3.8584627865575962</v>
      </c>
      <c r="H2617" s="8">
        <v>2.090837954479047</v>
      </c>
      <c r="I2617" s="8">
        <v>1642.5293798314799</v>
      </c>
      <c r="J2617" s="8">
        <v>18.366004625991899</v>
      </c>
      <c r="K2617" s="8">
        <v>72.727934235737095</v>
      </c>
      <c r="L2617" s="8">
        <v>95.364054030638101</v>
      </c>
      <c r="M2617" s="8">
        <v>2.5876532386056899</v>
      </c>
      <c r="N2617" s="8">
        <v>384.57998184041401</v>
      </c>
      <c r="O2617" s="8">
        <v>1416.63424894534</v>
      </c>
      <c r="P2617" s="8">
        <v>0</v>
      </c>
    </row>
    <row r="2618" spans="1:16" ht="15.75" customHeight="1" x14ac:dyDescent="0.35">
      <c r="A2618" s="5">
        <v>44899</v>
      </c>
      <c r="B2618" s="6" t="s">
        <v>2366</v>
      </c>
      <c r="C2618" s="6" t="str">
        <f t="shared" si="66"/>
        <v>2115</v>
      </c>
      <c r="D2618" s="7">
        <v>4291.2584941101031</v>
      </c>
      <c r="E2618" s="8">
        <v>1.2822341918945299</v>
      </c>
      <c r="F2618" s="8">
        <v>5.9917274862527799E-2</v>
      </c>
      <c r="G2618" s="8">
        <v>4.6728807608849268</v>
      </c>
      <c r="H2618" s="8">
        <v>2.0684273647737332</v>
      </c>
      <c r="I2618" s="8">
        <v>1324.0702228092</v>
      </c>
      <c r="J2618" s="8">
        <v>15.916717415997001</v>
      </c>
      <c r="K2618" s="8">
        <v>129.488451977739</v>
      </c>
      <c r="L2618" s="8">
        <v>100.080727124974</v>
      </c>
      <c r="M2618" s="8">
        <v>2.6522082905631801</v>
      </c>
      <c r="N2618" s="8">
        <v>416.06675188742798</v>
      </c>
      <c r="O2618" s="8">
        <v>1314.7836137107799</v>
      </c>
      <c r="P2618" s="8">
        <v>0</v>
      </c>
    </row>
    <row r="2619" spans="1:16" ht="15.75" customHeight="1" x14ac:dyDescent="0.35">
      <c r="A2619" s="5">
        <v>44900</v>
      </c>
      <c r="B2619" s="6" t="s">
        <v>2367</v>
      </c>
      <c r="C2619" s="6" t="str">
        <f t="shared" si="66"/>
        <v>2115</v>
      </c>
      <c r="D2619" s="7">
        <v>27890.43</v>
      </c>
      <c r="E2619" s="8">
        <v>1.4741562604904199</v>
      </c>
      <c r="F2619" s="8">
        <v>8.0419175326824202E-2</v>
      </c>
      <c r="G2619" s="8">
        <v>5.4552680392287911</v>
      </c>
      <c r="H2619" s="8">
        <v>1.9509205758087882</v>
      </c>
      <c r="I2619" s="8">
        <v>124.751899719238</v>
      </c>
      <c r="J2619" s="8">
        <v>11.459180831909199</v>
      </c>
      <c r="K2619" s="8">
        <v>237.20722961425801</v>
      </c>
      <c r="L2619" s="8">
        <v>8.9159736633300799</v>
      </c>
      <c r="M2619" s="8">
        <v>2.8759617805481001</v>
      </c>
      <c r="N2619" s="8">
        <v>201.02259826660199</v>
      </c>
      <c r="O2619" s="8">
        <v>1199.97131347656</v>
      </c>
      <c r="P2619" s="8">
        <v>0</v>
      </c>
    </row>
    <row r="2620" spans="1:16" ht="15.75" customHeight="1" x14ac:dyDescent="0.35">
      <c r="A2620" s="5">
        <v>44901</v>
      </c>
      <c r="B2620" s="6" t="s">
        <v>2368</v>
      </c>
      <c r="C2620" s="6" t="str">
        <f t="shared" si="66"/>
        <v>2115</v>
      </c>
      <c r="D2620" s="7">
        <v>3445.0499999999997</v>
      </c>
      <c r="E2620" s="8">
        <v>0.59410220384597801</v>
      </c>
      <c r="F2620" s="8">
        <v>5.0719957798719399E-2</v>
      </c>
      <c r="G2620" s="8">
        <v>8.5372445128765477</v>
      </c>
      <c r="H2620" s="8">
        <v>6.2683174246073303</v>
      </c>
      <c r="I2620" s="8">
        <v>131.94607543945301</v>
      </c>
      <c r="J2620" s="8">
        <v>5.2812514305114702</v>
      </c>
      <c r="K2620" s="8">
        <v>10.7102136611938</v>
      </c>
      <c r="L2620" s="8">
        <v>5.7670583724975604</v>
      </c>
      <c r="M2620" s="8">
        <v>3.72402119636536</v>
      </c>
      <c r="N2620" s="8">
        <v>128.49435424804699</v>
      </c>
      <c r="O2620" s="8">
        <v>709.03125</v>
      </c>
      <c r="P2620" s="8">
        <v>0</v>
      </c>
    </row>
    <row r="2621" spans="1:16" ht="15.75" customHeight="1" x14ac:dyDescent="0.35">
      <c r="A2621" s="5">
        <v>44901</v>
      </c>
      <c r="B2621" s="6" t="s">
        <v>2369</v>
      </c>
      <c r="C2621" s="6" t="str">
        <f t="shared" si="66"/>
        <v>2115</v>
      </c>
      <c r="D2621" s="7">
        <v>5576.3586211395223</v>
      </c>
      <c r="E2621" s="8">
        <v>1.35901427268982</v>
      </c>
      <c r="F2621" s="8">
        <v>6.6602714359760298E-2</v>
      </c>
      <c r="G2621" s="8">
        <v>4.9008105137805007</v>
      </c>
      <c r="H2621" s="8">
        <v>1.7302624734676593</v>
      </c>
      <c r="I2621" s="8">
        <v>2315.9555253462199</v>
      </c>
      <c r="J2621" s="8">
        <v>16.485763321546401</v>
      </c>
      <c r="K2621" s="8">
        <v>98.604513547160195</v>
      </c>
      <c r="L2621" s="8">
        <v>154.832992899419</v>
      </c>
      <c r="M2621" s="8">
        <v>2.35145139694214</v>
      </c>
      <c r="N2621" s="8">
        <v>0</v>
      </c>
      <c r="O2621" s="8">
        <v>1156.95153808594</v>
      </c>
      <c r="P2621" s="8">
        <v>0</v>
      </c>
    </row>
    <row r="2622" spans="1:16" ht="15.75" customHeight="1" x14ac:dyDescent="0.35">
      <c r="A2622" s="5">
        <v>44902</v>
      </c>
      <c r="B2622" s="6" t="s">
        <v>2370</v>
      </c>
      <c r="C2622" s="6" t="str">
        <f t="shared" si="66"/>
        <v>2115</v>
      </c>
      <c r="D2622" s="7">
        <v>4599.1610364532435</v>
      </c>
      <c r="E2622" s="8">
        <v>2.5863003289430599</v>
      </c>
      <c r="F2622" s="8">
        <v>0.14343357639748</v>
      </c>
      <c r="G2622" s="8">
        <v>5.5458979296536999</v>
      </c>
      <c r="H2622" s="8">
        <v>1.1076508237189804</v>
      </c>
      <c r="I2622" s="8">
        <v>4728.4109897079998</v>
      </c>
      <c r="J2622" s="8">
        <v>22.5870648684052</v>
      </c>
      <c r="K2622" s="8">
        <v>88.536076716702198</v>
      </c>
      <c r="L2622" s="8">
        <v>243.90732599184901</v>
      </c>
      <c r="M2622" s="8">
        <v>2.8647176897384501</v>
      </c>
      <c r="N2622" s="8">
        <v>324.87903399899801</v>
      </c>
      <c r="O2622" s="8">
        <v>950.63898765450006</v>
      </c>
      <c r="P2622" s="8">
        <v>0</v>
      </c>
    </row>
    <row r="2623" spans="1:16" ht="15.75" customHeight="1" x14ac:dyDescent="0.35">
      <c r="A2623" s="5">
        <v>44908</v>
      </c>
      <c r="B2623" s="6" t="s">
        <v>2371</v>
      </c>
      <c r="C2623" s="6" t="str">
        <f t="shared" si="66"/>
        <v>2115</v>
      </c>
      <c r="D2623" s="7">
        <v>1720.8845176696807</v>
      </c>
      <c r="E2623" s="8">
        <v>0.81099998950958296</v>
      </c>
      <c r="F2623" s="8">
        <v>4.8999998718500103E-2</v>
      </c>
      <c r="G2623" s="8">
        <v>6.0419234713098735</v>
      </c>
      <c r="H2623" s="8">
        <v>3.0826140965942139</v>
      </c>
      <c r="I2623" s="8">
        <v>270</v>
      </c>
      <c r="J2623" s="8">
        <v>16</v>
      </c>
      <c r="K2623" s="8">
        <v>28.0885219573975</v>
      </c>
      <c r="L2623" s="8">
        <v>110</v>
      </c>
      <c r="M2623" s="8">
        <v>2.5</v>
      </c>
      <c r="N2623" s="8">
        <v>60</v>
      </c>
      <c r="O2623" s="8">
        <v>320</v>
      </c>
      <c r="P2623" s="8">
        <v>0</v>
      </c>
    </row>
    <row r="2624" spans="1:16" ht="15.75" customHeight="1" x14ac:dyDescent="0.35">
      <c r="A2624" s="5">
        <v>44908</v>
      </c>
      <c r="B2624" s="6" t="s">
        <v>2372</v>
      </c>
      <c r="C2624" s="6" t="str">
        <f t="shared" si="66"/>
        <v>2115</v>
      </c>
      <c r="D2624" s="7">
        <v>6067.4626203918424</v>
      </c>
      <c r="E2624" s="8">
        <v>1.04943752288818</v>
      </c>
      <c r="F2624" s="8">
        <v>9.4138570129871396E-2</v>
      </c>
      <c r="G2624" s="8">
        <v>8.9703834746436915</v>
      </c>
      <c r="H2624" s="8">
        <v>3.1825100075880539</v>
      </c>
      <c r="I2624" s="8">
        <v>74.475440979003906</v>
      </c>
      <c r="J2624" s="8">
        <v>23.5360813140869</v>
      </c>
      <c r="K2624" s="8">
        <v>48.404606783574103</v>
      </c>
      <c r="L2624" s="8">
        <v>20</v>
      </c>
      <c r="M2624" s="8">
        <v>3.3398454189300502</v>
      </c>
      <c r="N2624" s="8">
        <v>271.71316528320301</v>
      </c>
      <c r="O2624" s="8">
        <v>1732.43481445313</v>
      </c>
      <c r="P2624" s="8">
        <v>0</v>
      </c>
    </row>
    <row r="2625" spans="1:16" ht="15.75" customHeight="1" x14ac:dyDescent="0.35">
      <c r="A2625" s="5">
        <v>44909</v>
      </c>
      <c r="B2625" s="6" t="s">
        <v>2373</v>
      </c>
      <c r="C2625" s="6" t="str">
        <f t="shared" si="66"/>
        <v>2115</v>
      </c>
      <c r="D2625" s="7">
        <v>11420.331122970571</v>
      </c>
      <c r="E2625" s="8">
        <v>0.79858754754066497</v>
      </c>
      <c r="F2625" s="8">
        <v>3.23580615222454E-2</v>
      </c>
      <c r="G2625" s="8">
        <v>4.0519116059216653</v>
      </c>
      <c r="H2625" s="8">
        <v>4.0177223120617338</v>
      </c>
      <c r="I2625" s="8">
        <v>507.53994750976602</v>
      </c>
      <c r="J2625" s="8">
        <v>6.3357591629028303</v>
      </c>
      <c r="K2625" s="8">
        <v>5.5362000465393102</v>
      </c>
      <c r="L2625" s="8">
        <v>28.843921661376999</v>
      </c>
      <c r="M2625" s="8">
        <v>3.2085030078887899</v>
      </c>
      <c r="N2625" s="8">
        <v>307.00720214843801</v>
      </c>
      <c r="O2625" s="8">
        <v>1506.23193359375</v>
      </c>
      <c r="P2625" s="8">
        <v>0</v>
      </c>
    </row>
    <row r="2626" spans="1:16" ht="15.75" customHeight="1" x14ac:dyDescent="0.35">
      <c r="A2626" s="5">
        <v>44909</v>
      </c>
      <c r="B2626" s="6" t="s">
        <v>2374</v>
      </c>
      <c r="C2626" s="6" t="str">
        <f t="shared" si="66"/>
        <v>2115</v>
      </c>
      <c r="D2626" s="7">
        <v>3394.387499999998</v>
      </c>
      <c r="E2626" s="8">
        <v>0.72971645951271003</v>
      </c>
      <c r="F2626" s="8">
        <v>7.39115700125694E-2</v>
      </c>
      <c r="G2626" s="8">
        <v>10.128806750765367</v>
      </c>
      <c r="H2626" s="8">
        <v>5.9226740121581738</v>
      </c>
      <c r="I2626" s="8">
        <v>265.93734740000002</v>
      </c>
      <c r="J2626" s="8">
        <v>6.6336908340000003</v>
      </c>
      <c r="K2626" s="8">
        <v>40.295711519999998</v>
      </c>
      <c r="L2626" s="8">
        <v>11.87640476</v>
      </c>
      <c r="M2626" s="8">
        <v>4.3218727110000001</v>
      </c>
      <c r="N2626" s="8">
        <v>351.7178955</v>
      </c>
      <c r="O2626" s="8">
        <v>1043.8519289999999</v>
      </c>
      <c r="P2626" s="8">
        <v>0</v>
      </c>
    </row>
    <row r="2627" spans="1:16" ht="15.75" customHeight="1" x14ac:dyDescent="0.35">
      <c r="A2627" s="5">
        <v>44909</v>
      </c>
      <c r="B2627" s="6" t="s">
        <v>2375</v>
      </c>
      <c r="C2627" s="6" t="str">
        <f t="shared" ref="C2627:C2690" si="67">IFERROR(MID(B2627, SEARCH("B", B2627)+1,4),"N/A")</f>
        <v>2115</v>
      </c>
      <c r="D2627" s="7">
        <v>6681.117702865603</v>
      </c>
      <c r="E2627" s="8">
        <v>0.75444004535675002</v>
      </c>
      <c r="F2627" s="8">
        <v>5.9605740010738401E-2</v>
      </c>
      <c r="G2627" s="8">
        <v>7.9006596186914759</v>
      </c>
      <c r="H2627" s="8">
        <v>4.6789896152161967</v>
      </c>
      <c r="I2627" s="8">
        <v>109.748649597168</v>
      </c>
      <c r="J2627" s="8">
        <v>14.5460805892944</v>
      </c>
      <c r="K2627" s="8">
        <v>65.355254500000001</v>
      </c>
      <c r="L2627" s="8">
        <v>14.874324798584</v>
      </c>
      <c r="M2627" s="8">
        <v>3.5300171375274698</v>
      </c>
      <c r="N2627" s="8">
        <v>109.41351318359401</v>
      </c>
      <c r="O2627" s="8">
        <v>848.86871337890602</v>
      </c>
      <c r="P2627" s="8">
        <v>0</v>
      </c>
    </row>
    <row r="2628" spans="1:16" ht="15.75" customHeight="1" x14ac:dyDescent="0.35">
      <c r="A2628" s="5">
        <v>44911</v>
      </c>
      <c r="B2628" s="6" t="s">
        <v>2376</v>
      </c>
      <c r="C2628" s="6" t="str">
        <f t="shared" si="67"/>
        <v>2115</v>
      </c>
      <c r="D2628" s="7">
        <v>3548.1380804443393</v>
      </c>
      <c r="E2628" s="8">
        <v>0.64399999380111705</v>
      </c>
      <c r="F2628" s="8">
        <v>7.4000000953674303E-2</v>
      </c>
      <c r="G2628" s="8">
        <v>11.490683488504398</v>
      </c>
      <c r="H2628" s="8">
        <v>3.9751552289146925</v>
      </c>
      <c r="I2628" s="8">
        <v>405.08676147460898</v>
      </c>
      <c r="J2628" s="8">
        <v>17.980594635009801</v>
      </c>
      <c r="K2628" s="8">
        <v>89.845616754327395</v>
      </c>
      <c r="L2628" s="8">
        <v>82.013229370117202</v>
      </c>
      <c r="M2628" s="8">
        <v>2.5599999427795401</v>
      </c>
      <c r="N2628" s="8">
        <v>149.54243984475801</v>
      </c>
      <c r="O2628" s="8">
        <v>670</v>
      </c>
      <c r="P2628" s="8">
        <v>0</v>
      </c>
    </row>
    <row r="2629" spans="1:16" ht="15.75" customHeight="1" x14ac:dyDescent="0.35">
      <c r="A2629" s="5">
        <v>44912</v>
      </c>
      <c r="B2629" s="6" t="s">
        <v>2377</v>
      </c>
      <c r="C2629" s="6" t="str">
        <f t="shared" si="67"/>
        <v>2115</v>
      </c>
      <c r="D2629" s="7">
        <v>2770.2351859283403</v>
      </c>
      <c r="E2629" s="8">
        <v>0.52165064811706496</v>
      </c>
      <c r="F2629" s="8">
        <v>5.3634364157915101E-2</v>
      </c>
      <c r="G2629" s="8">
        <v>10.281663475644503</v>
      </c>
      <c r="H2629" s="8">
        <v>6.0019166700107229</v>
      </c>
      <c r="I2629" s="8">
        <v>21.805250167846701</v>
      </c>
      <c r="J2629" s="8">
        <v>5.4702461241005</v>
      </c>
      <c r="K2629" s="8">
        <v>31.456223587967699</v>
      </c>
      <c r="L2629" s="8">
        <v>4.5368332862854004</v>
      </c>
      <c r="M2629" s="8">
        <v>3.1309037208557098</v>
      </c>
      <c r="N2629" s="8">
        <v>225.46316528320301</v>
      </c>
      <c r="O2629" s="8">
        <v>1190.4619140625</v>
      </c>
      <c r="P2629" s="8">
        <v>0</v>
      </c>
    </row>
    <row r="2630" spans="1:16" ht="15.75" customHeight="1" x14ac:dyDescent="0.35">
      <c r="A2630" s="5">
        <v>44912</v>
      </c>
      <c r="B2630" s="6" t="s">
        <v>2378</v>
      </c>
      <c r="C2630" s="6" t="str">
        <f t="shared" si="67"/>
        <v>2115</v>
      </c>
      <c r="D2630" s="7">
        <v>7658.2496152496351</v>
      </c>
      <c r="E2630" s="8">
        <v>0.97245419025421098</v>
      </c>
      <c r="F2630" s="8">
        <v>6.9455742835998494E-2</v>
      </c>
      <c r="G2630" s="8">
        <v>7.1423151375225133</v>
      </c>
      <c r="H2630" s="8">
        <v>3.3842570373876373</v>
      </c>
      <c r="I2630" s="8">
        <v>276.74873875398799</v>
      </c>
      <c r="J2630" s="8">
        <v>8.4908254003202703</v>
      </c>
      <c r="K2630" s="8">
        <v>57.033380358720301</v>
      </c>
      <c r="L2630" s="8">
        <v>36.837129699240499</v>
      </c>
      <c r="M2630" s="8">
        <v>3.2910349369049099</v>
      </c>
      <c r="N2630" s="8">
        <v>116.98379379965</v>
      </c>
      <c r="O2630" s="8">
        <v>775.78173828125</v>
      </c>
      <c r="P2630" s="8">
        <v>0</v>
      </c>
    </row>
    <row r="2631" spans="1:16" ht="15.75" customHeight="1" x14ac:dyDescent="0.35">
      <c r="A2631" s="5">
        <v>45347</v>
      </c>
      <c r="B2631" s="10" t="s">
        <v>2379</v>
      </c>
      <c r="C2631" s="6" t="str">
        <f t="shared" si="67"/>
        <v>2115</v>
      </c>
      <c r="D2631" s="7">
        <v>3405.002499999996</v>
      </c>
      <c r="E2631" s="8">
        <v>0.61336094141006503</v>
      </c>
      <c r="F2631" s="8">
        <v>0.141520351171494</v>
      </c>
      <c r="G2631" s="8">
        <v>23.072931713935134</v>
      </c>
      <c r="H2631" s="8">
        <v>4.6283448726294711</v>
      </c>
      <c r="I2631" s="9">
        <v>0</v>
      </c>
      <c r="J2631" s="8">
        <v>0</v>
      </c>
      <c r="K2631" s="8">
        <v>0</v>
      </c>
      <c r="L2631" s="8">
        <v>0</v>
      </c>
      <c r="M2631" s="8">
        <v>2.83884596824646</v>
      </c>
      <c r="N2631" s="8">
        <v>0</v>
      </c>
      <c r="O2631" s="8">
        <v>320.53161621093801</v>
      </c>
      <c r="P2631" s="8">
        <v>0</v>
      </c>
    </row>
    <row r="2632" spans="1:16" ht="15.75" customHeight="1" x14ac:dyDescent="0.35">
      <c r="A2632" s="5">
        <v>45348</v>
      </c>
      <c r="B2632" s="6" t="s">
        <v>2380</v>
      </c>
      <c r="C2632" s="6" t="str">
        <f t="shared" si="67"/>
        <v>2115</v>
      </c>
      <c r="D2632" s="7">
        <v>22184.384999999998</v>
      </c>
      <c r="E2632" s="8">
        <v>1.16108179092407</v>
      </c>
      <c r="F2632" s="8">
        <v>0.16578555107116699</v>
      </c>
      <c r="G2632" s="8">
        <v>14.278541991363353</v>
      </c>
      <c r="H2632" s="8">
        <v>2.3349033764345712</v>
      </c>
      <c r="I2632" s="9">
        <v>1792.9749311401399</v>
      </c>
      <c r="J2632" s="8">
        <v>27.343782520455299</v>
      </c>
      <c r="K2632" s="8">
        <v>29.8697002853824</v>
      </c>
      <c r="L2632" s="8">
        <v>104.481767089573</v>
      </c>
      <c r="M2632" s="8">
        <v>2.7110137939453098</v>
      </c>
      <c r="N2632" s="8">
        <v>268</v>
      </c>
      <c r="O2632" s="8">
        <v>1359.82385253906</v>
      </c>
      <c r="P2632" s="8">
        <v>0</v>
      </c>
    </row>
    <row r="2633" spans="1:16" ht="15.75" customHeight="1" x14ac:dyDescent="0.35">
      <c r="A2633" s="5">
        <v>45349</v>
      </c>
      <c r="B2633" s="6" t="s">
        <v>2381</v>
      </c>
      <c r="C2633" s="6" t="str">
        <f t="shared" si="67"/>
        <v>2115</v>
      </c>
      <c r="D2633" s="6">
        <v>32014.84</v>
      </c>
      <c r="E2633" s="8">
        <v>1.67139303684235</v>
      </c>
      <c r="F2633" s="8">
        <v>0.178783848881722</v>
      </c>
      <c r="G2633" s="8">
        <v>10.696697003087092</v>
      </c>
      <c r="H2633" s="8">
        <v>1.7697488014295413</v>
      </c>
      <c r="I2633" s="9">
        <v>2300</v>
      </c>
      <c r="J2633" s="8">
        <v>66</v>
      </c>
      <c r="K2633" s="8">
        <v>30</v>
      </c>
      <c r="L2633" s="8">
        <v>490</v>
      </c>
      <c r="M2633" s="8">
        <v>2.95794582366943</v>
      </c>
      <c r="N2633" s="8">
        <v>230</v>
      </c>
      <c r="O2633" s="8">
        <v>606.88098144531295</v>
      </c>
      <c r="P2633" s="8">
        <v>0</v>
      </c>
    </row>
    <row r="2634" spans="1:16" ht="15.75" customHeight="1" x14ac:dyDescent="0.35">
      <c r="A2634" s="5">
        <v>45350</v>
      </c>
      <c r="B2634" s="6" t="s">
        <v>2382</v>
      </c>
      <c r="C2634" s="6" t="str">
        <f t="shared" si="67"/>
        <v>2115</v>
      </c>
      <c r="D2634" s="7">
        <v>16340.344999999999</v>
      </c>
      <c r="E2634" s="8">
        <v>1.52</v>
      </c>
      <c r="F2634" s="8">
        <v>0.153311312198639</v>
      </c>
      <c r="G2634" s="8">
        <v>7.758180266738095</v>
      </c>
      <c r="H2634" s="8">
        <v>3.4765013532356859</v>
      </c>
      <c r="I2634" s="9">
        <v>894.12811326370297</v>
      </c>
      <c r="J2634" s="8">
        <v>17.9025485456688</v>
      </c>
      <c r="K2634" s="8">
        <v>42.498202519748297</v>
      </c>
      <c r="L2634" s="8">
        <v>57.809063818121103</v>
      </c>
      <c r="M2634" s="8">
        <v>6.87</v>
      </c>
      <c r="N2634" s="8">
        <v>290</v>
      </c>
      <c r="O2634" s="8">
        <v>592.06890869140602</v>
      </c>
      <c r="P2634" s="8">
        <v>0</v>
      </c>
    </row>
    <row r="2635" spans="1:16" ht="15.75" customHeight="1" x14ac:dyDescent="0.35">
      <c r="A2635" s="5">
        <v>45351</v>
      </c>
      <c r="B2635" s="6" t="s">
        <v>2383</v>
      </c>
      <c r="C2635" s="6" t="str">
        <f t="shared" si="67"/>
        <v>2115</v>
      </c>
      <c r="D2635" s="7">
        <v>2959.1725000000001</v>
      </c>
      <c r="E2635" s="8">
        <v>0.50409352779388406</v>
      </c>
      <c r="F2635" s="8">
        <v>3.9295785129070303E-2</v>
      </c>
      <c r="G2635" s="8">
        <v>7.795336175222177</v>
      </c>
      <c r="H2635" s="8">
        <v>6.5955002585935958</v>
      </c>
      <c r="I2635" s="9">
        <v>909.32843814083901</v>
      </c>
      <c r="J2635" s="8">
        <v>12.426934278965801</v>
      </c>
      <c r="K2635" s="8">
        <v>13.59727595873</v>
      </c>
      <c r="L2635" s="8">
        <v>72.585092111097197</v>
      </c>
      <c r="M2635" s="8">
        <v>3.3247489929199201</v>
      </c>
      <c r="N2635" s="8">
        <v>0</v>
      </c>
      <c r="O2635" s="8">
        <v>1355.14904785156</v>
      </c>
      <c r="P2635" s="8">
        <v>0</v>
      </c>
    </row>
    <row r="2636" spans="1:16" ht="15.75" customHeight="1" x14ac:dyDescent="0.35">
      <c r="A2636" s="5">
        <v>45351</v>
      </c>
      <c r="B2636" s="6" t="s">
        <v>2384</v>
      </c>
      <c r="C2636" s="6" t="str">
        <f t="shared" si="67"/>
        <v>2115</v>
      </c>
      <c r="D2636" s="7">
        <v>4674.46</v>
      </c>
      <c r="E2636" s="8">
        <v>1.1812657117843599</v>
      </c>
      <c r="F2636" s="8">
        <v>6.6486604511737796E-2</v>
      </c>
      <c r="G2636" s="8">
        <v>5.6284207565211144</v>
      </c>
      <c r="H2636" s="8">
        <v>3.283500392313194</v>
      </c>
      <c r="I2636" s="9">
        <v>490.31507144547999</v>
      </c>
      <c r="J2636" s="8">
        <v>12.2338750322264</v>
      </c>
      <c r="K2636" s="8">
        <v>73.310992166578998</v>
      </c>
      <c r="L2636" s="8">
        <v>62.4906027713157</v>
      </c>
      <c r="M2636" s="8">
        <v>3.8786864280700701</v>
      </c>
      <c r="N2636" s="8">
        <v>0</v>
      </c>
      <c r="O2636" s="8">
        <v>786.652099609375</v>
      </c>
      <c r="P2636" s="8">
        <v>0</v>
      </c>
    </row>
    <row r="2637" spans="1:16" ht="15.75" customHeight="1" x14ac:dyDescent="0.35">
      <c r="A2637" s="5">
        <v>45373</v>
      </c>
      <c r="B2637" s="13" t="s">
        <v>2385</v>
      </c>
      <c r="C2637" s="6" t="str">
        <f t="shared" si="67"/>
        <v>2115</v>
      </c>
      <c r="D2637" s="7">
        <v>18081.726196594282</v>
      </c>
      <c r="E2637" s="8">
        <v>1.012</v>
      </c>
      <c r="F2637" s="8">
        <v>7.8219171000000004E-2</v>
      </c>
      <c r="G2637" s="8">
        <v>7.7291670948616611</v>
      </c>
      <c r="H2637" s="8">
        <v>3.3605506294466401</v>
      </c>
      <c r="I2637" s="9">
        <v>1099.336914</v>
      </c>
      <c r="J2637" s="8">
        <v>29</v>
      </c>
      <c r="K2637" s="8">
        <v>1.2996541260000001</v>
      </c>
      <c r="L2637" s="8">
        <v>143.37831120000001</v>
      </c>
      <c r="M2637" s="8">
        <v>3.400877237</v>
      </c>
      <c r="N2637" s="8">
        <v>279.90618899999998</v>
      </c>
      <c r="O2637" s="8">
        <v>690.77685550000001</v>
      </c>
      <c r="P2637" s="8">
        <v>0</v>
      </c>
    </row>
    <row r="2638" spans="1:16" ht="15.75" customHeight="1" x14ac:dyDescent="0.35">
      <c r="A2638" s="12">
        <v>45376</v>
      </c>
      <c r="B2638" s="6" t="s">
        <v>2386</v>
      </c>
      <c r="C2638" s="6" t="str">
        <f t="shared" si="67"/>
        <v>2115</v>
      </c>
      <c r="D2638" s="7">
        <v>3328</v>
      </c>
      <c r="E2638" s="8">
        <v>1.012</v>
      </c>
      <c r="F2638" s="8">
        <v>7.8219171000000004E-2</v>
      </c>
      <c r="G2638" s="8">
        <v>7.7291670948616611</v>
      </c>
      <c r="H2638" s="8">
        <v>3.3605506294466401</v>
      </c>
      <c r="I2638" s="9">
        <v>1099.336914</v>
      </c>
      <c r="J2638" s="8">
        <v>36</v>
      </c>
      <c r="K2638" s="8">
        <v>1.2996541260000001</v>
      </c>
      <c r="L2638" s="8">
        <v>143.37831120000001</v>
      </c>
      <c r="M2638" s="8">
        <v>3.400877237</v>
      </c>
      <c r="N2638" s="8">
        <v>279.90618899999998</v>
      </c>
      <c r="O2638" s="8">
        <v>690.77685550000001</v>
      </c>
      <c r="P2638" s="8">
        <v>0</v>
      </c>
    </row>
    <row r="2639" spans="1:16" ht="15.75" customHeight="1" x14ac:dyDescent="0.35">
      <c r="A2639" s="5">
        <v>45377</v>
      </c>
      <c r="B2639" s="6" t="s">
        <v>2386</v>
      </c>
      <c r="C2639" s="6" t="str">
        <f t="shared" si="67"/>
        <v>2115</v>
      </c>
      <c r="D2639" s="7">
        <v>5138.8179528808632</v>
      </c>
      <c r="E2639" s="8">
        <v>1.012</v>
      </c>
      <c r="F2639" s="8">
        <v>7.8219171000000004E-2</v>
      </c>
      <c r="G2639" s="8">
        <v>7.7291670948616611</v>
      </c>
      <c r="H2639" s="8">
        <v>3.3605506294466401</v>
      </c>
      <c r="I2639" s="9">
        <v>1099.336914</v>
      </c>
      <c r="J2639" s="8">
        <v>12</v>
      </c>
      <c r="K2639" s="8">
        <v>1.2996541260000001</v>
      </c>
      <c r="L2639" s="8">
        <v>143.37831120000001</v>
      </c>
      <c r="M2639" s="8">
        <v>3.400877237</v>
      </c>
      <c r="N2639" s="8">
        <v>279.90618899999998</v>
      </c>
      <c r="O2639" s="8">
        <v>690.77685550000001</v>
      </c>
      <c r="P2639" s="8">
        <v>0</v>
      </c>
    </row>
    <row r="2640" spans="1:16" ht="15.75" customHeight="1" x14ac:dyDescent="0.35">
      <c r="A2640" s="5">
        <v>45396</v>
      </c>
      <c r="B2640" s="6" t="s">
        <v>2387</v>
      </c>
      <c r="C2640" s="6" t="str">
        <f t="shared" si="67"/>
        <v>2115</v>
      </c>
      <c r="D2640" s="7">
        <v>11243.215</v>
      </c>
      <c r="E2640" s="8">
        <v>0.65936510993184372</v>
      </c>
      <c r="F2640" s="8">
        <v>7.1192337671173861E-2</v>
      </c>
      <c r="G2640" s="8">
        <v>10.797104153498926</v>
      </c>
      <c r="H2640" s="8">
        <v>4.6110918806823804</v>
      </c>
      <c r="I2640" s="9">
        <v>1115.9074005699874</v>
      </c>
      <c r="J2640" s="8">
        <v>5.7063306390009449</v>
      </c>
      <c r="K2640" s="8">
        <v>0.29716066007913122</v>
      </c>
      <c r="L2640" s="8">
        <v>124.36191843242014</v>
      </c>
      <c r="M2640" s="8">
        <v>3.0403931048119697</v>
      </c>
      <c r="N2640" s="8">
        <v>228.42594175412847</v>
      </c>
      <c r="O2640" s="8">
        <v>715.70983172527951</v>
      </c>
      <c r="P2640" s="8">
        <v>0</v>
      </c>
    </row>
    <row r="2641" spans="1:16" ht="15.75" customHeight="1" x14ac:dyDescent="0.35">
      <c r="A2641" s="5">
        <v>45410</v>
      </c>
      <c r="B2641" s="6" t="s">
        <v>2388</v>
      </c>
      <c r="C2641" s="6" t="str">
        <f t="shared" si="67"/>
        <v>2115</v>
      </c>
      <c r="D2641" s="7">
        <v>5574.8049999999994</v>
      </c>
      <c r="E2641" s="8">
        <v>0.78358239013618702</v>
      </c>
      <c r="F2641" s="8">
        <v>4.1037104422585298E-2</v>
      </c>
      <c r="G2641" s="8">
        <v>5.237114174484323</v>
      </c>
      <c r="H2641" s="8">
        <v>2.9700753519333101</v>
      </c>
      <c r="I2641" s="9">
        <v>445.39599828915402</v>
      </c>
      <c r="J2641" s="8">
        <v>7.1405484909114199</v>
      </c>
      <c r="K2641" s="8">
        <v>16.451282582498798</v>
      </c>
      <c r="L2641" s="8">
        <v>86.326957659740401</v>
      </c>
      <c r="M2641" s="8">
        <v>2.3272987431524799</v>
      </c>
      <c r="N2641" s="8">
        <v>186.40427438609299</v>
      </c>
      <c r="O2641" s="8">
        <v>667.00392672199496</v>
      </c>
      <c r="P2641" s="8">
        <v>0</v>
      </c>
    </row>
    <row r="2642" spans="1:16" ht="15.75" customHeight="1" x14ac:dyDescent="0.35">
      <c r="A2642" s="5">
        <v>45411</v>
      </c>
      <c r="B2642" s="6" t="s">
        <v>2389</v>
      </c>
      <c r="C2642" s="6" t="str">
        <f t="shared" si="67"/>
        <v>2115</v>
      </c>
      <c r="D2642" s="7">
        <v>3612.6705265045193</v>
      </c>
      <c r="E2642" s="8">
        <v>0.82</v>
      </c>
      <c r="F2642" s="8">
        <v>4.1037104422585298E-2</v>
      </c>
      <c r="G2642" s="8">
        <v>5.0045249295835728</v>
      </c>
      <c r="H2642" s="8">
        <v>4.3206215999256461</v>
      </c>
      <c r="I2642" s="9">
        <v>49.529246733381299</v>
      </c>
      <c r="J2642" s="8">
        <v>13.534629646988201</v>
      </c>
      <c r="K2642" s="8">
        <v>134.11980199182801</v>
      </c>
      <c r="L2642" s="8">
        <v>66.156579430439095</v>
      </c>
      <c r="M2642" s="8">
        <v>3.5429097119390298</v>
      </c>
      <c r="N2642" s="8">
        <v>211.17305383642901</v>
      </c>
      <c r="O2642" s="8">
        <v>2041.6453895197899</v>
      </c>
      <c r="P2642" s="8">
        <v>0</v>
      </c>
    </row>
    <row r="2643" spans="1:16" ht="15.75" customHeight="1" x14ac:dyDescent="0.35">
      <c r="A2643" s="5">
        <v>44355</v>
      </c>
      <c r="B2643" s="6" t="s">
        <v>2390</v>
      </c>
      <c r="C2643" s="6" t="str">
        <f t="shared" si="67"/>
        <v>2115</v>
      </c>
      <c r="D2643" s="7">
        <v>11107.15</v>
      </c>
      <c r="E2643" s="8">
        <v>1.38</v>
      </c>
      <c r="F2643" s="8">
        <v>0.14000000000000001</v>
      </c>
      <c r="G2643" s="9">
        <v>10.144927536231886</v>
      </c>
      <c r="H2643" s="8">
        <v>4.9130434782608701</v>
      </c>
      <c r="I2643" s="8">
        <v>537</v>
      </c>
      <c r="J2643" s="8">
        <v>23</v>
      </c>
      <c r="K2643" s="8">
        <v>0</v>
      </c>
      <c r="L2643" s="8">
        <v>15</v>
      </c>
      <c r="M2643" s="8">
        <v>6.78</v>
      </c>
      <c r="N2643" s="8">
        <v>1122</v>
      </c>
      <c r="O2643" s="8">
        <v>3851</v>
      </c>
      <c r="P2643" s="8">
        <v>0</v>
      </c>
    </row>
    <row r="2644" spans="1:16" ht="15.75" customHeight="1" x14ac:dyDescent="0.35">
      <c r="A2644" s="5">
        <v>45351</v>
      </c>
      <c r="B2644" s="6" t="s">
        <v>2391</v>
      </c>
      <c r="C2644" s="6" t="str">
        <f t="shared" si="67"/>
        <v>2115</v>
      </c>
      <c r="D2644" s="7">
        <v>30970.71</v>
      </c>
      <c r="E2644" s="8">
        <v>1.43</v>
      </c>
      <c r="F2644" s="8">
        <v>0.15</v>
      </c>
      <c r="G2644" s="8">
        <v>13</v>
      </c>
      <c r="H2644" s="8">
        <v>2.2377622377622379</v>
      </c>
      <c r="I2644" s="9">
        <v>1260</v>
      </c>
      <c r="J2644" s="8">
        <v>20</v>
      </c>
      <c r="K2644" s="8">
        <v>31</v>
      </c>
      <c r="L2644" s="8">
        <v>88</v>
      </c>
      <c r="M2644" s="8">
        <v>3.2</v>
      </c>
      <c r="N2644" s="8">
        <v>265</v>
      </c>
      <c r="O2644" s="8">
        <v>533</v>
      </c>
      <c r="P2644" s="8">
        <v>0</v>
      </c>
    </row>
    <row r="2645" spans="1:16" ht="15.75" customHeight="1" x14ac:dyDescent="0.35">
      <c r="A2645" s="5">
        <v>45352</v>
      </c>
      <c r="B2645" s="6" t="s">
        <v>2391</v>
      </c>
      <c r="C2645" s="6" t="str">
        <f t="shared" si="67"/>
        <v>2115</v>
      </c>
      <c r="D2645" s="7">
        <v>11012.58</v>
      </c>
      <c r="E2645" s="8">
        <v>1.43</v>
      </c>
      <c r="F2645" s="8">
        <v>0.15</v>
      </c>
      <c r="G2645" s="8">
        <v>13</v>
      </c>
      <c r="H2645" s="8">
        <v>2.2377622377622379</v>
      </c>
      <c r="I2645" s="9">
        <v>1260</v>
      </c>
      <c r="J2645" s="8">
        <v>20</v>
      </c>
      <c r="K2645" s="8">
        <v>31</v>
      </c>
      <c r="L2645" s="8">
        <v>88</v>
      </c>
      <c r="M2645" s="8">
        <v>3.2</v>
      </c>
      <c r="N2645" s="8">
        <v>265</v>
      </c>
      <c r="O2645" s="8">
        <v>533</v>
      </c>
      <c r="P2645" s="8">
        <v>0</v>
      </c>
    </row>
    <row r="2646" spans="1:16" ht="15.75" customHeight="1" x14ac:dyDescent="0.35">
      <c r="A2646" s="5">
        <v>45352</v>
      </c>
      <c r="B2646" s="6" t="s">
        <v>2392</v>
      </c>
      <c r="C2646" s="6" t="str">
        <f t="shared" si="67"/>
        <v>2115</v>
      </c>
      <c r="D2646" s="7">
        <v>16004.525</v>
      </c>
      <c r="E2646" s="8">
        <v>1.1028802872891244</v>
      </c>
      <c r="F2646" s="8">
        <v>9.3674855847120264E-2</v>
      </c>
      <c r="G2646" s="8">
        <v>8.4936558325267288</v>
      </c>
      <c r="H2646" s="8">
        <v>3.2208962284344453</v>
      </c>
      <c r="I2646" s="9">
        <v>1221.6922144520597</v>
      </c>
      <c r="J2646" s="8">
        <v>9.3492060710735494</v>
      </c>
      <c r="K2646" s="8">
        <v>10.216968466636812</v>
      </c>
      <c r="L2646" s="8">
        <v>332.88201720729586</v>
      </c>
      <c r="M2646" s="8">
        <v>3.5522629577442379</v>
      </c>
      <c r="N2646" s="8">
        <v>126.51264527894391</v>
      </c>
      <c r="O2646" s="8">
        <v>876.72738395506906</v>
      </c>
      <c r="P2646" s="8">
        <v>0</v>
      </c>
    </row>
    <row r="2647" spans="1:16" ht="15.75" customHeight="1" x14ac:dyDescent="0.35">
      <c r="A2647" s="5">
        <v>45353</v>
      </c>
      <c r="B2647" s="6" t="s">
        <v>2392</v>
      </c>
      <c r="C2647" s="6" t="str">
        <f t="shared" si="67"/>
        <v>2115</v>
      </c>
      <c r="D2647" s="7">
        <v>19842.329999999998</v>
      </c>
      <c r="E2647" s="8">
        <v>1.1028802872891244</v>
      </c>
      <c r="F2647" s="8">
        <v>9.3674855847120264E-2</v>
      </c>
      <c r="G2647" s="8">
        <v>8.4936558325267288</v>
      </c>
      <c r="H2647" s="8">
        <v>3.2208962284344453</v>
      </c>
      <c r="I2647" s="9">
        <v>1221.6922144520597</v>
      </c>
      <c r="J2647" s="8">
        <v>9.3492060710735494</v>
      </c>
      <c r="K2647" s="8">
        <v>10.216968466636812</v>
      </c>
      <c r="L2647" s="8">
        <v>332.88201720729586</v>
      </c>
      <c r="M2647" s="8">
        <v>3.5522629577442379</v>
      </c>
      <c r="N2647" s="8">
        <v>126.51264527894391</v>
      </c>
      <c r="O2647" s="8">
        <v>876.72738395506906</v>
      </c>
      <c r="P2647" s="8">
        <v>0</v>
      </c>
    </row>
    <row r="2648" spans="1:16" ht="15.75" customHeight="1" x14ac:dyDescent="0.35">
      <c r="A2648" s="5">
        <v>45354</v>
      </c>
      <c r="B2648" s="6" t="s">
        <v>2393</v>
      </c>
      <c r="C2648" s="6" t="str">
        <f t="shared" si="67"/>
        <v>2115</v>
      </c>
      <c r="D2648" s="7">
        <v>4055.315994110103</v>
      </c>
      <c r="E2648" s="8">
        <v>0.55936896800994895</v>
      </c>
      <c r="F2648" s="8">
        <v>5.6654676795005798E-2</v>
      </c>
      <c r="G2648" s="8">
        <v>10.128319594947238</v>
      </c>
      <c r="H2648" s="8">
        <v>5.0309503152700055</v>
      </c>
      <c r="I2648" s="9">
        <v>637.45903403066404</v>
      </c>
      <c r="J2648" s="8">
        <v>18.765039896452699</v>
      </c>
      <c r="K2648" s="8">
        <v>75.165372840788294</v>
      </c>
      <c r="L2648" s="8">
        <v>73.775817036344506</v>
      </c>
      <c r="M2648" s="8">
        <v>2.8141574859619101</v>
      </c>
      <c r="N2648" s="8">
        <v>377.65045070582403</v>
      </c>
      <c r="O2648" s="8">
        <v>374.28094482421898</v>
      </c>
      <c r="P2648" s="8">
        <v>0</v>
      </c>
    </row>
    <row r="2649" spans="1:16" ht="15.75" customHeight="1" x14ac:dyDescent="0.35">
      <c r="A2649" s="5">
        <v>45464</v>
      </c>
      <c r="B2649" s="6" t="s">
        <v>2394</v>
      </c>
      <c r="C2649" s="6" t="str">
        <f t="shared" si="67"/>
        <v>2115</v>
      </c>
      <c r="D2649" s="7">
        <v>23518.111594238329</v>
      </c>
      <c r="E2649" s="8">
        <v>0.56212940576883397</v>
      </c>
      <c r="F2649" s="8">
        <v>9.6632097030202702E-2</v>
      </c>
      <c r="G2649" s="6">
        <v>26</v>
      </c>
      <c r="H2649" s="8">
        <v>9.3216627089819628</v>
      </c>
      <c r="I2649" s="9">
        <v>472.01627831545079</v>
      </c>
      <c r="J2649" s="8">
        <v>25.23</v>
      </c>
      <c r="K2649" s="8">
        <v>3.3714260318253064</v>
      </c>
      <c r="L2649" s="8">
        <v>27.298035987756244</v>
      </c>
      <c r="M2649" s="8">
        <v>3.37564817758114</v>
      </c>
      <c r="N2649" s="8">
        <v>312.02774443668864</v>
      </c>
      <c r="O2649" s="8">
        <v>617.42425942622742</v>
      </c>
      <c r="P2649" s="8">
        <v>0</v>
      </c>
    </row>
    <row r="2650" spans="1:16" ht="15.75" customHeight="1" x14ac:dyDescent="0.35">
      <c r="A2650" s="5">
        <v>45467</v>
      </c>
      <c r="B2650" s="6" t="s">
        <v>2395</v>
      </c>
      <c r="C2650" s="6" t="str">
        <f t="shared" si="67"/>
        <v>2115</v>
      </c>
      <c r="D2650" s="7">
        <v>19501.588405761766</v>
      </c>
      <c r="E2650" s="8">
        <v>0.86703499227820802</v>
      </c>
      <c r="F2650" s="8">
        <v>8.1686488102307428E-2</v>
      </c>
      <c r="G2650" s="8">
        <v>14.932589186317308</v>
      </c>
      <c r="H2650" s="8">
        <v>7.8718888167577692</v>
      </c>
      <c r="I2650" s="9">
        <v>600.05552304183823</v>
      </c>
      <c r="J2650" s="8">
        <v>25.3</v>
      </c>
      <c r="K2650" s="8">
        <v>1.706550686355939</v>
      </c>
      <c r="L2650" s="8">
        <v>201.59819107881526</v>
      </c>
      <c r="M2650" s="8">
        <v>4.3061986380899997</v>
      </c>
      <c r="N2650" s="8">
        <v>99.281821538982669</v>
      </c>
      <c r="O2650" s="8">
        <v>628.57271404204357</v>
      </c>
      <c r="P2650" s="8">
        <v>0</v>
      </c>
    </row>
    <row r="2651" spans="1:16" ht="15.75" customHeight="1" x14ac:dyDescent="0.35">
      <c r="A2651" s="5">
        <v>44897</v>
      </c>
      <c r="B2651" s="6" t="s">
        <v>2396</v>
      </c>
      <c r="C2651" s="6" t="str">
        <f t="shared" si="67"/>
        <v>2115</v>
      </c>
      <c r="D2651" s="7">
        <v>8864.7215464019791</v>
      </c>
      <c r="E2651" s="8">
        <v>1.43021512031555</v>
      </c>
      <c r="F2651" s="8">
        <v>6.8852774798870101E-2</v>
      </c>
      <c r="G2651" s="8">
        <v>4.8141551449742073</v>
      </c>
      <c r="H2651" s="8">
        <v>1.9066168207847061</v>
      </c>
      <c r="I2651" s="8">
        <v>1112.29663085938</v>
      </c>
      <c r="J2651" s="8">
        <v>26.712144851684599</v>
      </c>
      <c r="K2651" s="8">
        <v>79.596847534179702</v>
      </c>
      <c r="L2651" s="8">
        <v>68.845115661621094</v>
      </c>
      <c r="M2651" s="8">
        <v>2.7268722057342498</v>
      </c>
      <c r="N2651" s="8">
        <v>115.463592529297</v>
      </c>
      <c r="O2651" s="8">
        <v>1958.54968261719</v>
      </c>
      <c r="P2651" s="8">
        <v>0</v>
      </c>
    </row>
    <row r="2652" spans="1:16" ht="15.75" customHeight="1" x14ac:dyDescent="0.35">
      <c r="A2652" s="5">
        <v>44897</v>
      </c>
      <c r="B2652" s="6" t="s">
        <v>2397</v>
      </c>
      <c r="C2652" s="6" t="str">
        <f t="shared" si="67"/>
        <v>2115</v>
      </c>
      <c r="D2652" s="7">
        <v>5757.37341125488</v>
      </c>
      <c r="E2652" s="8">
        <v>1.3868745396290201</v>
      </c>
      <c r="F2652" s="8">
        <v>6.1100960217462703E-2</v>
      </c>
      <c r="G2652" s="8">
        <v>4.4056588012500981</v>
      </c>
      <c r="H2652" s="8">
        <v>1.8414611764804949</v>
      </c>
      <c r="I2652" s="8">
        <v>1013.08239925416</v>
      </c>
      <c r="J2652" s="8">
        <v>13.616015248343</v>
      </c>
      <c r="K2652" s="8">
        <v>120.227858688232</v>
      </c>
      <c r="L2652" s="8">
        <v>67.917244297595204</v>
      </c>
      <c r="M2652" s="8">
        <v>2.5538756213761</v>
      </c>
      <c r="N2652" s="8">
        <v>370.10154859491797</v>
      </c>
      <c r="O2652" s="8">
        <v>1337.6662889828999</v>
      </c>
      <c r="P2652" s="8">
        <v>0</v>
      </c>
    </row>
    <row r="2653" spans="1:16" ht="15.75" customHeight="1" x14ac:dyDescent="0.35">
      <c r="A2653" s="5">
        <v>44897</v>
      </c>
      <c r="B2653" s="6" t="s">
        <v>2398</v>
      </c>
      <c r="C2653" s="6" t="str">
        <f t="shared" si="67"/>
        <v>2115</v>
      </c>
      <c r="D2653" s="7">
        <v>21618.538072509742</v>
      </c>
      <c r="E2653" s="8">
        <v>1.0892754793167101</v>
      </c>
      <c r="F2653" s="8">
        <v>7.0111207664012895E-2</v>
      </c>
      <c r="G2653" s="8">
        <v>6.4364992139539252</v>
      </c>
      <c r="H2653" s="8">
        <v>2.5842616775585916</v>
      </c>
      <c r="I2653" s="8">
        <v>2192.3008566182998</v>
      </c>
      <c r="J2653" s="8">
        <v>25.153997219695999</v>
      </c>
      <c r="K2653" s="8">
        <v>61.588221355940703</v>
      </c>
      <c r="L2653" s="8">
        <v>212.20300955570201</v>
      </c>
      <c r="M2653" s="8">
        <v>2.8149728775024401</v>
      </c>
      <c r="N2653" s="8">
        <v>334.09692984106101</v>
      </c>
      <c r="O2653" s="8">
        <v>900.72247314453102</v>
      </c>
      <c r="P2653" s="8">
        <v>0</v>
      </c>
    </row>
    <row r="2654" spans="1:16" ht="15.75" customHeight="1" x14ac:dyDescent="0.35">
      <c r="A2654" s="5">
        <v>44898</v>
      </c>
      <c r="B2654" s="6" t="s">
        <v>2396</v>
      </c>
      <c r="C2654" s="6" t="str">
        <f t="shared" si="67"/>
        <v>2115</v>
      </c>
      <c r="D2654" s="7">
        <v>29049.414480819712</v>
      </c>
      <c r="E2654" s="8">
        <v>1.43021512031555</v>
      </c>
      <c r="F2654" s="8">
        <v>6.8852774798870101E-2</v>
      </c>
      <c r="G2654" s="8">
        <v>4.8141551449742073</v>
      </c>
      <c r="H2654" s="8">
        <v>1.9066168207847061</v>
      </c>
      <c r="I2654" s="8">
        <v>1112.29663085938</v>
      </c>
      <c r="J2654" s="8">
        <v>26.712144851684599</v>
      </c>
      <c r="K2654" s="8">
        <v>79.596847534179702</v>
      </c>
      <c r="L2654" s="8">
        <v>68.845115661621094</v>
      </c>
      <c r="M2654" s="8">
        <v>2.7268722057342498</v>
      </c>
      <c r="N2654" s="8">
        <v>115.463592529297</v>
      </c>
      <c r="O2654" s="8">
        <v>1958.54968261719</v>
      </c>
      <c r="P2654" s="8">
        <v>0</v>
      </c>
    </row>
    <row r="2655" spans="1:16" ht="15.75" customHeight="1" x14ac:dyDescent="0.35">
      <c r="A2655" s="5">
        <v>44898</v>
      </c>
      <c r="B2655" s="6" t="s">
        <v>2397</v>
      </c>
      <c r="C2655" s="6" t="str">
        <f t="shared" si="67"/>
        <v>2115</v>
      </c>
      <c r="D2655" s="7">
        <v>13297.671080627459</v>
      </c>
      <c r="E2655" s="8">
        <v>1.3868745396290201</v>
      </c>
      <c r="F2655" s="8">
        <v>6.1100960217462703E-2</v>
      </c>
      <c r="G2655" s="8">
        <v>4.4056588012500981</v>
      </c>
      <c r="H2655" s="8">
        <v>1.8414611764804949</v>
      </c>
      <c r="I2655" s="8">
        <v>1013.08239925416</v>
      </c>
      <c r="J2655" s="8">
        <v>13.616015248343</v>
      </c>
      <c r="K2655" s="8">
        <v>120.227858688232</v>
      </c>
      <c r="L2655" s="8">
        <v>67.917244297595204</v>
      </c>
      <c r="M2655" s="8">
        <v>2.5538756213761</v>
      </c>
      <c r="N2655" s="8">
        <v>370.10154859491797</v>
      </c>
      <c r="O2655" s="8">
        <v>1337.6662889828999</v>
      </c>
      <c r="P2655" s="8">
        <v>0</v>
      </c>
    </row>
    <row r="2656" spans="1:16" ht="15.75" customHeight="1" x14ac:dyDescent="0.35">
      <c r="A2656" s="5">
        <v>44898</v>
      </c>
      <c r="B2656" s="6" t="s">
        <v>2398</v>
      </c>
      <c r="C2656" s="6" t="str">
        <f t="shared" si="67"/>
        <v>2115</v>
      </c>
      <c r="D2656" s="7">
        <v>27231.383297119119</v>
      </c>
      <c r="E2656" s="8">
        <v>1.2146770262718201</v>
      </c>
      <c r="F2656" s="8">
        <v>0.10610518604517</v>
      </c>
      <c r="G2656" s="8">
        <v>8.7352591471031751</v>
      </c>
      <c r="H2656" s="8">
        <v>2.9644292596135169</v>
      </c>
      <c r="I2656" s="8">
        <v>1764.3235659525101</v>
      </c>
      <c r="J2656" s="8">
        <v>25.526863361591701</v>
      </c>
      <c r="K2656" s="8">
        <v>51.702559317065599</v>
      </c>
      <c r="L2656" s="8">
        <v>96.584649427710204</v>
      </c>
      <c r="M2656" s="8">
        <v>3.6008241176605198</v>
      </c>
      <c r="N2656" s="8">
        <v>203.52445066344899</v>
      </c>
      <c r="O2656" s="8">
        <v>407.740966796875</v>
      </c>
      <c r="P2656" s="8">
        <v>0</v>
      </c>
    </row>
    <row r="2657" spans="1:16" ht="15.75" customHeight="1" x14ac:dyDescent="0.35">
      <c r="A2657" s="5">
        <v>44899</v>
      </c>
      <c r="B2657" s="6" t="s">
        <v>2397</v>
      </c>
      <c r="C2657" s="6" t="str">
        <f t="shared" si="67"/>
        <v>2115</v>
      </c>
      <c r="D2657" s="7">
        <v>22183.342489013656</v>
      </c>
      <c r="E2657" s="8">
        <v>1.3209745883941699</v>
      </c>
      <c r="F2657" s="8">
        <v>9.2453129589557606E-2</v>
      </c>
      <c r="G2657" s="8">
        <v>6.9988575406244093</v>
      </c>
      <c r="H2657" s="8">
        <v>2.0283974540776457</v>
      </c>
      <c r="I2657" s="8">
        <v>2499.43118</v>
      </c>
      <c r="J2657" s="8">
        <v>35.230586770000002</v>
      </c>
      <c r="K2657" s="8">
        <v>60.575991590000001</v>
      </c>
      <c r="L2657" s="8">
        <v>187.2330724</v>
      </c>
      <c r="M2657" s="8">
        <v>2.6794614920000002</v>
      </c>
      <c r="N2657" s="8">
        <v>326.0563621</v>
      </c>
      <c r="O2657" s="8">
        <v>1429.9662599999999</v>
      </c>
      <c r="P2657" s="8">
        <v>0</v>
      </c>
    </row>
    <row r="2658" spans="1:16" ht="15.75" customHeight="1" x14ac:dyDescent="0.35">
      <c r="A2658" s="5">
        <v>44899</v>
      </c>
      <c r="B2658" s="6" t="s">
        <v>2399</v>
      </c>
      <c r="C2658" s="6" t="str">
        <f t="shared" si="67"/>
        <v>2115</v>
      </c>
      <c r="D2658" s="7">
        <v>2365.6974999999998</v>
      </c>
      <c r="E2658" s="8">
        <v>1.3412170422407701</v>
      </c>
      <c r="F2658" s="8">
        <v>6.9919589648720207E-2</v>
      </c>
      <c r="G2658" s="8">
        <v>5.2131450351917401</v>
      </c>
      <c r="H2658" s="8">
        <v>1.9650139195046803</v>
      </c>
      <c r="I2658" s="8">
        <v>1266.5542480422901</v>
      </c>
      <c r="J2658" s="8">
        <v>16.668388836287601</v>
      </c>
      <c r="K2658" s="8">
        <v>89.845616754327395</v>
      </c>
      <c r="L2658" s="8">
        <v>63.916144988778697</v>
      </c>
      <c r="M2658" s="8">
        <v>2.6355101570800099</v>
      </c>
      <c r="N2658" s="8">
        <v>376.805935874905</v>
      </c>
      <c r="O2658" s="8">
        <v>1160.2993316305401</v>
      </c>
      <c r="P2658" s="8">
        <v>0</v>
      </c>
    </row>
    <row r="2659" spans="1:16" ht="15.75" customHeight="1" x14ac:dyDescent="0.35">
      <c r="A2659" s="5">
        <v>44899</v>
      </c>
      <c r="B2659" s="6" t="s">
        <v>2398</v>
      </c>
      <c r="C2659" s="6" t="str">
        <f t="shared" si="67"/>
        <v>2115</v>
      </c>
      <c r="D2659" s="7">
        <v>32435.850213546764</v>
      </c>
      <c r="E2659" s="8">
        <v>1.0892754793167101</v>
      </c>
      <c r="F2659" s="8">
        <v>7.0111207664012895E-2</v>
      </c>
      <c r="G2659" s="8">
        <v>6.4364992139539252</v>
      </c>
      <c r="H2659" s="8">
        <v>2.5842616775585916</v>
      </c>
      <c r="I2659" s="8">
        <v>2192.3008566182998</v>
      </c>
      <c r="J2659" s="8">
        <v>25.153997219695999</v>
      </c>
      <c r="K2659" s="8">
        <v>61.588221355940703</v>
      </c>
      <c r="L2659" s="8">
        <v>212.20300955570201</v>
      </c>
      <c r="M2659" s="8">
        <v>2.8149728775024401</v>
      </c>
      <c r="N2659" s="8">
        <v>334.09692984106101</v>
      </c>
      <c r="O2659" s="8">
        <v>900.72247314453102</v>
      </c>
      <c r="P2659" s="8">
        <v>0</v>
      </c>
    </row>
    <row r="2660" spans="1:16" ht="15.75" customHeight="1" x14ac:dyDescent="0.35">
      <c r="A2660" s="5">
        <v>44907</v>
      </c>
      <c r="B2660" s="6" t="s">
        <v>2400</v>
      </c>
      <c r="C2660" s="6" t="str">
        <f t="shared" si="67"/>
        <v>2115</v>
      </c>
      <c r="D2660" s="7">
        <v>9076.5198600769036</v>
      </c>
      <c r="E2660" s="8">
        <v>2.5451575774558299</v>
      </c>
      <c r="F2660" s="8">
        <v>0.12527090639236299</v>
      </c>
      <c r="G2660" s="8">
        <v>4.9219312588725961</v>
      </c>
      <c r="H2660" s="8">
        <v>1.1885690366585913</v>
      </c>
      <c r="I2660" s="8">
        <v>2516.6553409919002</v>
      </c>
      <c r="J2660" s="8">
        <v>79.432820723996301</v>
      </c>
      <c r="K2660" s="8">
        <v>54.483634425279497</v>
      </c>
      <c r="L2660" s="8">
        <v>197.719019916078</v>
      </c>
      <c r="M2660" s="8">
        <v>3.0250954899809899</v>
      </c>
      <c r="N2660" s="8">
        <v>324.23720229487702</v>
      </c>
      <c r="O2660" s="8">
        <v>2501.1787865747601</v>
      </c>
      <c r="P2660" s="8">
        <v>0</v>
      </c>
    </row>
    <row r="2661" spans="1:16" ht="15.75" customHeight="1" x14ac:dyDescent="0.35">
      <c r="A2661" s="5">
        <v>44908</v>
      </c>
      <c r="B2661" s="6" t="s">
        <v>2398</v>
      </c>
      <c r="C2661" s="6" t="str">
        <f t="shared" si="67"/>
        <v>2115</v>
      </c>
      <c r="D2661" s="7">
        <v>23850.370594635006</v>
      </c>
      <c r="E2661" s="8">
        <v>0.58682787418365501</v>
      </c>
      <c r="F2661" s="8">
        <v>4.7779716551303898E-2</v>
      </c>
      <c r="G2661" s="8">
        <v>8.1420325538848974</v>
      </c>
      <c r="H2661" s="8">
        <v>4.9935894532010972</v>
      </c>
      <c r="I2661" s="8">
        <v>61.755126953125</v>
      </c>
      <c r="J2661" s="8">
        <v>1.38457572460175</v>
      </c>
      <c r="K2661" s="8">
        <v>0.81661719083786</v>
      </c>
      <c r="L2661" s="8">
        <v>0.60223698616027799</v>
      </c>
      <c r="M2661" s="8">
        <v>2.9303774833679199</v>
      </c>
      <c r="N2661" s="8">
        <v>270.87667846679699</v>
      </c>
      <c r="O2661" s="8">
        <v>997.22265625</v>
      </c>
      <c r="P2661" s="8">
        <v>0</v>
      </c>
    </row>
    <row r="2662" spans="1:16" ht="15.75" customHeight="1" x14ac:dyDescent="0.35">
      <c r="A2662" s="5">
        <v>44909</v>
      </c>
      <c r="B2662" s="6" t="s">
        <v>2401</v>
      </c>
      <c r="C2662" s="6" t="str">
        <f t="shared" si="67"/>
        <v>2115</v>
      </c>
      <c r="D2662" s="7">
        <v>1910.3815482330349</v>
      </c>
      <c r="E2662" s="8">
        <v>0.51295129527556604</v>
      </c>
      <c r="F2662" s="8">
        <v>0.1405291506063</v>
      </c>
      <c r="G2662" s="8">
        <v>27.396197631357062</v>
      </c>
      <c r="H2662" s="8">
        <v>4.5429142126167692</v>
      </c>
      <c r="I2662" s="8">
        <v>556.92171716262305</v>
      </c>
      <c r="J2662" s="8">
        <v>12.545884770149801</v>
      </c>
      <c r="K2662" s="8">
        <v>29.530931933277799</v>
      </c>
      <c r="L2662" s="8">
        <v>42.1994093160517</v>
      </c>
      <c r="M2662" s="8">
        <v>2.3302937296875501</v>
      </c>
      <c r="N2662" s="8">
        <v>263.73275458099403</v>
      </c>
      <c r="O2662" s="8">
        <v>801.04880553388796</v>
      </c>
      <c r="P2662" s="8">
        <v>0</v>
      </c>
    </row>
    <row r="2663" spans="1:16" ht="15.75" customHeight="1" x14ac:dyDescent="0.35">
      <c r="A2663" s="5">
        <v>44909</v>
      </c>
      <c r="B2663" s="6" t="s">
        <v>2398</v>
      </c>
      <c r="C2663" s="6" t="str">
        <f t="shared" si="67"/>
        <v>2115</v>
      </c>
      <c r="D2663" s="7">
        <v>15302.72860275265</v>
      </c>
      <c r="E2663" s="8">
        <v>0.58682787418365501</v>
      </c>
      <c r="F2663" s="8">
        <v>4.7779716551303898E-2</v>
      </c>
      <c r="G2663" s="8">
        <v>8.1420325538848974</v>
      </c>
      <c r="H2663" s="8">
        <v>4.9935894532010972</v>
      </c>
      <c r="I2663" s="8">
        <v>61.755126953125</v>
      </c>
      <c r="J2663" s="8">
        <v>1.38457572460175</v>
      </c>
      <c r="K2663" s="8">
        <v>0.81661719083786</v>
      </c>
      <c r="L2663" s="8">
        <v>0.60223698616027799</v>
      </c>
      <c r="M2663" s="8">
        <v>2.9303774833679199</v>
      </c>
      <c r="N2663" s="8">
        <v>270.87667846679699</v>
      </c>
      <c r="O2663" s="8">
        <v>997.22265625</v>
      </c>
      <c r="P2663" s="8">
        <v>0</v>
      </c>
    </row>
    <row r="2664" spans="1:16" ht="15.75" customHeight="1" x14ac:dyDescent="0.35">
      <c r="A2664" s="5">
        <v>44910</v>
      </c>
      <c r="B2664" s="6" t="s">
        <v>2401</v>
      </c>
      <c r="C2664" s="6" t="str">
        <f t="shared" si="67"/>
        <v>2115</v>
      </c>
      <c r="D2664" s="7">
        <v>15604.764134750325</v>
      </c>
      <c r="E2664" s="8">
        <v>0.51295129527556604</v>
      </c>
      <c r="F2664" s="8">
        <v>0.1405291506063</v>
      </c>
      <c r="G2664" s="8">
        <v>27.396197631357062</v>
      </c>
      <c r="H2664" s="8">
        <v>4.5429142126167692</v>
      </c>
      <c r="I2664" s="8">
        <v>556.92171716262305</v>
      </c>
      <c r="J2664" s="8">
        <v>12.545884770149801</v>
      </c>
      <c r="K2664" s="8">
        <v>29.530931933277799</v>
      </c>
      <c r="L2664" s="8">
        <v>42.1994093160517</v>
      </c>
      <c r="M2664" s="8">
        <v>2.3302937296875501</v>
      </c>
      <c r="N2664" s="8">
        <v>263.73275458099403</v>
      </c>
      <c r="O2664" s="8">
        <v>801.04880553388796</v>
      </c>
      <c r="P2664" s="8">
        <v>0</v>
      </c>
    </row>
    <row r="2665" spans="1:16" ht="15.75" customHeight="1" x14ac:dyDescent="0.35">
      <c r="A2665" s="5">
        <v>45375</v>
      </c>
      <c r="B2665" s="6" t="s">
        <v>2402</v>
      </c>
      <c r="C2665" s="6" t="str">
        <f t="shared" si="67"/>
        <v>2115</v>
      </c>
      <c r="D2665" s="7">
        <v>10258.914999999999</v>
      </c>
      <c r="E2665" s="8">
        <v>1.1028802872891244</v>
      </c>
      <c r="F2665" s="8">
        <v>9.3674855847120264E-2</v>
      </c>
      <c r="G2665" s="8">
        <v>8.4936558325267288</v>
      </c>
      <c r="H2665" s="8">
        <v>3.2208962284344453</v>
      </c>
      <c r="I2665" s="9">
        <v>1221.6922144520597</v>
      </c>
      <c r="J2665" s="8">
        <v>36</v>
      </c>
      <c r="K2665" s="8">
        <v>10.216968466636812</v>
      </c>
      <c r="L2665" s="8">
        <v>332.88201720729586</v>
      </c>
      <c r="M2665" s="8">
        <v>3.5522629577442379</v>
      </c>
      <c r="N2665" s="8">
        <v>126.51264527894391</v>
      </c>
      <c r="O2665" s="8">
        <v>876.72738395506906</v>
      </c>
      <c r="P2665" s="8">
        <v>0</v>
      </c>
    </row>
    <row r="2666" spans="1:16" ht="15.75" customHeight="1" x14ac:dyDescent="0.35">
      <c r="A2666" s="5">
        <v>45483</v>
      </c>
      <c r="B2666" s="6" t="s">
        <v>2403</v>
      </c>
      <c r="C2666" s="6" t="str">
        <f t="shared" si="67"/>
        <v>2115</v>
      </c>
      <c r="D2666" s="7">
        <v>9776.6079528808841</v>
      </c>
      <c r="E2666" s="8">
        <v>0.40843472250864327</v>
      </c>
      <c r="F2666" s="8">
        <v>3.3107010425833097E-2</v>
      </c>
      <c r="G2666" s="8">
        <v>8.1058266110400279</v>
      </c>
      <c r="H2666" s="8">
        <v>8.8927784579660365</v>
      </c>
      <c r="I2666" s="9">
        <v>677.2868124698856</v>
      </c>
      <c r="J2666" s="8">
        <v>5.7600747893480477</v>
      </c>
      <c r="K2666" s="8">
        <v>5.235000532499531</v>
      </c>
      <c r="L2666" s="8">
        <v>61.808500826733251</v>
      </c>
      <c r="M2666" s="8">
        <v>3.632119501810199</v>
      </c>
      <c r="N2666" s="8">
        <v>192.8814470539613</v>
      </c>
      <c r="O2666" s="8">
        <v>977.45443676718276</v>
      </c>
      <c r="P2666" s="8">
        <v>0</v>
      </c>
    </row>
    <row r="2667" spans="1:16" ht="15.75" customHeight="1" x14ac:dyDescent="0.35">
      <c r="A2667" s="5">
        <v>45483</v>
      </c>
      <c r="B2667" s="6" t="s">
        <v>2403</v>
      </c>
      <c r="C2667" s="6" t="str">
        <f t="shared" si="67"/>
        <v>2115</v>
      </c>
      <c r="D2667" s="7">
        <v>8868.1570471191462</v>
      </c>
      <c r="E2667" s="8">
        <v>0.36212940576883429</v>
      </c>
      <c r="F2667" s="8">
        <v>9.6632097030202702E-2</v>
      </c>
      <c r="G2667" s="8">
        <v>26.68441045958248</v>
      </c>
      <c r="H2667" s="8">
        <v>9.3216627089819628</v>
      </c>
      <c r="I2667" s="9">
        <v>472.01627831545079</v>
      </c>
      <c r="J2667" s="8">
        <v>7.51936535401871</v>
      </c>
      <c r="K2667" s="8">
        <v>3.3714260318253064</v>
      </c>
      <c r="L2667" s="8">
        <v>27.298035987756244</v>
      </c>
      <c r="M2667" s="8">
        <v>3.37564817758114</v>
      </c>
      <c r="N2667" s="8">
        <v>312.02774443668864</v>
      </c>
      <c r="O2667" s="8">
        <v>617.42425942622742</v>
      </c>
      <c r="P2667" s="8">
        <v>0</v>
      </c>
    </row>
    <row r="2668" spans="1:16" ht="15.75" customHeight="1" x14ac:dyDescent="0.35">
      <c r="A2668" s="5">
        <v>45484</v>
      </c>
      <c r="B2668" s="6" t="s">
        <v>2403</v>
      </c>
      <c r="C2668" s="6" t="str">
        <f t="shared" si="67"/>
        <v>2115</v>
      </c>
      <c r="D2668" s="7">
        <v>5003.5249999999996</v>
      </c>
      <c r="E2668" s="8">
        <v>0.40843472250864327</v>
      </c>
      <c r="F2668" s="8">
        <v>3.3107010425833097E-2</v>
      </c>
      <c r="G2668" s="8">
        <v>8.1058266110400279</v>
      </c>
      <c r="H2668" s="8">
        <v>8.8927784579660365</v>
      </c>
      <c r="I2668" s="9">
        <v>677.2868124698856</v>
      </c>
      <c r="J2668" s="8">
        <v>5.7600747893480477</v>
      </c>
      <c r="K2668" s="8">
        <v>5.235000532499531</v>
      </c>
      <c r="L2668" s="8">
        <v>61.808500826733251</v>
      </c>
      <c r="M2668" s="8">
        <v>3.632119501810199</v>
      </c>
      <c r="N2668" s="8">
        <v>192.8814470539613</v>
      </c>
      <c r="O2668" s="8">
        <v>977.45443676718276</v>
      </c>
      <c r="P2668" s="8">
        <v>0</v>
      </c>
    </row>
    <row r="2669" spans="1:16" ht="15.75" customHeight="1" x14ac:dyDescent="0.35">
      <c r="A2669" s="5">
        <v>43847</v>
      </c>
      <c r="B2669" s="6" t="s">
        <v>2404</v>
      </c>
      <c r="C2669" s="6" t="str">
        <f t="shared" si="67"/>
        <v>2130</v>
      </c>
      <c r="D2669" s="7">
        <v>19879.356971664387</v>
      </c>
      <c r="E2669" s="19">
        <v>0.84087562561035201</v>
      </c>
      <c r="F2669" s="19">
        <v>3.5890914499759702E-2</v>
      </c>
      <c r="G2669" s="20">
        <f>F2669/E2669*100</f>
        <v>4.2682786141777127</v>
      </c>
      <c r="H2669" s="19">
        <f>M2669/E2669</f>
        <v>6.1380293335087472</v>
      </c>
      <c r="I2669" s="19">
        <v>146.28535461425801</v>
      </c>
      <c r="J2669" s="19">
        <v>11.6983089447021</v>
      </c>
      <c r="K2669" s="19">
        <v>24.362169265747099</v>
      </c>
      <c r="L2669" s="19">
        <v>130.22981262207</v>
      </c>
      <c r="M2669" s="19">
        <v>5.1613192558288601</v>
      </c>
      <c r="N2669" s="19">
        <v>473.556396484375</v>
      </c>
      <c r="O2669" s="19">
        <v>1845.04553222656</v>
      </c>
      <c r="P2669" s="19">
        <v>0</v>
      </c>
    </row>
    <row r="2670" spans="1:16" ht="15.75" customHeight="1" x14ac:dyDescent="0.35">
      <c r="A2670" s="5">
        <v>43852</v>
      </c>
      <c r="B2670" s="6" t="s">
        <v>2408</v>
      </c>
      <c r="C2670" s="6" t="str">
        <f t="shared" si="67"/>
        <v>2130</v>
      </c>
      <c r="D2670" s="7">
        <v>13800.339589462325</v>
      </c>
      <c r="E2670" s="19">
        <v>0.80105763673782304</v>
      </c>
      <c r="F2670" s="19">
        <v>5.3039371967315702E-2</v>
      </c>
      <c r="G2670" s="20">
        <v>6.6211680077490955</v>
      </c>
      <c r="H2670" s="19">
        <v>4.3744429208281899</v>
      </c>
      <c r="I2670" s="19">
        <v>1635.63330078125</v>
      </c>
      <c r="J2670" s="19">
        <v>15.3699960708618</v>
      </c>
      <c r="K2670" s="19">
        <v>44.838775634765597</v>
      </c>
      <c r="L2670" s="19">
        <v>54.130802154541001</v>
      </c>
      <c r="M2670" s="19">
        <v>3.5041809082031299</v>
      </c>
      <c r="N2670" s="19">
        <v>646.92486572265602</v>
      </c>
      <c r="O2670" s="19">
        <v>2399.84252929688</v>
      </c>
      <c r="P2670" s="19">
        <v>0</v>
      </c>
    </row>
    <row r="2671" spans="1:16" ht="15.75" customHeight="1" x14ac:dyDescent="0.35">
      <c r="A2671" s="5">
        <v>43853</v>
      </c>
      <c r="B2671" s="6" t="s">
        <v>2409</v>
      </c>
      <c r="C2671" s="6" t="str">
        <f t="shared" si="67"/>
        <v>2130</v>
      </c>
      <c r="D2671" s="7">
        <v>6143.2864764404221</v>
      </c>
      <c r="E2671" s="19">
        <v>0.42929476499557501</v>
      </c>
      <c r="F2671" s="19">
        <v>2.43105534464121E-2</v>
      </c>
      <c r="G2671" s="20">
        <v>5.6629047052699759</v>
      </c>
      <c r="H2671" s="19">
        <v>5.4199201901707168</v>
      </c>
      <c r="I2671" s="19">
        <v>1043.99853515625</v>
      </c>
      <c r="J2671" s="19">
        <v>29.668296813964801</v>
      </c>
      <c r="K2671" s="19">
        <v>17.5551948547363</v>
      </c>
      <c r="L2671" s="19">
        <v>87.067413330078097</v>
      </c>
      <c r="M2671" s="19">
        <v>2.32674336433411</v>
      </c>
      <c r="N2671" s="19">
        <v>898.03967285156295</v>
      </c>
      <c r="O2671" s="19">
        <v>2119.25854492188</v>
      </c>
      <c r="P2671" s="19">
        <v>0</v>
      </c>
    </row>
    <row r="2672" spans="1:16" ht="15.75" customHeight="1" x14ac:dyDescent="0.35">
      <c r="A2672" s="5">
        <v>43853</v>
      </c>
      <c r="B2672" s="6" t="s">
        <v>2410</v>
      </c>
      <c r="C2672" s="6" t="str">
        <f t="shared" si="67"/>
        <v>2130</v>
      </c>
      <c r="D2672" s="7">
        <v>10945.840699539156</v>
      </c>
      <c r="E2672" s="19">
        <v>0.77212387323379505</v>
      </c>
      <c r="F2672" s="19">
        <v>4.5228917151689502E-2</v>
      </c>
      <c r="G2672" s="20">
        <v>5.8577281080900372</v>
      </c>
      <c r="H2672" s="19">
        <v>6.4799499216039003</v>
      </c>
      <c r="I2672" s="19">
        <v>1790.13000488281</v>
      </c>
      <c r="J2672" s="19">
        <v>20.612871170043899</v>
      </c>
      <c r="K2672" s="19">
        <v>24.462469100952099</v>
      </c>
      <c r="L2672" s="19">
        <v>302.51278686523398</v>
      </c>
      <c r="M2672" s="19">
        <v>5.0033240318298304</v>
      </c>
      <c r="N2672" s="19">
        <v>1005.39642333984</v>
      </c>
      <c r="O2672" s="19">
        <v>2577.50415039063</v>
      </c>
      <c r="P2672" s="19">
        <v>0</v>
      </c>
    </row>
    <row r="2673" spans="1:16" ht="15.75" customHeight="1" x14ac:dyDescent="0.35">
      <c r="A2673" s="5">
        <v>43854</v>
      </c>
      <c r="B2673" s="6" t="s">
        <v>2411</v>
      </c>
      <c r="C2673" s="6" t="str">
        <f t="shared" si="67"/>
        <v>2130</v>
      </c>
      <c r="D2673" s="7">
        <v>15295.800071792595</v>
      </c>
      <c r="E2673" s="19">
        <v>0.50669008493423495</v>
      </c>
      <c r="F2673" s="19">
        <v>5.3545746952295303E-2</v>
      </c>
      <c r="G2673" s="20">
        <v>10.567751085803305</v>
      </c>
      <c r="H2673" s="19">
        <v>7.4429074084247242</v>
      </c>
      <c r="I2673" s="19">
        <v>920.64727783203102</v>
      </c>
      <c r="J2673" s="19">
        <v>13.969012260436999</v>
      </c>
      <c r="K2673" s="19">
        <v>6.7027969360351598</v>
      </c>
      <c r="L2673" s="19">
        <v>39.692226409912102</v>
      </c>
      <c r="M2673" s="19">
        <v>3.7712473869323699</v>
      </c>
      <c r="N2673" s="19">
        <v>567.37554931640602</v>
      </c>
      <c r="O2673" s="19">
        <v>2902.01318359375</v>
      </c>
      <c r="P2673" s="19">
        <v>0</v>
      </c>
    </row>
    <row r="2674" spans="1:16" ht="15.75" customHeight="1" x14ac:dyDescent="0.35">
      <c r="A2674" s="5">
        <v>43856</v>
      </c>
      <c r="B2674" s="6" t="s">
        <v>2412</v>
      </c>
      <c r="C2674" s="6" t="str">
        <f t="shared" si="67"/>
        <v>2130</v>
      </c>
      <c r="D2674" s="7">
        <v>7089.8550147247324</v>
      </c>
      <c r="E2674" s="19">
        <v>0.75932019948959395</v>
      </c>
      <c r="F2674" s="19">
        <v>4.2093548923730899E-2</v>
      </c>
      <c r="G2674" s="20">
        <v>5.5435834516223439</v>
      </c>
      <c r="H2674" s="19">
        <v>5.5432035046881341</v>
      </c>
      <c r="I2674" s="19">
        <v>2794.74536132813</v>
      </c>
      <c r="J2674" s="19">
        <v>20.7436923980713</v>
      </c>
      <c r="K2674" s="19">
        <v>11.7990579605103</v>
      </c>
      <c r="L2674" s="19">
        <v>198.20257568359401</v>
      </c>
      <c r="M2674" s="19">
        <v>4.20906639099121</v>
      </c>
      <c r="N2674" s="19">
        <v>677.60040283203102</v>
      </c>
      <c r="O2674" s="19">
        <v>1587.81982421875</v>
      </c>
      <c r="P2674" s="19">
        <v>0</v>
      </c>
    </row>
    <row r="2675" spans="1:16" ht="15.75" customHeight="1" x14ac:dyDescent="0.35">
      <c r="A2675" s="5">
        <v>43857</v>
      </c>
      <c r="B2675" s="6" t="s">
        <v>2413</v>
      </c>
      <c r="C2675" s="6" t="str">
        <f t="shared" si="67"/>
        <v>2130</v>
      </c>
      <c r="D2675" s="7">
        <v>2503.0169882202122</v>
      </c>
      <c r="E2675" s="19">
        <v>0.63254594802856401</v>
      </c>
      <c r="F2675" s="19">
        <v>7.0634476840496105E-2</v>
      </c>
      <c r="G2675" s="20">
        <v>11.16669501411563</v>
      </c>
      <c r="H2675" s="19">
        <v>7.0528515806097802</v>
      </c>
      <c r="I2675" s="19">
        <v>403.83895874023398</v>
      </c>
      <c r="J2675" s="19">
        <v>6.42976951599121</v>
      </c>
      <c r="K2675" s="19">
        <v>5</v>
      </c>
      <c r="L2675" s="19">
        <v>0</v>
      </c>
      <c r="M2675" s="19">
        <v>4.4612526893615696</v>
      </c>
      <c r="N2675" s="19">
        <v>619.32177734375</v>
      </c>
      <c r="O2675" s="19">
        <v>2810.59814453125</v>
      </c>
      <c r="P2675" s="19">
        <v>0</v>
      </c>
    </row>
    <row r="2676" spans="1:16" ht="15.75" customHeight="1" x14ac:dyDescent="0.35">
      <c r="A2676" s="5">
        <v>43857</v>
      </c>
      <c r="B2676" s="6" t="s">
        <v>2414</v>
      </c>
      <c r="C2676" s="6" t="str">
        <f t="shared" si="67"/>
        <v>2130</v>
      </c>
      <c r="D2676" s="7">
        <v>2816.3235511779803</v>
      </c>
      <c r="E2676" s="19">
        <v>0.50900000333786</v>
      </c>
      <c r="F2676" s="19">
        <v>3.0999999493360499E-2</v>
      </c>
      <c r="G2676" s="20">
        <v>6.0903731414680493</v>
      </c>
      <c r="H2676" s="19">
        <v>6.6601180406161653</v>
      </c>
      <c r="I2676" s="19">
        <v>800</v>
      </c>
      <c r="J2676" s="19">
        <v>14.699999809265099</v>
      </c>
      <c r="K2676" s="19">
        <v>10</v>
      </c>
      <c r="L2676" s="19">
        <v>20</v>
      </c>
      <c r="M2676" s="19">
        <v>3.3900001049041699</v>
      </c>
      <c r="N2676" s="19">
        <v>900</v>
      </c>
      <c r="O2676" s="19">
        <v>3590</v>
      </c>
      <c r="P2676" s="19">
        <v>0</v>
      </c>
    </row>
    <row r="2677" spans="1:16" ht="15.75" customHeight="1" x14ac:dyDescent="0.35">
      <c r="A2677" s="5">
        <v>43858</v>
      </c>
      <c r="B2677" s="6" t="s">
        <v>2415</v>
      </c>
      <c r="C2677" s="6" t="str">
        <f t="shared" si="67"/>
        <v>2130</v>
      </c>
      <c r="D2677" s="7">
        <v>11205.58</v>
      </c>
      <c r="E2677" s="19">
        <v>1.1228713989257799</v>
      </c>
      <c r="F2677" s="19">
        <v>6.6394299268722506E-2</v>
      </c>
      <c r="G2677" s="20">
        <f>F2677/E2677*100</f>
        <v>5.9129032347105914</v>
      </c>
      <c r="H2677" s="19">
        <f>M2677/E2677</f>
        <v>4.7259260957894336</v>
      </c>
      <c r="I2677" s="19">
        <v>252.51745605468801</v>
      </c>
      <c r="J2677" s="19">
        <v>16.248794555664102</v>
      </c>
      <c r="K2677" s="19">
        <v>10.0870418548584</v>
      </c>
      <c r="L2677" s="19">
        <v>0</v>
      </c>
      <c r="M2677" s="19">
        <v>5.3066072463989302</v>
      </c>
      <c r="N2677" s="19">
        <v>1065.14294433594</v>
      </c>
      <c r="O2677" s="19">
        <v>4683.3916015625</v>
      </c>
      <c r="P2677" s="19">
        <v>0</v>
      </c>
    </row>
    <row r="2678" spans="1:16" ht="15.75" customHeight="1" x14ac:dyDescent="0.35">
      <c r="A2678" s="5">
        <v>43859</v>
      </c>
      <c r="B2678" s="6" t="s">
        <v>2416</v>
      </c>
      <c r="C2678" s="6" t="str">
        <f t="shared" si="67"/>
        <v>2130</v>
      </c>
      <c r="D2678" s="7">
        <v>13885.385</v>
      </c>
      <c r="E2678" s="19">
        <v>0.73436337709426902</v>
      </c>
      <c r="F2678" s="19">
        <v>3.9932686835527399E-2</v>
      </c>
      <c r="G2678" s="20">
        <v>5.4377285252885512</v>
      </c>
      <c r="H2678" s="19">
        <v>6.4982640011953983</v>
      </c>
      <c r="I2678" s="19">
        <v>3378.13305664063</v>
      </c>
      <c r="J2678" s="19">
        <v>25.9582214355469</v>
      </c>
      <c r="K2678" s="19">
        <v>13.7019100189209</v>
      </c>
      <c r="L2678" s="19">
        <v>259.14904785156301</v>
      </c>
      <c r="M2678" s="19">
        <v>4.7720870971679696</v>
      </c>
      <c r="N2678" s="19">
        <v>600.70947265625</v>
      </c>
      <c r="O2678" s="19">
        <v>2446.90991210938</v>
      </c>
      <c r="P2678" s="19">
        <v>0</v>
      </c>
    </row>
    <row r="2679" spans="1:16" ht="15.75" customHeight="1" x14ac:dyDescent="0.35">
      <c r="A2679" s="5">
        <v>43860</v>
      </c>
      <c r="B2679" s="6" t="s">
        <v>2417</v>
      </c>
      <c r="C2679" s="6" t="str">
        <f t="shared" si="67"/>
        <v>2130</v>
      </c>
      <c r="D2679" s="7">
        <v>9618.1549999999988</v>
      </c>
      <c r="E2679" s="19">
        <v>1.1830000000000001</v>
      </c>
      <c r="F2679" s="19">
        <v>4.3531928211450598E-2</v>
      </c>
      <c r="G2679" s="20">
        <f>F2679/E2679*100</f>
        <v>3.6797910576036008</v>
      </c>
      <c r="H2679" s="19">
        <f>M2679/E2679</f>
        <v>5.4582058123784449</v>
      </c>
      <c r="I2679" s="19">
        <v>4153.65576171875</v>
      </c>
      <c r="J2679" s="19">
        <v>33.256431579589801</v>
      </c>
      <c r="K2679" s="19">
        <v>20</v>
      </c>
      <c r="L2679" s="19">
        <v>155.78515625</v>
      </c>
      <c r="M2679" s="19">
        <v>6.4570574760437003</v>
      </c>
      <c r="N2679" s="19">
        <v>282.360595703125</v>
      </c>
      <c r="O2679" s="19">
        <v>2553.3662109375</v>
      </c>
      <c r="P2679" s="19">
        <v>0</v>
      </c>
    </row>
    <row r="2680" spans="1:16" ht="15.75" customHeight="1" x14ac:dyDescent="0.35">
      <c r="A2680" s="5">
        <v>43861</v>
      </c>
      <c r="B2680" s="6" t="s">
        <v>2418</v>
      </c>
      <c r="C2680" s="6" t="str">
        <f t="shared" si="67"/>
        <v>2130</v>
      </c>
      <c r="D2680" s="7">
        <v>21494.41</v>
      </c>
      <c r="E2680" s="19">
        <v>0.88957571983337402</v>
      </c>
      <c r="F2680" s="19">
        <v>0.105571761727333</v>
      </c>
      <c r="G2680" s="20">
        <f>F2680/E2680*100</f>
        <v>11.8676532389067</v>
      </c>
      <c r="H2680" s="19">
        <f>M2680/E2680</f>
        <v>3.3733026911197621</v>
      </c>
      <c r="I2680" s="19">
        <v>881.55745991037702</v>
      </c>
      <c r="J2680" s="19">
        <v>10.3098067631273</v>
      </c>
      <c r="K2680" s="19">
        <v>14.408768613059699</v>
      </c>
      <c r="L2680" s="19">
        <v>32.156756064788098</v>
      </c>
      <c r="M2680" s="19">
        <v>3.0008081696687201</v>
      </c>
      <c r="N2680" s="19">
        <v>432.66907758209402</v>
      </c>
      <c r="O2680" s="19">
        <v>1657.5054124134399</v>
      </c>
      <c r="P2680" s="19">
        <v>0</v>
      </c>
    </row>
    <row r="2681" spans="1:16" ht="15.75" customHeight="1" x14ac:dyDescent="0.35">
      <c r="A2681" s="5">
        <v>43862</v>
      </c>
      <c r="B2681" s="6" t="s">
        <v>2419</v>
      </c>
      <c r="C2681" s="6" t="str">
        <f t="shared" si="67"/>
        <v>2130</v>
      </c>
      <c r="D2681" s="7">
        <v>22178.594999999998</v>
      </c>
      <c r="E2681" s="35">
        <v>1.22</v>
      </c>
      <c r="F2681" s="35">
        <v>0.12847590446472201</v>
      </c>
      <c r="G2681" s="36">
        <v>10.530811841370657</v>
      </c>
      <c r="H2681" s="35">
        <v>4.1525688327726797</v>
      </c>
      <c r="I2681" s="35">
        <v>3808.06982421875</v>
      </c>
      <c r="J2681" s="35">
        <v>26.8546142578125</v>
      </c>
      <c r="K2681" s="35">
        <v>5</v>
      </c>
      <c r="L2681" s="35">
        <v>103.16103363037099</v>
      </c>
      <c r="M2681" s="35">
        <v>5.0661339759826696</v>
      </c>
      <c r="N2681" s="35">
        <v>382.42590332031301</v>
      </c>
      <c r="O2681" s="35">
        <v>1787.2587890625</v>
      </c>
      <c r="P2681" s="35">
        <v>0</v>
      </c>
    </row>
    <row r="2682" spans="1:16" ht="15.75" customHeight="1" x14ac:dyDescent="0.35">
      <c r="A2682" s="5">
        <v>43863</v>
      </c>
      <c r="B2682" s="6" t="s">
        <v>2420</v>
      </c>
      <c r="C2682" s="6" t="str">
        <f t="shared" si="67"/>
        <v>2130</v>
      </c>
      <c r="D2682" s="7">
        <v>16537.204999999998</v>
      </c>
      <c r="E2682" s="19">
        <v>0.79884127319244103</v>
      </c>
      <c r="F2682" s="19">
        <v>7.6002197739448496E-2</v>
      </c>
      <c r="G2682" s="20">
        <v>9.5140549555880991</v>
      </c>
      <c r="H2682" s="19">
        <v>3.9789880207466943</v>
      </c>
      <c r="I2682" s="19">
        <v>1165.0341915905899</v>
      </c>
      <c r="J2682" s="19">
        <v>19.330253293002599</v>
      </c>
      <c r="K2682" s="19">
        <v>15.5782187580125</v>
      </c>
      <c r="L2682" s="19">
        <v>114.19180576570599</v>
      </c>
      <c r="M2682" s="19">
        <v>3.1785798565107601</v>
      </c>
      <c r="N2682" s="19">
        <v>481.515961343588</v>
      </c>
      <c r="O2682" s="19">
        <v>1730.208833181</v>
      </c>
      <c r="P2682" s="19">
        <v>0</v>
      </c>
    </row>
    <row r="2683" spans="1:16" ht="15.75" customHeight="1" x14ac:dyDescent="0.35">
      <c r="A2683" s="5">
        <v>43864</v>
      </c>
      <c r="B2683" s="6" t="s">
        <v>2421</v>
      </c>
      <c r="C2683" s="6" t="str">
        <f t="shared" si="67"/>
        <v>2130</v>
      </c>
      <c r="D2683" s="7">
        <v>1455.0945894622755</v>
      </c>
      <c r="E2683" s="19">
        <v>0.79884127319244103</v>
      </c>
      <c r="F2683" s="19">
        <v>7.6002197739448496E-2</v>
      </c>
      <c r="G2683" s="20">
        <v>9.5140549555880991</v>
      </c>
      <c r="H2683" s="19">
        <v>3.9789880207466943</v>
      </c>
      <c r="I2683" s="19">
        <v>1165.0341915905899</v>
      </c>
      <c r="J2683" s="19">
        <v>19.330253293002599</v>
      </c>
      <c r="K2683" s="19">
        <v>15.5782187580125</v>
      </c>
      <c r="L2683" s="19">
        <v>114.19180576570599</v>
      </c>
      <c r="M2683" s="19">
        <v>3.1785798565107601</v>
      </c>
      <c r="N2683" s="19">
        <v>481.515961343588</v>
      </c>
      <c r="O2683" s="19">
        <v>1730.208833181</v>
      </c>
      <c r="P2683" s="19">
        <v>0</v>
      </c>
    </row>
    <row r="2684" spans="1:16" ht="15.75" customHeight="1" x14ac:dyDescent="0.35">
      <c r="A2684" s="5">
        <v>43864</v>
      </c>
      <c r="B2684" s="6" t="s">
        <v>2422</v>
      </c>
      <c r="C2684" s="6" t="str">
        <f t="shared" si="67"/>
        <v>2130</v>
      </c>
      <c r="D2684" s="7">
        <v>9345.9960217285206</v>
      </c>
      <c r="E2684" s="19">
        <v>0.50900000333786</v>
      </c>
      <c r="F2684" s="19">
        <v>3.0999999493360499E-2</v>
      </c>
      <c r="G2684" s="20">
        <v>6.0903731414680493</v>
      </c>
      <c r="H2684" s="19">
        <v>6.6601180406161653</v>
      </c>
      <c r="I2684" s="19">
        <v>800</v>
      </c>
      <c r="J2684" s="19">
        <v>14.699999809265099</v>
      </c>
      <c r="K2684" s="19">
        <v>10</v>
      </c>
      <c r="L2684" s="19">
        <v>20</v>
      </c>
      <c r="M2684" s="19">
        <v>3.3900001049041699</v>
      </c>
      <c r="N2684" s="19">
        <v>900</v>
      </c>
      <c r="O2684" s="19">
        <v>3590</v>
      </c>
      <c r="P2684" s="19">
        <v>0</v>
      </c>
    </row>
    <row r="2685" spans="1:16" ht="15.75" customHeight="1" x14ac:dyDescent="0.35">
      <c r="A2685" s="5">
        <v>43865</v>
      </c>
      <c r="B2685" s="6" t="s">
        <v>2423</v>
      </c>
      <c r="C2685" s="6" t="str">
        <f t="shared" si="67"/>
        <v>2130</v>
      </c>
      <c r="D2685" s="7">
        <v>7858.4582253265417</v>
      </c>
      <c r="E2685" s="19">
        <v>0.31657320261001598</v>
      </c>
      <c r="F2685" s="19">
        <v>3.4933842718601199E-2</v>
      </c>
      <c r="G2685" s="20">
        <v>11.034996781340309</v>
      </c>
      <c r="H2685" s="19">
        <v>10.416811062323363</v>
      </c>
      <c r="I2685" s="19">
        <v>272.97354125976602</v>
      </c>
      <c r="J2685" s="19">
        <v>3.30639672279358</v>
      </c>
      <c r="K2685" s="19">
        <v>5</v>
      </c>
      <c r="L2685" s="19">
        <v>1.6079288721084599</v>
      </c>
      <c r="M2685" s="19">
        <v>3.2976832389831499</v>
      </c>
      <c r="N2685" s="19">
        <v>639.40783691406295</v>
      </c>
      <c r="O2685" s="19">
        <v>1971.27307128906</v>
      </c>
      <c r="P2685" s="19">
        <v>0</v>
      </c>
    </row>
    <row r="2686" spans="1:16" ht="15.75" customHeight="1" x14ac:dyDescent="0.35">
      <c r="A2686" s="5">
        <v>43868</v>
      </c>
      <c r="B2686" s="6" t="s">
        <v>2424</v>
      </c>
      <c r="C2686" s="6" t="str">
        <f t="shared" si="67"/>
        <v>2130</v>
      </c>
      <c r="D2686" s="7">
        <v>1072.9834941101033</v>
      </c>
      <c r="E2686" s="19">
        <v>0.58246874809265103</v>
      </c>
      <c r="F2686" s="19">
        <v>4.9676418304443401E-2</v>
      </c>
      <c r="G2686" s="20">
        <v>8.5285980521896718</v>
      </c>
      <c r="H2686" s="19">
        <v>5.3305612531216147</v>
      </c>
      <c r="I2686" s="19">
        <v>676.50329589843795</v>
      </c>
      <c r="J2686" s="19">
        <v>33.355018615722699</v>
      </c>
      <c r="K2686" s="19">
        <v>12.4321479797363</v>
      </c>
      <c r="L2686" s="19">
        <v>30</v>
      </c>
      <c r="M2686" s="19">
        <v>3.1048853397369398</v>
      </c>
      <c r="N2686" s="19">
        <v>2295.9814453125</v>
      </c>
      <c r="O2686" s="19">
        <v>2943.4755859375</v>
      </c>
      <c r="P2686" s="19">
        <v>0</v>
      </c>
    </row>
    <row r="2687" spans="1:16" ht="15.75" customHeight="1" x14ac:dyDescent="0.35">
      <c r="A2687" s="5">
        <v>43869</v>
      </c>
      <c r="B2687" s="6" t="s">
        <v>2425</v>
      </c>
      <c r="C2687" s="6" t="str">
        <f t="shared" si="67"/>
        <v>2130</v>
      </c>
      <c r="D2687" s="7">
        <v>1596.9784646606422</v>
      </c>
      <c r="E2687" s="19">
        <v>0.49757176637649497</v>
      </c>
      <c r="F2687" s="19">
        <v>2.93941646814346E-2</v>
      </c>
      <c r="G2687" s="20">
        <v>5.9075226264331633</v>
      </c>
      <c r="H2687" s="19">
        <v>10.071344435328349</v>
      </c>
      <c r="I2687" s="19">
        <v>1494.02746582031</v>
      </c>
      <c r="J2687" s="19">
        <v>13.7199058532715</v>
      </c>
      <c r="K2687" s="19">
        <v>11.1063528060913</v>
      </c>
      <c r="L2687" s="19">
        <v>219.04992675781301</v>
      </c>
      <c r="M2687" s="19">
        <v>5.0112166404724103</v>
      </c>
      <c r="N2687" s="19">
        <v>909.44671630859398</v>
      </c>
      <c r="O2687" s="19">
        <v>2062.27587890625</v>
      </c>
      <c r="P2687" s="19">
        <v>0</v>
      </c>
    </row>
    <row r="2688" spans="1:16" ht="15.75" customHeight="1" x14ac:dyDescent="0.35">
      <c r="A2688" s="5">
        <v>43870</v>
      </c>
      <c r="B2688" s="6" t="s">
        <v>2426</v>
      </c>
      <c r="C2688" s="6" t="str">
        <f t="shared" si="67"/>
        <v>2130</v>
      </c>
      <c r="D2688" s="7">
        <v>24332.417190704306</v>
      </c>
      <c r="E2688" s="19">
        <v>0.87837988138198897</v>
      </c>
      <c r="F2688" s="19">
        <v>5.9159860014915501E-2</v>
      </c>
      <c r="G2688" s="20">
        <v>6.7351110002470698</v>
      </c>
      <c r="H2688" s="19">
        <v>4.1707001039372944</v>
      </c>
      <c r="I2688" s="19">
        <v>1925.64880371094</v>
      </c>
      <c r="J2688" s="19">
        <v>19.8716011047363</v>
      </c>
      <c r="K2688" s="19">
        <v>15.8931636810303</v>
      </c>
      <c r="L2688" s="19">
        <v>73.146240234375</v>
      </c>
      <c r="M2688" s="19">
        <v>3.6634590625762899</v>
      </c>
      <c r="N2688" s="19">
        <v>644.29510498046898</v>
      </c>
      <c r="O2688" s="19">
        <v>3479.240234375</v>
      </c>
      <c r="P2688" s="19">
        <v>0</v>
      </c>
    </row>
    <row r="2689" spans="1:16" ht="15.75" customHeight="1" x14ac:dyDescent="0.35">
      <c r="A2689" s="5">
        <v>44328</v>
      </c>
      <c r="B2689" s="7" t="s">
        <v>2427</v>
      </c>
      <c r="C2689" s="6" t="str">
        <f t="shared" si="67"/>
        <v>2130</v>
      </c>
      <c r="D2689" s="7">
        <v>4421.63</v>
      </c>
      <c r="E2689" s="8">
        <v>0.98983454699999995</v>
      </c>
      <c r="F2689" s="8">
        <v>7.0044055999999993E-2</v>
      </c>
      <c r="G2689" s="9">
        <v>7.0763397996453232</v>
      </c>
      <c r="H2689" s="8">
        <v>3.582802040753585</v>
      </c>
      <c r="I2689" s="8">
        <v>696.30792240000005</v>
      </c>
      <c r="J2689" s="8">
        <v>24.660371779999998</v>
      </c>
      <c r="K2689" s="8">
        <v>0</v>
      </c>
      <c r="L2689" s="8">
        <v>6.6406607629999996</v>
      </c>
      <c r="M2689" s="8">
        <v>3.5463812350000001</v>
      </c>
      <c r="N2689" s="8">
        <v>1119.5433350000001</v>
      </c>
      <c r="O2689" s="8">
        <v>8321.1494139999995</v>
      </c>
      <c r="P2689" s="8">
        <v>0</v>
      </c>
    </row>
    <row r="2690" spans="1:16" ht="15.75" customHeight="1" x14ac:dyDescent="0.35">
      <c r="A2690" s="15">
        <v>44333</v>
      </c>
      <c r="B2690" s="16" t="s">
        <v>2428</v>
      </c>
      <c r="C2690" s="6" t="str">
        <f t="shared" si="67"/>
        <v>2130</v>
      </c>
      <c r="D2690" s="16">
        <v>4261.2180541229236</v>
      </c>
      <c r="E2690" s="17">
        <v>0.78523922042442496</v>
      </c>
      <c r="F2690" s="17">
        <v>4.7504984181703902E-2</v>
      </c>
      <c r="G2690" s="18">
        <v>6.0497467454602267</v>
      </c>
      <c r="H2690" s="17">
        <v>3.3506956102902135</v>
      </c>
      <c r="I2690" s="17">
        <v>450.89267099492702</v>
      </c>
      <c r="J2690" s="17">
        <v>13.002305812884099</v>
      </c>
      <c r="K2690" s="17">
        <v>17.017377107635799</v>
      </c>
      <c r="L2690" s="17">
        <v>132.90124669623501</v>
      </c>
      <c r="M2690" s="17">
        <v>2.63109760890383</v>
      </c>
      <c r="N2690" s="17">
        <v>629.31356726639103</v>
      </c>
      <c r="O2690" s="17">
        <v>2692.6548167363899</v>
      </c>
      <c r="P2690" s="17">
        <v>0</v>
      </c>
    </row>
    <row r="2691" spans="1:16" ht="15.75" customHeight="1" x14ac:dyDescent="0.35">
      <c r="A2691" s="5">
        <v>44334</v>
      </c>
      <c r="B2691" s="7" t="s">
        <v>2429</v>
      </c>
      <c r="C2691" s="6" t="str">
        <f t="shared" ref="C2691:C2754" si="68">IFERROR(MID(B2691, SEARCH("B", B2691)+1,4),"N/A")</f>
        <v>2130</v>
      </c>
      <c r="D2691" s="7">
        <v>18577.215044174198</v>
      </c>
      <c r="E2691" s="8">
        <v>0.705982446670532</v>
      </c>
      <c r="F2691" s="8">
        <v>8.3351753652095795E-2</v>
      </c>
      <c r="G2691" s="9">
        <v>11.806490946791827</v>
      </c>
      <c r="H2691" s="8">
        <v>5.4277241097495743</v>
      </c>
      <c r="I2691" s="8">
        <v>672.830078125</v>
      </c>
      <c r="J2691" s="8">
        <v>23.7536506652832</v>
      </c>
      <c r="K2691" s="8">
        <v>0.10501805692911099</v>
      </c>
      <c r="L2691" s="8">
        <v>183.76998901367199</v>
      </c>
      <c r="M2691" s="8">
        <v>3.8318779468536399</v>
      </c>
      <c r="N2691" s="8">
        <v>1302.08215332031</v>
      </c>
      <c r="O2691" s="8">
        <v>4018.10791015625</v>
      </c>
      <c r="P2691" s="8">
        <v>0</v>
      </c>
    </row>
    <row r="2692" spans="1:16" ht="15.75" customHeight="1" x14ac:dyDescent="0.35">
      <c r="A2692" s="5">
        <v>44335</v>
      </c>
      <c r="B2692" s="7" t="s">
        <v>2430</v>
      </c>
      <c r="C2692" s="6" t="str">
        <f t="shared" si="68"/>
        <v>2130</v>
      </c>
      <c r="D2692" s="7">
        <v>15009.648622970601</v>
      </c>
      <c r="E2692" s="8">
        <v>0.63566952943801902</v>
      </c>
      <c r="F2692" s="8">
        <v>6.7385978996753707E-2</v>
      </c>
      <c r="G2692" s="9">
        <v>10.600787968605026</v>
      </c>
      <c r="H2692" s="8">
        <v>6.3160795385552255</v>
      </c>
      <c r="I2692" s="8">
        <v>500.23455810546898</v>
      </c>
      <c r="J2692" s="8">
        <v>19.639524459838899</v>
      </c>
      <c r="K2692" s="8">
        <v>0</v>
      </c>
      <c r="L2692" s="8">
        <v>180.32284545898401</v>
      </c>
      <c r="M2692" s="8">
        <v>4.0149393081665004</v>
      </c>
      <c r="N2692" s="8">
        <v>1119.56640625</v>
      </c>
      <c r="O2692" s="8">
        <v>6772.9541015625</v>
      </c>
      <c r="P2692" s="8">
        <v>0</v>
      </c>
    </row>
    <row r="2693" spans="1:16" ht="15.75" customHeight="1" x14ac:dyDescent="0.35">
      <c r="A2693" s="5">
        <v>44336</v>
      </c>
      <c r="B2693" s="7" t="s">
        <v>2431</v>
      </c>
      <c r="C2693" s="6" t="str">
        <f t="shared" si="68"/>
        <v>2130</v>
      </c>
      <c r="D2693" s="7">
        <v>12076.366509780886</v>
      </c>
      <c r="E2693" s="8">
        <v>1.03786873817444</v>
      </c>
      <c r="F2693" s="8">
        <v>0.102242663502693</v>
      </c>
      <c r="G2693" s="9">
        <v>9.8512133319029154</v>
      </c>
      <c r="H2693" s="8">
        <v>3.6472757462032535</v>
      </c>
      <c r="I2693" s="8">
        <v>426.02459716796898</v>
      </c>
      <c r="J2693" s="8">
        <v>26.828290939331101</v>
      </c>
      <c r="K2693" s="8">
        <v>0</v>
      </c>
      <c r="L2693" s="8">
        <v>201.55410766601599</v>
      </c>
      <c r="M2693" s="8">
        <v>3.7853934764862101</v>
      </c>
      <c r="N2693" s="8">
        <v>1358.05615234375</v>
      </c>
      <c r="O2693" s="8">
        <v>4144.93896484375</v>
      </c>
      <c r="P2693" s="8">
        <v>0</v>
      </c>
    </row>
    <row r="2694" spans="1:16" ht="15.75" customHeight="1" x14ac:dyDescent="0.35">
      <c r="A2694" s="5">
        <v>44337</v>
      </c>
      <c r="B2694" s="7" t="s">
        <v>2432</v>
      </c>
      <c r="C2694" s="6" t="str">
        <f t="shared" si="68"/>
        <v>2130</v>
      </c>
      <c r="D2694" s="7">
        <v>4730.2370176696804</v>
      </c>
      <c r="E2694" s="8">
        <v>0.92132598161697399</v>
      </c>
      <c r="F2694" s="8">
        <v>7.3825381696224199E-2</v>
      </c>
      <c r="G2694" s="9">
        <v>8.0129490722335763</v>
      </c>
      <c r="H2694" s="8">
        <v>4.6262520229134649</v>
      </c>
      <c r="I2694" s="8">
        <v>300.68255615234398</v>
      </c>
      <c r="J2694" s="8">
        <v>21.103460311889599</v>
      </c>
      <c r="K2694" s="8">
        <v>0</v>
      </c>
      <c r="L2694" s="8">
        <v>7.74784183502197</v>
      </c>
      <c r="M2694" s="8">
        <v>4.2622861862182599</v>
      </c>
      <c r="N2694" s="8">
        <v>2301.19604492188</v>
      </c>
      <c r="O2694" s="8">
        <v>9381.16015625</v>
      </c>
      <c r="P2694" s="8">
        <v>0</v>
      </c>
    </row>
    <row r="2695" spans="1:16" ht="15.75" customHeight="1" x14ac:dyDescent="0.35">
      <c r="A2695" s="5">
        <v>44339</v>
      </c>
      <c r="B2695" s="7" t="s">
        <v>2433</v>
      </c>
      <c r="C2695" s="6" t="str">
        <f t="shared" si="68"/>
        <v>2130</v>
      </c>
      <c r="D2695" s="7">
        <v>9368.4322864532496</v>
      </c>
      <c r="E2695" s="8">
        <v>1.40935754776001</v>
      </c>
      <c r="F2695" s="8">
        <v>9.2354193329811096E-2</v>
      </c>
      <c r="G2695" s="9">
        <v>6.5529285649760087</v>
      </c>
      <c r="H2695" s="8">
        <v>4.0249655150480255</v>
      </c>
      <c r="I2695" s="8">
        <v>3513.22192382813</v>
      </c>
      <c r="J2695" s="8">
        <v>41.071624755859403</v>
      </c>
      <c r="K2695" s="8">
        <v>0</v>
      </c>
      <c r="L2695" s="8">
        <v>49.452709197997997</v>
      </c>
      <c r="M2695" s="8">
        <v>5.6726155281066903</v>
      </c>
      <c r="N2695" s="8">
        <v>2339.7109375</v>
      </c>
      <c r="O2695" s="8">
        <v>10665.3408203125</v>
      </c>
      <c r="P2695" s="8">
        <v>0</v>
      </c>
    </row>
    <row r="2696" spans="1:16" ht="15.75" customHeight="1" x14ac:dyDescent="0.35">
      <c r="A2696" s="5">
        <v>44340</v>
      </c>
      <c r="B2696" s="6" t="s">
        <v>2434</v>
      </c>
      <c r="C2696" s="6" t="str">
        <f t="shared" si="68"/>
        <v>2130</v>
      </c>
      <c r="D2696" s="7">
        <v>13372.97</v>
      </c>
      <c r="E2696" s="8">
        <v>0.89439886808395397</v>
      </c>
      <c r="F2696" s="8">
        <v>7.4565149843692793E-2</v>
      </c>
      <c r="G2696" s="9">
        <v>8.336901186316533</v>
      </c>
      <c r="H2696" s="8">
        <v>5.2136024848983897</v>
      </c>
      <c r="I2696" s="8">
        <v>472.56338500976602</v>
      </c>
      <c r="J2696" s="8">
        <v>17.391889572143601</v>
      </c>
      <c r="K2696" s="8">
        <v>12.3428812026978</v>
      </c>
      <c r="L2696" s="8">
        <v>25.769445419311499</v>
      </c>
      <c r="M2696" s="8">
        <v>4.6630401611328098</v>
      </c>
      <c r="N2696" s="8">
        <v>1437.39575195313</v>
      </c>
      <c r="O2696" s="8">
        <v>6728.34228515625</v>
      </c>
      <c r="P2696" s="8">
        <v>0</v>
      </c>
    </row>
    <row r="2697" spans="1:16" ht="15.75" customHeight="1" x14ac:dyDescent="0.35">
      <c r="A2697" s="5">
        <v>44344</v>
      </c>
      <c r="B2697" s="6" t="s">
        <v>2435</v>
      </c>
      <c r="C2697" s="6" t="str">
        <f t="shared" si="68"/>
        <v>2130</v>
      </c>
      <c r="D2697" s="7">
        <v>10724.778438873287</v>
      </c>
      <c r="E2697" s="8">
        <v>0.989210546016693</v>
      </c>
      <c r="F2697" s="8">
        <v>7.8501783311366993E-2</v>
      </c>
      <c r="G2697" s="9">
        <v>7.9358012940191873</v>
      </c>
      <c r="H2697" s="8">
        <v>4.133892585886688</v>
      </c>
      <c r="I2697" s="8">
        <v>648.12109375</v>
      </c>
      <c r="J2697" s="8">
        <v>22.006664276123001</v>
      </c>
      <c r="K2697" s="8">
        <v>14.045366287231399</v>
      </c>
      <c r="L2697" s="8">
        <v>44.926033020019503</v>
      </c>
      <c r="M2697" s="8">
        <v>4.0892901420593297</v>
      </c>
      <c r="N2697" s="8">
        <v>1633.12451171875</v>
      </c>
      <c r="O2697" s="8">
        <v>6395.66650390625</v>
      </c>
      <c r="P2697" s="8">
        <v>0</v>
      </c>
    </row>
    <row r="2698" spans="1:16" ht="15.75" customHeight="1" x14ac:dyDescent="0.35">
      <c r="A2698" s="5">
        <v>44873</v>
      </c>
      <c r="B2698" s="6" t="s">
        <v>2436</v>
      </c>
      <c r="C2698" s="6" t="str">
        <f t="shared" si="68"/>
        <v>2130</v>
      </c>
      <c r="D2698" s="6">
        <v>19304.825000000001</v>
      </c>
      <c r="E2698" s="8">
        <v>0.79495346546173096</v>
      </c>
      <c r="F2698" s="8">
        <v>4.0400423109531403E-2</v>
      </c>
      <c r="G2698" s="8">
        <v>5.0821117039933545</v>
      </c>
      <c r="H2698" s="8">
        <v>2.8827147358654903</v>
      </c>
      <c r="I2698" s="8">
        <v>52.590579986572301</v>
      </c>
      <c r="J2698" s="8">
        <v>9.6632776260375994</v>
      </c>
      <c r="K2698" s="8">
        <v>96.637451171875</v>
      </c>
      <c r="L2698" s="8">
        <v>0</v>
      </c>
      <c r="M2698" s="8">
        <v>2.2916240692138699</v>
      </c>
      <c r="N2698" s="8">
        <v>532.82965087890602</v>
      </c>
      <c r="O2698" s="8">
        <v>2908.4658203125</v>
      </c>
      <c r="P2698" s="8">
        <v>0</v>
      </c>
    </row>
    <row r="2699" spans="1:16" ht="15.75" customHeight="1" x14ac:dyDescent="0.35">
      <c r="A2699" s="5">
        <v>44875</v>
      </c>
      <c r="B2699" s="6" t="s">
        <v>2437</v>
      </c>
      <c r="C2699" s="6" t="str">
        <f t="shared" si="68"/>
        <v>2130</v>
      </c>
      <c r="D2699" s="6">
        <v>7900.2040464019792</v>
      </c>
      <c r="E2699" s="8">
        <v>0.59909290075302102</v>
      </c>
      <c r="F2699" s="8">
        <v>8.5841417312622098E-2</v>
      </c>
      <c r="G2699" s="8">
        <v>14.328565270048266</v>
      </c>
      <c r="H2699" s="8">
        <v>2.4749377456880222</v>
      </c>
      <c r="I2699" s="8">
        <v>859.30072021484398</v>
      </c>
      <c r="J2699" s="8">
        <v>13.1094675064087</v>
      </c>
      <c r="K2699" s="8">
        <v>0</v>
      </c>
      <c r="L2699" s="8">
        <v>75.514297485351605</v>
      </c>
      <c r="M2699" s="8">
        <v>1.4827176332473799</v>
      </c>
      <c r="N2699" s="8">
        <v>191.62803649902301</v>
      </c>
      <c r="O2699" s="8">
        <v>68.103118896484403</v>
      </c>
      <c r="P2699" s="8">
        <v>0</v>
      </c>
    </row>
    <row r="2700" spans="1:16" ht="15.75" customHeight="1" x14ac:dyDescent="0.35">
      <c r="A2700" s="5">
        <v>44875</v>
      </c>
      <c r="B2700" s="6" t="s">
        <v>2438</v>
      </c>
      <c r="C2700" s="6" t="str">
        <f t="shared" si="68"/>
        <v>2130</v>
      </c>
      <c r="D2700" s="6">
        <v>33721.924999999996</v>
      </c>
      <c r="E2700" s="8">
        <v>0.93857306241989102</v>
      </c>
      <c r="F2700" s="8">
        <v>3.2325878739357002E-2</v>
      </c>
      <c r="G2700" s="8">
        <v>3.4441515566206733</v>
      </c>
      <c r="H2700" s="8">
        <v>2.9222078636062334</v>
      </c>
      <c r="I2700" s="8">
        <v>299.55105590820301</v>
      </c>
      <c r="J2700" s="8">
        <v>14.6008052825928</v>
      </c>
      <c r="K2700" s="8">
        <v>88.843414306640597</v>
      </c>
      <c r="L2700" s="8">
        <v>22.624879837036101</v>
      </c>
      <c r="M2700" s="8">
        <v>2.7427055835723899</v>
      </c>
      <c r="N2700" s="8">
        <v>5660.0244140625</v>
      </c>
      <c r="O2700" s="8">
        <v>3120.95556640625</v>
      </c>
      <c r="P2700" s="8">
        <v>0</v>
      </c>
    </row>
    <row r="2701" spans="1:16" ht="15.75" customHeight="1" x14ac:dyDescent="0.35">
      <c r="A2701" s="5">
        <v>44876</v>
      </c>
      <c r="B2701" s="6" t="s">
        <v>2439</v>
      </c>
      <c r="C2701" s="6" t="str">
        <f t="shared" si="68"/>
        <v>2130</v>
      </c>
      <c r="D2701" s="6">
        <v>34557.614999999998</v>
      </c>
      <c r="E2701" s="8">
        <v>1.37937200069427</v>
      </c>
      <c r="F2701" s="8">
        <v>0.117333866655827</v>
      </c>
      <c r="G2701" s="8">
        <v>8.5063250955340646</v>
      </c>
      <c r="H2701" s="8">
        <v>2.275118915711007</v>
      </c>
      <c r="I2701" s="8">
        <v>2601.8046875</v>
      </c>
      <c r="J2701" s="8">
        <v>41.891727447509801</v>
      </c>
      <c r="K2701" s="8">
        <v>6.4146256446838397</v>
      </c>
      <c r="L2701" s="8">
        <v>153.26007080078099</v>
      </c>
      <c r="M2701" s="8">
        <v>3.1382353305816699</v>
      </c>
      <c r="N2701" s="8">
        <v>175.07818603515599</v>
      </c>
      <c r="O2701" s="8">
        <v>341.67111206054699</v>
      </c>
      <c r="P2701" s="8">
        <v>0</v>
      </c>
    </row>
    <row r="2702" spans="1:16" ht="15.75" customHeight="1" x14ac:dyDescent="0.35">
      <c r="A2702" s="5">
        <v>44876</v>
      </c>
      <c r="B2702" s="6" t="s">
        <v>2440</v>
      </c>
      <c r="C2702" s="6" t="str">
        <f t="shared" si="68"/>
        <v>2130</v>
      </c>
      <c r="D2702" s="6">
        <v>10920.904999999999</v>
      </c>
      <c r="E2702" s="8">
        <v>2.1406805515289302</v>
      </c>
      <c r="F2702" s="8">
        <v>9.0173333883285495E-2</v>
      </c>
      <c r="G2702" s="8">
        <v>4.2123675958508304</v>
      </c>
      <c r="H2702" s="8">
        <v>1.3167860700894845</v>
      </c>
      <c r="I2702" s="8">
        <v>2130.35864257813</v>
      </c>
      <c r="J2702" s="8">
        <v>19.817487716674801</v>
      </c>
      <c r="K2702" s="8">
        <v>52.784107208252003</v>
      </c>
      <c r="L2702" s="8">
        <v>139.440353393555</v>
      </c>
      <c r="M2702" s="8">
        <v>2.8188183307647701</v>
      </c>
      <c r="N2702" s="8">
        <v>214.46556091308599</v>
      </c>
      <c r="O2702" s="8">
        <v>780.86175537109398</v>
      </c>
      <c r="P2702" s="8">
        <v>0</v>
      </c>
    </row>
    <row r="2703" spans="1:16" ht="15.75" customHeight="1" x14ac:dyDescent="0.35">
      <c r="A2703" s="5">
        <v>44877</v>
      </c>
      <c r="B2703" s="6" t="s">
        <v>2441</v>
      </c>
      <c r="C2703" s="6" t="str">
        <f t="shared" si="68"/>
        <v>2130</v>
      </c>
      <c r="D2703" s="6">
        <v>12108.82</v>
      </c>
      <c r="E2703" s="8">
        <v>1.3082414865493801</v>
      </c>
      <c r="F2703" s="8">
        <v>0.10647568106651301</v>
      </c>
      <c r="G2703" s="8">
        <v>8.1388399742125159</v>
      </c>
      <c r="H2703" s="8">
        <v>2.5893231702177553</v>
      </c>
      <c r="I2703" s="8">
        <v>2052.87475585938</v>
      </c>
      <c r="J2703" s="8">
        <v>24.841821670532202</v>
      </c>
      <c r="K2703" s="8">
        <v>9.5547342300415004</v>
      </c>
      <c r="L2703" s="8">
        <v>125.546195983887</v>
      </c>
      <c r="M2703" s="8">
        <v>3.3874599933624299</v>
      </c>
      <c r="N2703" s="8">
        <v>247.471923828125</v>
      </c>
      <c r="O2703" s="8">
        <v>430.90255737304699</v>
      </c>
      <c r="P2703" s="8">
        <v>0</v>
      </c>
    </row>
    <row r="2704" spans="1:16" ht="15.75" customHeight="1" x14ac:dyDescent="0.35">
      <c r="A2704" s="5">
        <v>44877</v>
      </c>
      <c r="B2704" s="6" t="s">
        <v>2442</v>
      </c>
      <c r="C2704" s="6" t="str">
        <f t="shared" si="68"/>
        <v>2130</v>
      </c>
      <c r="D2704" s="6">
        <v>18962.25</v>
      </c>
      <c r="E2704" s="8">
        <v>1.0359468460082999</v>
      </c>
      <c r="F2704" s="8">
        <v>5.5744584649801303E-2</v>
      </c>
      <c r="G2704" s="8">
        <v>5.3810274981381312</v>
      </c>
      <c r="H2704" s="8">
        <v>2.4354706338853469</v>
      </c>
      <c r="I2704" s="8">
        <v>498.86370849609398</v>
      </c>
      <c r="J2704" s="8">
        <v>12.4744300842285</v>
      </c>
      <c r="K2704" s="8">
        <v>71.703300476074205</v>
      </c>
      <c r="L2704" s="8">
        <v>23.908187866210898</v>
      </c>
      <c r="M2704" s="8">
        <v>2.5230181217193599</v>
      </c>
      <c r="N2704" s="8">
        <v>401.1806640625</v>
      </c>
      <c r="O2704" s="8">
        <v>1969.94555664063</v>
      </c>
      <c r="P2704" s="8">
        <v>0</v>
      </c>
    </row>
    <row r="2705" spans="1:16" ht="15.75" customHeight="1" x14ac:dyDescent="0.35">
      <c r="A2705" s="5">
        <v>44878</v>
      </c>
      <c r="B2705" s="6" t="s">
        <v>2443</v>
      </c>
      <c r="C2705" s="6" t="str">
        <f t="shared" si="68"/>
        <v>2130</v>
      </c>
      <c r="D2705" s="6">
        <v>20682.844999999998</v>
      </c>
      <c r="E2705" s="8">
        <v>0.93032693862914995</v>
      </c>
      <c r="F2705" s="8">
        <v>2.5421090424060801E-2</v>
      </c>
      <c r="G2705" s="8">
        <v>2.7324899848132036</v>
      </c>
      <c r="H2705" s="8">
        <v>2.9887329148550239</v>
      </c>
      <c r="I2705" s="8">
        <v>60.7569770812988</v>
      </c>
      <c r="J2705" s="8">
        <v>7.5054969787597701</v>
      </c>
      <c r="K2705" s="8">
        <v>144.89846801757801</v>
      </c>
      <c r="L2705" s="8">
        <v>6.0709319114685103</v>
      </c>
      <c r="M2705" s="8">
        <v>2.7804987430572501</v>
      </c>
      <c r="N2705" s="8">
        <v>292.62750244140602</v>
      </c>
      <c r="O2705" s="8">
        <v>2147.15502929688</v>
      </c>
      <c r="P2705" s="8">
        <v>0</v>
      </c>
    </row>
    <row r="2706" spans="1:16" ht="15.75" customHeight="1" x14ac:dyDescent="0.35">
      <c r="A2706" s="5">
        <v>44880</v>
      </c>
      <c r="B2706" s="6" t="s">
        <v>2444</v>
      </c>
      <c r="C2706" s="6" t="str">
        <f t="shared" si="68"/>
        <v>2130</v>
      </c>
      <c r="D2706" s="6">
        <v>20735.302371139511</v>
      </c>
      <c r="E2706" s="8">
        <v>1.8594628572464</v>
      </c>
      <c r="F2706" s="8">
        <v>8.0152288079261794E-2</v>
      </c>
      <c r="G2706" s="8">
        <v>4.3105076160518703</v>
      </c>
      <c r="H2706" s="8">
        <v>2.7291590977352955</v>
      </c>
      <c r="I2706" s="8">
        <v>412.86871337890602</v>
      </c>
      <c r="J2706" s="8">
        <v>6.9520583152770996</v>
      </c>
      <c r="K2706" s="8">
        <v>29.748542785644499</v>
      </c>
      <c r="L2706" s="8">
        <v>38.377906799316399</v>
      </c>
      <c r="M2706" s="8">
        <v>5.0747699737548801</v>
      </c>
      <c r="N2706" s="8">
        <v>204.61412048339801</v>
      </c>
      <c r="O2706" s="8">
        <v>937.61993408203102</v>
      </c>
      <c r="P2706" s="8">
        <v>0</v>
      </c>
    </row>
    <row r="2707" spans="1:16" ht="15.75" customHeight="1" x14ac:dyDescent="0.35">
      <c r="A2707" s="5">
        <v>44881</v>
      </c>
      <c r="B2707" s="6" t="s">
        <v>2445</v>
      </c>
      <c r="C2707" s="6" t="str">
        <f t="shared" si="68"/>
        <v>2130</v>
      </c>
      <c r="D2707" s="6">
        <v>3287.4099884033199</v>
      </c>
      <c r="E2707" s="8">
        <v>0.68230795407733502</v>
      </c>
      <c r="F2707" s="8">
        <v>4.69683692397595E-2</v>
      </c>
      <c r="G2707" s="8">
        <v>6.883749333286528</v>
      </c>
      <c r="H2707" s="8">
        <v>4.615788102756059</v>
      </c>
      <c r="I2707" s="8">
        <v>928.44115502757404</v>
      </c>
      <c r="J2707" s="8">
        <v>13.9190675077566</v>
      </c>
      <c r="K2707" s="8">
        <v>71.637824077369899</v>
      </c>
      <c r="L2707" s="8">
        <v>44.771963670023602</v>
      </c>
      <c r="M2707" s="8">
        <v>3.1493889368459902</v>
      </c>
      <c r="N2707" s="8">
        <v>234.688712377017</v>
      </c>
      <c r="O2707" s="8">
        <v>916.53603656946404</v>
      </c>
      <c r="P2707" s="8">
        <v>0</v>
      </c>
    </row>
    <row r="2708" spans="1:16" ht="15.75" customHeight="1" x14ac:dyDescent="0.35">
      <c r="A2708" s="5">
        <v>44883</v>
      </c>
      <c r="B2708" s="6" t="s">
        <v>2446</v>
      </c>
      <c r="C2708" s="6" t="str">
        <f t="shared" si="68"/>
        <v>2130</v>
      </c>
      <c r="D2708" s="6">
        <v>13177.711844635054</v>
      </c>
      <c r="E2708" s="8">
        <v>0.66602953016758004</v>
      </c>
      <c r="F2708" s="8">
        <v>2.77573578059673E-2</v>
      </c>
      <c r="G2708" s="8">
        <v>4.1675866532499324</v>
      </c>
      <c r="H2708" s="8">
        <v>3.2024889538316366</v>
      </c>
      <c r="I2708" s="8">
        <v>42.966361999511697</v>
      </c>
      <c r="J2708" s="8">
        <v>5.1055941581726101</v>
      </c>
      <c r="K2708" s="8">
        <v>0</v>
      </c>
      <c r="L2708" s="8">
        <v>7.4560136795043901</v>
      </c>
      <c r="M2708" s="8">
        <v>2.13295221328735</v>
      </c>
      <c r="N2708" s="8">
        <v>160.70010375976599</v>
      </c>
      <c r="O2708" s="8">
        <v>1491.74865722656</v>
      </c>
      <c r="P2708" s="8">
        <v>0</v>
      </c>
    </row>
    <row r="2709" spans="1:16" ht="15.75" customHeight="1" x14ac:dyDescent="0.35">
      <c r="A2709" s="5">
        <v>44883</v>
      </c>
      <c r="B2709" s="6" t="s">
        <v>2447</v>
      </c>
      <c r="C2709" s="6" t="str">
        <f t="shared" si="68"/>
        <v>2130</v>
      </c>
      <c r="D2709" s="6">
        <v>3514.5010364532432</v>
      </c>
      <c r="E2709" s="8">
        <v>0.67207992076873802</v>
      </c>
      <c r="F2709" s="8">
        <v>8.4785364568233504E-2</v>
      </c>
      <c r="G2709" s="8">
        <v>12.615369385125263</v>
      </c>
      <c r="H2709" s="8">
        <v>4.349351654852101</v>
      </c>
      <c r="I2709" s="8">
        <v>212.14636230468801</v>
      </c>
      <c r="J2709" s="8">
        <v>16.271217346191399</v>
      </c>
      <c r="K2709" s="8">
        <v>0</v>
      </c>
      <c r="L2709" s="8">
        <v>251.29765319824199</v>
      </c>
      <c r="M2709" s="8">
        <v>2.9231119155883798</v>
      </c>
      <c r="N2709" s="8">
        <v>147.00491333007801</v>
      </c>
      <c r="O2709" s="8">
        <v>732.02947998046898</v>
      </c>
      <c r="P2709" s="8">
        <v>0</v>
      </c>
    </row>
    <row r="2710" spans="1:16" ht="15.75" customHeight="1" x14ac:dyDescent="0.35">
      <c r="A2710" s="5">
        <v>44884</v>
      </c>
      <c r="B2710" s="6" t="s">
        <v>2448</v>
      </c>
      <c r="C2710" s="6" t="str">
        <f t="shared" si="68"/>
        <v>2130</v>
      </c>
      <c r="D2710" s="6">
        <v>24760.249784622214</v>
      </c>
      <c r="E2710" s="8">
        <v>0.95046521186829003</v>
      </c>
      <c r="F2710" s="8">
        <v>4.1166145354509402E-2</v>
      </c>
      <c r="G2710" s="8">
        <v>4.3311575048171225</v>
      </c>
      <c r="H2710" s="8">
        <v>2.9714509147926185</v>
      </c>
      <c r="I2710" s="8">
        <v>240.43452843543</v>
      </c>
      <c r="J2710" s="8">
        <v>27.181039075454901</v>
      </c>
      <c r="K2710" s="8">
        <v>64.299535549842304</v>
      </c>
      <c r="L2710" s="8">
        <v>84.671475674452097</v>
      </c>
      <c r="M2710" s="8">
        <v>2.8242607232845902</v>
      </c>
      <c r="N2710" s="8">
        <v>383.058343373696</v>
      </c>
      <c r="O2710" s="8">
        <v>2145.07641601563</v>
      </c>
      <c r="P2710" s="8">
        <v>0</v>
      </c>
    </row>
    <row r="2711" spans="1:16" ht="15.75" customHeight="1" x14ac:dyDescent="0.35">
      <c r="A2711" s="5">
        <v>44885</v>
      </c>
      <c r="B2711" s="6" t="s">
        <v>2449</v>
      </c>
      <c r="C2711" s="6" t="str">
        <f t="shared" si="68"/>
        <v>2130</v>
      </c>
      <c r="D2711" s="6">
        <v>40933.534107132051</v>
      </c>
      <c r="E2711" s="8">
        <v>1.430762887</v>
      </c>
      <c r="F2711" s="8">
        <v>7.0229053E-2</v>
      </c>
      <c r="G2711" s="8">
        <v>4.9085039623340467</v>
      </c>
      <c r="H2711" s="8">
        <v>1.7953811671661009</v>
      </c>
      <c r="I2711" s="8">
        <v>1831.536609</v>
      </c>
      <c r="J2711" s="8">
        <v>20.958376139999999</v>
      </c>
      <c r="K2711" s="8">
        <v>90.632527069999995</v>
      </c>
      <c r="L2711" s="8">
        <v>84.089845370000006</v>
      </c>
      <c r="M2711" s="8">
        <v>2.5687647419999999</v>
      </c>
      <c r="N2711" s="8">
        <v>463.2730517</v>
      </c>
      <c r="O2711" s="8">
        <v>1346.353339</v>
      </c>
      <c r="P2711" s="8">
        <v>0</v>
      </c>
    </row>
    <row r="2712" spans="1:16" ht="15.75" customHeight="1" x14ac:dyDescent="0.35">
      <c r="A2712" s="5">
        <v>44888</v>
      </c>
      <c r="B2712" s="6" t="s">
        <v>2450</v>
      </c>
      <c r="C2712" s="6" t="str">
        <f t="shared" si="68"/>
        <v>2130</v>
      </c>
      <c r="D2712" s="6">
        <v>14483.173580627459</v>
      </c>
      <c r="E2712" s="8">
        <v>1.0952904224395801</v>
      </c>
      <c r="F2712" s="8">
        <v>9.1132059693336501E-2</v>
      </c>
      <c r="G2712" s="8">
        <v>8.3203557546275952</v>
      </c>
      <c r="H2712" s="8">
        <v>2.463895910757997</v>
      </c>
      <c r="I2712" s="8">
        <v>1324.66906738281</v>
      </c>
      <c r="J2712" s="8">
        <v>22.7504482269287</v>
      </c>
      <c r="K2712" s="8">
        <v>29.846134185791001</v>
      </c>
      <c r="L2712" s="8">
        <v>44.194747924804702</v>
      </c>
      <c r="M2712" s="8">
        <v>2.6986815929412802</v>
      </c>
      <c r="N2712" s="8">
        <v>212.47047424316401</v>
      </c>
      <c r="O2712" s="8">
        <v>694.85986328125</v>
      </c>
      <c r="P2712" s="8">
        <v>0</v>
      </c>
    </row>
    <row r="2713" spans="1:16" ht="15.75" customHeight="1" x14ac:dyDescent="0.35">
      <c r="A2713" s="5">
        <v>44889</v>
      </c>
      <c r="B2713" s="6" t="s">
        <v>2451</v>
      </c>
      <c r="C2713" s="6" t="str">
        <f t="shared" si="68"/>
        <v>2130</v>
      </c>
      <c r="D2713" s="6">
        <v>24866.12</v>
      </c>
      <c r="E2713" s="8">
        <v>1.24277579784393</v>
      </c>
      <c r="F2713" s="8">
        <v>0.109862007200718</v>
      </c>
      <c r="G2713" s="8">
        <v>8.8400504251302348</v>
      </c>
      <c r="H2713" s="8">
        <v>2.161046368693281</v>
      </c>
      <c r="I2713" s="8">
        <v>1509.63037109375</v>
      </c>
      <c r="J2713" s="8">
        <v>21.611478805541999</v>
      </c>
      <c r="K2713" s="8">
        <v>25.401878356933601</v>
      </c>
      <c r="L2713" s="8">
        <v>71.758377075195298</v>
      </c>
      <c r="M2713" s="8">
        <v>2.6856961250305198</v>
      </c>
      <c r="N2713" s="8">
        <v>212.50274658203099</v>
      </c>
      <c r="O2713" s="8">
        <v>770.21832275390602</v>
      </c>
      <c r="P2713" s="8">
        <v>0</v>
      </c>
    </row>
    <row r="2714" spans="1:16" ht="15.75" customHeight="1" x14ac:dyDescent="0.35">
      <c r="A2714" s="5">
        <v>44890</v>
      </c>
      <c r="B2714" s="6" t="s">
        <v>2452</v>
      </c>
      <c r="C2714" s="6" t="str">
        <f t="shared" si="68"/>
        <v>2130</v>
      </c>
      <c r="D2714" s="6">
        <v>22346.505000000001</v>
      </c>
      <c r="E2714" s="8">
        <v>0.82920260072299001</v>
      </c>
      <c r="F2714" s="8">
        <v>7.3441622864803449E-2</v>
      </c>
      <c r="G2714" s="8">
        <v>8.8568973132463604</v>
      </c>
      <c r="H2714" s="8">
        <v>3.4071108600306341</v>
      </c>
      <c r="I2714" s="8">
        <v>587.74608390558399</v>
      </c>
      <c r="J2714" s="8">
        <v>11.619258738365765</v>
      </c>
      <c r="K2714" s="8">
        <v>46.308726759295851</v>
      </c>
      <c r="L2714" s="8">
        <v>81.458307328772506</v>
      </c>
      <c r="M2714" s="8">
        <v>2.825185186088945</v>
      </c>
      <c r="N2714" s="8">
        <v>172.04059587260451</v>
      </c>
      <c r="O2714" s="8">
        <v>1168.81836937507</v>
      </c>
      <c r="P2714" s="8">
        <v>0</v>
      </c>
    </row>
    <row r="2715" spans="1:16" ht="15.75" customHeight="1" x14ac:dyDescent="0.35">
      <c r="A2715" s="5">
        <v>44891</v>
      </c>
      <c r="B2715" s="6" t="s">
        <v>2453</v>
      </c>
      <c r="C2715" s="6" t="str">
        <f t="shared" si="68"/>
        <v>2130</v>
      </c>
      <c r="D2715" s="6">
        <v>22120.695</v>
      </c>
      <c r="E2715" s="8">
        <v>0.58152729272842396</v>
      </c>
      <c r="F2715" s="8">
        <v>7.9361848533153506E-2</v>
      </c>
      <c r="G2715" s="8">
        <v>13.647140817897238</v>
      </c>
      <c r="H2715" s="8">
        <v>6.5707606148942714</v>
      </c>
      <c r="I2715" s="8">
        <v>308.74310302734398</v>
      </c>
      <c r="J2715" s="8">
        <v>2.4723143577575701</v>
      </c>
      <c r="K2715" s="8">
        <v>28.0885219573975</v>
      </c>
      <c r="L2715" s="8">
        <v>1.3154766559600799</v>
      </c>
      <c r="M2715" s="8">
        <v>3.8210766315460201</v>
      </c>
      <c r="N2715" s="8">
        <v>75.024139404296903</v>
      </c>
      <c r="O2715" s="8">
        <v>791.95697021484398</v>
      </c>
      <c r="P2715" s="8">
        <v>0</v>
      </c>
    </row>
    <row r="2716" spans="1:16" ht="15.75" customHeight="1" x14ac:dyDescent="0.35">
      <c r="A2716" s="5">
        <v>44892</v>
      </c>
      <c r="B2716" s="6" t="s">
        <v>2453</v>
      </c>
      <c r="C2716" s="6" t="str">
        <f t="shared" si="68"/>
        <v>2130</v>
      </c>
      <c r="D2716" s="6">
        <v>5791.3700103759802</v>
      </c>
      <c r="E2716" s="8">
        <v>0.58152729272842396</v>
      </c>
      <c r="F2716" s="8">
        <v>7.9361848533153506E-2</v>
      </c>
      <c r="G2716" s="8">
        <v>13.647140817897238</v>
      </c>
      <c r="H2716" s="8">
        <v>6.5707606148942714</v>
      </c>
      <c r="I2716" s="8">
        <v>308.74310302734398</v>
      </c>
      <c r="J2716" s="8">
        <v>2.4723143577575701</v>
      </c>
      <c r="K2716" s="8">
        <v>28.0885219573975</v>
      </c>
      <c r="L2716" s="8">
        <v>1.3154766559600799</v>
      </c>
      <c r="M2716" s="8">
        <v>3.8210766315460201</v>
      </c>
      <c r="N2716" s="8">
        <v>75.024139404296903</v>
      </c>
      <c r="O2716" s="8">
        <v>791.95697021484398</v>
      </c>
      <c r="P2716" s="8">
        <v>0</v>
      </c>
    </row>
    <row r="2717" spans="1:16" ht="15.75" customHeight="1" x14ac:dyDescent="0.35">
      <c r="A2717" s="5">
        <v>45288</v>
      </c>
      <c r="B2717" s="6" t="s">
        <v>2454</v>
      </c>
      <c r="C2717" s="6" t="str">
        <f t="shared" si="68"/>
        <v>2130</v>
      </c>
      <c r="D2717" s="7">
        <v>13758.361971664388</v>
      </c>
      <c r="E2717" s="8">
        <v>1.5668167352676401</v>
      </c>
      <c r="F2717" s="8">
        <v>9.2197649180889102E-2</v>
      </c>
      <c r="G2717" s="8">
        <v>7.2778995267543989</v>
      </c>
      <c r="H2717" s="8">
        <v>3.1746964216700961</v>
      </c>
      <c r="I2717" s="9">
        <v>1239.0550193813101</v>
      </c>
      <c r="J2717" s="8">
        <v>8.2089225134077992</v>
      </c>
      <c r="K2717" s="8">
        <v>28.901263402493701</v>
      </c>
      <c r="L2717" s="8">
        <v>96.793403947595195</v>
      </c>
      <c r="M2717" s="8">
        <v>4.0217585563659703</v>
      </c>
      <c r="N2717" s="8">
        <v>227.93949892649101</v>
      </c>
      <c r="O2717" s="8">
        <v>373.59039306640602</v>
      </c>
      <c r="P2717" s="8">
        <v>0</v>
      </c>
    </row>
    <row r="2718" spans="1:16" ht="15.75" customHeight="1" x14ac:dyDescent="0.35">
      <c r="A2718" s="5">
        <v>45289</v>
      </c>
      <c r="B2718" s="6" t="s">
        <v>2455</v>
      </c>
      <c r="C2718" s="6" t="str">
        <f t="shared" si="68"/>
        <v>2130</v>
      </c>
      <c r="D2718" s="7">
        <v>19579.338536453244</v>
      </c>
      <c r="E2718" s="8">
        <v>1.66581888198853</v>
      </c>
      <c r="F2718" s="8">
        <v>8.8516689836978898E-2</v>
      </c>
      <c r="G2718" s="8">
        <v>6.0387194437621892</v>
      </c>
      <c r="H2718" s="8">
        <v>3.310344513499301</v>
      </c>
      <c r="I2718" s="9">
        <v>922.79199601892105</v>
      </c>
      <c r="J2718" s="8">
        <v>6.2984517695152</v>
      </c>
      <c r="K2718" s="8">
        <v>23.984726962966899</v>
      </c>
      <c r="L2718" s="8">
        <v>64.256495586905999</v>
      </c>
      <c r="M2718" s="8">
        <v>4.8523654937744096</v>
      </c>
      <c r="N2718" s="8">
        <v>198.03780441958401</v>
      </c>
      <c r="O2718" s="8">
        <v>523.08972167968795</v>
      </c>
      <c r="P2718" s="8">
        <v>0</v>
      </c>
    </row>
    <row r="2719" spans="1:16" ht="15.75" customHeight="1" x14ac:dyDescent="0.35">
      <c r="A2719" s="5">
        <v>45290</v>
      </c>
      <c r="B2719" s="6" t="s">
        <v>2456</v>
      </c>
      <c r="C2719" s="6" t="str">
        <f t="shared" si="68"/>
        <v>2130</v>
      </c>
      <c r="D2719" s="7">
        <v>18704.305482330288</v>
      </c>
      <c r="E2719" s="8">
        <v>1.6894299269999999</v>
      </c>
      <c r="F2719" s="8">
        <v>8.0368489000000001E-2</v>
      </c>
      <c r="G2719" s="8">
        <v>5.7842779573294738</v>
      </c>
      <c r="H2719" s="8">
        <v>2.6468400050519425</v>
      </c>
      <c r="I2719" s="9">
        <v>696.10958687357004</v>
      </c>
      <c r="J2719" s="8">
        <v>6.5343697217349002</v>
      </c>
      <c r="K2719" s="8">
        <v>13.811023835079</v>
      </c>
      <c r="L2719" s="8">
        <v>68.991978982127605</v>
      </c>
      <c r="M2719" s="8">
        <v>3.6775987149999998</v>
      </c>
      <c r="N2719" s="8">
        <v>225.79850079303699</v>
      </c>
      <c r="O2719" s="8">
        <v>831.07360840000001</v>
      </c>
      <c r="P2719" s="8">
        <v>0</v>
      </c>
    </row>
    <row r="2720" spans="1:16" ht="15.75" customHeight="1" x14ac:dyDescent="0.35">
      <c r="A2720" s="5">
        <v>45341</v>
      </c>
      <c r="B2720" s="6" t="s">
        <v>2457</v>
      </c>
      <c r="C2720" s="6" t="str">
        <f t="shared" si="68"/>
        <v>2130</v>
      </c>
      <c r="D2720" s="7">
        <v>9014.1615058898951</v>
      </c>
      <c r="E2720" s="8">
        <v>0.76425862312316895</v>
      </c>
      <c r="F2720" s="8">
        <v>3.6872819066047703E-2</v>
      </c>
      <c r="G2720" s="8">
        <v>4.8246520157490238</v>
      </c>
      <c r="H2720" s="8">
        <v>2.4750567222362108</v>
      </c>
      <c r="I2720" s="9">
        <v>80.305992126464801</v>
      </c>
      <c r="J2720" s="8">
        <v>2.9073452949523899</v>
      </c>
      <c r="K2720" s="8">
        <v>0</v>
      </c>
      <c r="L2720" s="8">
        <v>37.656944274902301</v>
      </c>
      <c r="M2720" s="8">
        <v>1.8915834426879901</v>
      </c>
      <c r="N2720" s="8">
        <v>95.940200805664105</v>
      </c>
      <c r="O2720" s="8">
        <v>729.29803466796898</v>
      </c>
      <c r="P2720" s="8">
        <v>0</v>
      </c>
    </row>
    <row r="2721" spans="1:16" ht="15.75" customHeight="1" x14ac:dyDescent="0.35">
      <c r="A2721" s="5">
        <v>45343</v>
      </c>
      <c r="B2721" s="6" t="s">
        <v>2458</v>
      </c>
      <c r="C2721" s="6" t="str">
        <f t="shared" si="68"/>
        <v>2130</v>
      </c>
      <c r="D2721" s="7">
        <v>6840.8850294494641</v>
      </c>
      <c r="E2721" s="8">
        <v>0.47322455048561102</v>
      </c>
      <c r="F2721" s="8">
        <v>4.7123938798904398E-2</v>
      </c>
      <c r="G2721" s="8">
        <v>9.9580503062546128</v>
      </c>
      <c r="H2721" s="8">
        <v>6.3146131935442575</v>
      </c>
      <c r="I2721" s="9">
        <v>132.24717712402301</v>
      </c>
      <c r="J2721" s="8">
        <v>10.0989093780518</v>
      </c>
      <c r="K2721" s="8">
        <v>0</v>
      </c>
      <c r="L2721" s="8">
        <v>19.6192626953125</v>
      </c>
      <c r="M2721" s="8">
        <v>2.9882299900054901</v>
      </c>
      <c r="N2721" s="8">
        <v>367.64175415039102</v>
      </c>
      <c r="O2721" s="8">
        <v>1786.68139648438</v>
      </c>
      <c r="P2721" s="8">
        <v>0</v>
      </c>
    </row>
    <row r="2722" spans="1:16" ht="15.75" customHeight="1" x14ac:dyDescent="0.35">
      <c r="A2722" s="5">
        <v>45344</v>
      </c>
      <c r="B2722" s="6" t="s">
        <v>2459</v>
      </c>
      <c r="C2722" s="6" t="str">
        <f t="shared" si="68"/>
        <v>2130</v>
      </c>
      <c r="D2722" s="7">
        <v>11355.058405761765</v>
      </c>
      <c r="E2722" s="8">
        <v>1.2970502376556401</v>
      </c>
      <c r="F2722" s="8">
        <v>8.5344925522804302E-2</v>
      </c>
      <c r="G2722" s="8">
        <v>6.5799244350829014</v>
      </c>
      <c r="H2722" s="8">
        <v>3.9843066533406533</v>
      </c>
      <c r="I2722" s="9">
        <v>812.86462402343795</v>
      </c>
      <c r="J2722" s="8">
        <v>18.531702041626001</v>
      </c>
      <c r="K2722" s="8">
        <v>5.7316026687622097</v>
      </c>
      <c r="L2722" s="8">
        <v>30.880098342895501</v>
      </c>
      <c r="M2722" s="8">
        <v>5.5120759010314897</v>
      </c>
      <c r="N2722" s="8">
        <v>140.03288269043</v>
      </c>
      <c r="O2722" s="8">
        <v>295.84045410156301</v>
      </c>
      <c r="P2722" s="8">
        <v>0</v>
      </c>
    </row>
    <row r="2723" spans="1:16" ht="15.75" customHeight="1" x14ac:dyDescent="0.35">
      <c r="A2723" s="5">
        <v>45345</v>
      </c>
      <c r="B2723" s="6" t="s">
        <v>2460</v>
      </c>
      <c r="C2723" s="6" t="str">
        <f t="shared" si="68"/>
        <v>2130</v>
      </c>
      <c r="D2723" s="7">
        <v>12690</v>
      </c>
      <c r="E2723" s="8">
        <v>0.75418776300000001</v>
      </c>
      <c r="F2723" s="8">
        <v>4.6558983999999998E-2</v>
      </c>
      <c r="G2723" s="8">
        <v>6.1733942506303956</v>
      </c>
      <c r="H2723" s="8">
        <v>3.581451320896067</v>
      </c>
      <c r="I2723" s="9">
        <v>435.64248659999998</v>
      </c>
      <c r="J2723" s="8">
        <v>14.528108599999999</v>
      </c>
      <c r="K2723" s="8">
        <v>39.642669679999997</v>
      </c>
      <c r="L2723" s="8">
        <v>22.083330149999998</v>
      </c>
      <c r="M2723" s="8">
        <v>2.7010867599999999</v>
      </c>
      <c r="N2723" s="8">
        <v>145.0800323</v>
      </c>
      <c r="O2723" s="8">
        <v>797.27917479999996</v>
      </c>
      <c r="P2723" s="8">
        <v>0</v>
      </c>
    </row>
    <row r="2724" spans="1:16" ht="15.75" customHeight="1" x14ac:dyDescent="0.35">
      <c r="A2724" s="5">
        <v>45345</v>
      </c>
      <c r="B2724" s="6" t="s">
        <v>2461</v>
      </c>
      <c r="C2724" s="6" t="str">
        <f t="shared" si="68"/>
        <v>2130</v>
      </c>
      <c r="D2724" s="7">
        <v>10524.386476440393</v>
      </c>
      <c r="E2724" s="8">
        <v>0.51047319199999996</v>
      </c>
      <c r="F2724" s="8">
        <v>4.3488525E-2</v>
      </c>
      <c r="G2724" s="8">
        <v>8.5192573638617244</v>
      </c>
      <c r="H2724" s="8">
        <v>5.0226162728639432</v>
      </c>
      <c r="I2724" s="9">
        <v>899.55975339999998</v>
      </c>
      <c r="J2724" s="8">
        <v>3.4783534999999999</v>
      </c>
      <c r="K2724" s="8">
        <v>0</v>
      </c>
      <c r="L2724" s="8">
        <v>58.860717770000001</v>
      </c>
      <c r="M2724" s="8">
        <v>2.5639109609999999</v>
      </c>
      <c r="N2724" s="8">
        <v>265.21572880000002</v>
      </c>
      <c r="O2724" s="8">
        <v>1205.3709719999999</v>
      </c>
      <c r="P2724" s="8">
        <v>0</v>
      </c>
    </row>
    <row r="2725" spans="1:16" ht="15.75" customHeight="1" x14ac:dyDescent="0.35">
      <c r="A2725" s="5">
        <v>45346</v>
      </c>
      <c r="B2725" s="10" t="s">
        <v>2462</v>
      </c>
      <c r="C2725" s="6" t="str">
        <f t="shared" si="68"/>
        <v>2130</v>
      </c>
      <c r="D2725" s="7">
        <v>18688</v>
      </c>
      <c r="E2725" s="8">
        <v>0.8</v>
      </c>
      <c r="F2725" s="8">
        <v>0.08</v>
      </c>
      <c r="G2725" s="8">
        <v>10.41</v>
      </c>
      <c r="H2725" s="8">
        <v>4.12</v>
      </c>
      <c r="I2725" s="9">
        <v>284</v>
      </c>
      <c r="J2725" s="8">
        <v>16.79</v>
      </c>
      <c r="K2725" s="8">
        <v>20</v>
      </c>
      <c r="L2725" s="8">
        <v>27.53</v>
      </c>
      <c r="M2725" s="8">
        <v>3.31</v>
      </c>
      <c r="N2725" s="8">
        <v>234.31</v>
      </c>
      <c r="O2725" s="8">
        <v>993.55</v>
      </c>
      <c r="P2725" s="8">
        <v>0</v>
      </c>
    </row>
    <row r="2726" spans="1:16" ht="15.75" customHeight="1" x14ac:dyDescent="0.35">
      <c r="A2726" s="5">
        <v>45347</v>
      </c>
      <c r="B2726" s="10" t="s">
        <v>2463</v>
      </c>
      <c r="C2726" s="6" t="str">
        <f t="shared" si="68"/>
        <v>2130</v>
      </c>
      <c r="D2726" s="7">
        <v>10329.577095550516</v>
      </c>
      <c r="E2726" s="8">
        <v>0.41457787156105003</v>
      </c>
      <c r="F2726" s="8">
        <v>3.5023674368858303E-2</v>
      </c>
      <c r="G2726" s="8">
        <v>8.4480327512368873</v>
      </c>
      <c r="H2726" s="8">
        <v>6.9292789659925624</v>
      </c>
      <c r="I2726" s="9">
        <v>0</v>
      </c>
      <c r="J2726" s="8">
        <v>0</v>
      </c>
      <c r="K2726" s="8">
        <v>0</v>
      </c>
      <c r="L2726" s="8">
        <v>0</v>
      </c>
      <c r="M2726" s="8">
        <v>2.8727257251739502</v>
      </c>
      <c r="N2726" s="8">
        <v>0</v>
      </c>
      <c r="O2726" s="8">
        <v>1597.19409179688</v>
      </c>
      <c r="P2726" s="8">
        <v>0</v>
      </c>
    </row>
    <row r="2727" spans="1:16" ht="15.75" customHeight="1" x14ac:dyDescent="0.35">
      <c r="A2727" s="5">
        <v>45347</v>
      </c>
      <c r="B2727" s="10" t="s">
        <v>2462</v>
      </c>
      <c r="C2727" s="6" t="str">
        <f t="shared" si="68"/>
        <v>2130</v>
      </c>
      <c r="D2727" s="7">
        <v>18598.734547119115</v>
      </c>
      <c r="E2727" s="8">
        <v>0.71014463901519798</v>
      </c>
      <c r="F2727" s="8">
        <v>7.6278634369373294E-2</v>
      </c>
      <c r="G2727" s="8">
        <v>10.74128144868539</v>
      </c>
      <c r="H2727" s="8">
        <v>4.1306637010302802</v>
      </c>
      <c r="I2727" s="9">
        <v>126.628700256348</v>
      </c>
      <c r="J2727" s="8">
        <v>12.5474700927734</v>
      </c>
      <c r="K2727" s="8">
        <v>0</v>
      </c>
      <c r="L2727" s="8">
        <v>3.8983337879180899</v>
      </c>
      <c r="M2727" s="8">
        <v>2.9333686828613299</v>
      </c>
      <c r="N2727" s="8">
        <v>276.08099365234398</v>
      </c>
      <c r="O2727" s="8">
        <v>999.490234375</v>
      </c>
      <c r="P2727" s="8">
        <v>0</v>
      </c>
    </row>
    <row r="2728" spans="1:16" ht="15.75" customHeight="1" x14ac:dyDescent="0.35">
      <c r="A2728" s="5">
        <v>43846</v>
      </c>
      <c r="B2728" s="6" t="s">
        <v>2464</v>
      </c>
      <c r="C2728" s="6" t="str">
        <f t="shared" si="68"/>
        <v>2130</v>
      </c>
      <c r="D2728" s="7">
        <v>7138</v>
      </c>
      <c r="E2728" s="19">
        <v>1.4985828399658201</v>
      </c>
      <c r="F2728" s="19">
        <v>8.4993079304695102E-2</v>
      </c>
      <c r="G2728" s="20">
        <f>F2728/E2728*100</f>
        <v>5.6715636291840656</v>
      </c>
      <c r="H2728" s="19">
        <f>M2728/E2728</f>
        <v>1.5501967063303659</v>
      </c>
      <c r="I2728" s="19">
        <v>1026.69873046875</v>
      </c>
      <c r="J2728" s="19">
        <v>21.856954574585</v>
      </c>
      <c r="K2728" s="19">
        <v>74.273254394531307</v>
      </c>
      <c r="L2728" s="19">
        <v>20.5760173797607</v>
      </c>
      <c r="M2728" s="19">
        <v>2.32309818267822</v>
      </c>
      <c r="N2728" s="19">
        <v>238.63270568847699</v>
      </c>
      <c r="O2728" s="19">
        <v>1367.94311523438</v>
      </c>
      <c r="P2728" s="19">
        <v>0</v>
      </c>
    </row>
    <row r="2729" spans="1:16" ht="15.75" customHeight="1" x14ac:dyDescent="0.35">
      <c r="A2729" s="5">
        <v>45348</v>
      </c>
      <c r="B2729" s="57" t="s">
        <v>2465</v>
      </c>
      <c r="C2729" s="6" t="str">
        <f t="shared" si="68"/>
        <v>2130</v>
      </c>
      <c r="D2729" s="7">
        <v>8353.0399999999991</v>
      </c>
      <c r="E2729" s="8">
        <v>0.50934264342275104</v>
      </c>
      <c r="F2729" s="8">
        <v>4.0883548249837899E-2</v>
      </c>
      <c r="G2729" s="8">
        <v>8.0267279360516497</v>
      </c>
      <c r="H2729" s="8">
        <v>5.4687655153362122</v>
      </c>
      <c r="I2729" s="9">
        <v>462.21251581197703</v>
      </c>
      <c r="J2729" s="8">
        <v>9.8097831112782501</v>
      </c>
      <c r="K2729" s="8">
        <v>19.6227509564754</v>
      </c>
      <c r="L2729" s="8">
        <v>6.4617240214393501</v>
      </c>
      <c r="M2729" s="8">
        <v>2.7854754838405298</v>
      </c>
      <c r="N2729" s="8">
        <v>158.152407790111</v>
      </c>
      <c r="O2729" s="8">
        <v>1125.1233661455101</v>
      </c>
      <c r="P2729" s="8">
        <v>0</v>
      </c>
    </row>
    <row r="2730" spans="1:16" ht="15.75" customHeight="1" x14ac:dyDescent="0.35">
      <c r="A2730" s="5">
        <v>45349</v>
      </c>
      <c r="B2730" s="6" t="s">
        <v>2466</v>
      </c>
      <c r="C2730" s="6" t="str">
        <f t="shared" si="68"/>
        <v>2130</v>
      </c>
      <c r="D2730" s="6">
        <v>12488.064999999999</v>
      </c>
      <c r="E2730" s="8">
        <v>0.48</v>
      </c>
      <c r="F2730" s="8">
        <v>7.0000000000000007E-2</v>
      </c>
      <c r="G2730" s="8">
        <v>14.583333333333334</v>
      </c>
      <c r="H2730" s="8">
        <v>5.833333333333333</v>
      </c>
      <c r="I2730" s="9">
        <v>960</v>
      </c>
      <c r="J2730" s="8">
        <v>14</v>
      </c>
      <c r="K2730" s="8">
        <v>67</v>
      </c>
      <c r="L2730" s="8">
        <v>200</v>
      </c>
      <c r="M2730" s="8">
        <v>2.8</v>
      </c>
      <c r="N2730" s="8">
        <v>308</v>
      </c>
      <c r="O2730" s="8">
        <v>510</v>
      </c>
      <c r="P2730" s="8">
        <v>0</v>
      </c>
    </row>
    <row r="2731" spans="1:16" ht="15.75" customHeight="1" x14ac:dyDescent="0.35">
      <c r="A2731" s="5">
        <v>45352</v>
      </c>
      <c r="B2731" s="6" t="s">
        <v>2467</v>
      </c>
      <c r="C2731" s="6" t="str">
        <f t="shared" si="68"/>
        <v>2130</v>
      </c>
      <c r="D2731" s="7">
        <v>11538.504999999999</v>
      </c>
      <c r="E2731" s="8">
        <v>0.44341624397553847</v>
      </c>
      <c r="F2731" s="8">
        <v>3.4393971131664904E-2</v>
      </c>
      <c r="G2731" s="8">
        <v>7.7565879912965663</v>
      </c>
      <c r="H2731" s="8">
        <v>7.8073555107204786</v>
      </c>
      <c r="I2731" s="9">
        <v>282.92765085579447</v>
      </c>
      <c r="J2731" s="8">
        <v>3.4132019586094642</v>
      </c>
      <c r="K2731" s="8">
        <v>13.16957031839606</v>
      </c>
      <c r="L2731" s="8">
        <v>33.152949454695793</v>
      </c>
      <c r="M2731" s="8">
        <v>2.1462501220077361</v>
      </c>
      <c r="N2731" s="8">
        <v>126.25218812642802</v>
      </c>
      <c r="O2731" s="8">
        <v>1202.4197469339642</v>
      </c>
      <c r="P2731" s="8">
        <v>0</v>
      </c>
    </row>
    <row r="2732" spans="1:16" ht="15.75" customHeight="1" x14ac:dyDescent="0.35">
      <c r="A2732" s="5">
        <v>45353</v>
      </c>
      <c r="B2732" s="6" t="s">
        <v>2467</v>
      </c>
      <c r="C2732" s="6" t="str">
        <f t="shared" si="68"/>
        <v>2130</v>
      </c>
      <c r="D2732" s="7">
        <v>22522.134999999998</v>
      </c>
      <c r="E2732" s="8">
        <v>0.44341624397553847</v>
      </c>
      <c r="F2732" s="8">
        <v>3.4393971131664904E-2</v>
      </c>
      <c r="G2732" s="8">
        <v>7.7565879912965663</v>
      </c>
      <c r="H2732" s="8">
        <v>7.8073555107204786</v>
      </c>
      <c r="I2732" s="9">
        <v>282.92765085579447</v>
      </c>
      <c r="J2732" s="8">
        <v>3.4132019586094642</v>
      </c>
      <c r="K2732" s="8">
        <v>13.16957031839606</v>
      </c>
      <c r="L2732" s="8">
        <v>33.152949454695793</v>
      </c>
      <c r="M2732" s="8">
        <v>2.1462501220077361</v>
      </c>
      <c r="N2732" s="8">
        <v>126.25218812642802</v>
      </c>
      <c r="O2732" s="8">
        <v>1202.4197469339642</v>
      </c>
      <c r="P2732" s="8">
        <v>0</v>
      </c>
    </row>
    <row r="2733" spans="1:16" ht="15.75" customHeight="1" x14ac:dyDescent="0.35">
      <c r="A2733" s="5">
        <v>45354</v>
      </c>
      <c r="B2733" s="6" t="s">
        <v>2467</v>
      </c>
      <c r="C2733" s="6" t="str">
        <f t="shared" si="68"/>
        <v>2130</v>
      </c>
      <c r="D2733" s="7">
        <v>33370.665000000001</v>
      </c>
      <c r="E2733" s="8">
        <v>0.40083152520656501</v>
      </c>
      <c r="F2733" s="8">
        <v>5.1281355321407297E-2</v>
      </c>
      <c r="G2733" s="8">
        <v>12.79374303081074</v>
      </c>
      <c r="H2733" s="8">
        <v>8.0282660456886248</v>
      </c>
      <c r="I2733" s="9">
        <v>637.33307473322805</v>
      </c>
      <c r="J2733" s="8">
        <v>4.5942172397557401</v>
      </c>
      <c r="K2733" s="8">
        <v>54.603005351253501</v>
      </c>
      <c r="L2733" s="8">
        <v>77.179099653196104</v>
      </c>
      <c r="M2733" s="8">
        <v>3.2179821238574502</v>
      </c>
      <c r="N2733" s="8">
        <v>257.71445814524299</v>
      </c>
      <c r="O2733" s="8">
        <v>1686.39156101246</v>
      </c>
      <c r="P2733" s="8">
        <v>0</v>
      </c>
    </row>
    <row r="2734" spans="1:16" ht="15.75" customHeight="1" x14ac:dyDescent="0.35">
      <c r="A2734" s="5">
        <v>44879</v>
      </c>
      <c r="B2734" s="6" t="s">
        <v>2468</v>
      </c>
      <c r="C2734" s="6" t="str">
        <f t="shared" si="68"/>
        <v>2130</v>
      </c>
      <c r="D2734" s="6">
        <v>6453.8235824584972</v>
      </c>
      <c r="E2734" s="8">
        <v>2.1406805515289302</v>
      </c>
      <c r="F2734" s="8">
        <v>9.0173333883285495E-2</v>
      </c>
      <c r="G2734" s="8">
        <v>4.2123675958508304</v>
      </c>
      <c r="H2734" s="8">
        <v>1.3167860700894845</v>
      </c>
      <c r="I2734" s="8">
        <v>2130.35864257813</v>
      </c>
      <c r="J2734" s="8">
        <v>19.817487716674801</v>
      </c>
      <c r="K2734" s="8">
        <v>52.784107208252003</v>
      </c>
      <c r="L2734" s="8">
        <v>139.440353393555</v>
      </c>
      <c r="M2734" s="8">
        <v>2.8188183307647701</v>
      </c>
      <c r="N2734" s="8">
        <v>214.46556091308599</v>
      </c>
      <c r="O2734" s="8">
        <v>780.86175537109398</v>
      </c>
      <c r="P2734" s="8">
        <v>0</v>
      </c>
    </row>
    <row r="2735" spans="1:16" ht="15.75" customHeight="1" x14ac:dyDescent="0.35">
      <c r="A2735" s="5">
        <v>44879</v>
      </c>
      <c r="B2735" s="6" t="s">
        <v>2469</v>
      </c>
      <c r="C2735" s="6" t="str">
        <f t="shared" si="68"/>
        <v>2130</v>
      </c>
      <c r="D2735" s="6">
        <v>37907.091303405723</v>
      </c>
      <c r="E2735" s="8">
        <v>1.0359468460082999</v>
      </c>
      <c r="F2735" s="8">
        <v>5.5744584649801303E-2</v>
      </c>
      <c r="G2735" s="8">
        <v>5.3810274981381312</v>
      </c>
      <c r="H2735" s="8">
        <v>2.4354706338853469</v>
      </c>
      <c r="I2735" s="8">
        <v>498.86370849609398</v>
      </c>
      <c r="J2735" s="8">
        <v>12.4744300842285</v>
      </c>
      <c r="K2735" s="8">
        <v>71.703300476074205</v>
      </c>
      <c r="L2735" s="8">
        <v>23.908187866210898</v>
      </c>
      <c r="M2735" s="8">
        <v>2.5230181217193599</v>
      </c>
      <c r="N2735" s="8">
        <v>401.1806640625</v>
      </c>
      <c r="O2735" s="8">
        <v>1969.94555664063</v>
      </c>
      <c r="P2735" s="8">
        <v>0</v>
      </c>
    </row>
    <row r="2736" spans="1:16" ht="15.75" customHeight="1" x14ac:dyDescent="0.35">
      <c r="A2736" s="5">
        <v>44879</v>
      </c>
      <c r="B2736" s="6" t="s">
        <v>2470</v>
      </c>
      <c r="C2736" s="6" t="str">
        <f t="shared" si="68"/>
        <v>2130</v>
      </c>
      <c r="D2736" s="6">
        <v>14156.868584289592</v>
      </c>
      <c r="E2736" s="8">
        <v>0.79460851013131895</v>
      </c>
      <c r="F2736" s="8">
        <v>8.4216772333366205E-2</v>
      </c>
      <c r="G2736" s="8">
        <v>10.598523834013347</v>
      </c>
      <c r="H2736" s="8">
        <v>3.4709342435836241</v>
      </c>
      <c r="I2736" s="8">
        <v>448.83963077512101</v>
      </c>
      <c r="J2736" s="8">
        <v>17.276944471127202</v>
      </c>
      <c r="K2736" s="8">
        <v>66.263298844327593</v>
      </c>
      <c r="L2736" s="8">
        <v>119.92926021906599</v>
      </c>
      <c r="M2736" s="8">
        <v>2.75803388805776</v>
      </c>
      <c r="N2736" s="8">
        <v>149.54243984475801</v>
      </c>
      <c r="O2736" s="8">
        <v>1337.2928960678</v>
      </c>
      <c r="P2736" s="8">
        <v>0</v>
      </c>
    </row>
    <row r="2737" spans="1:16" ht="15.75" customHeight="1" x14ac:dyDescent="0.35">
      <c r="A2737" s="5">
        <v>44880</v>
      </c>
      <c r="B2737" s="6" t="s">
        <v>2469</v>
      </c>
      <c r="C2737" s="6" t="str">
        <f t="shared" si="68"/>
        <v>2130</v>
      </c>
      <c r="D2737" s="6">
        <v>24226.228523559566</v>
      </c>
      <c r="E2737" s="8">
        <v>1.0359468460082999</v>
      </c>
      <c r="F2737" s="8">
        <v>5.5744584649801303E-2</v>
      </c>
      <c r="G2737" s="8">
        <v>5.3810274981381312</v>
      </c>
      <c r="H2737" s="8">
        <v>2.4354706338853469</v>
      </c>
      <c r="I2737" s="8">
        <v>498.86370849609398</v>
      </c>
      <c r="J2737" s="8">
        <v>12.4744300842285</v>
      </c>
      <c r="K2737" s="8">
        <v>71.703300476074205</v>
      </c>
      <c r="L2737" s="8">
        <v>23.908187866210898</v>
      </c>
      <c r="M2737" s="8">
        <v>2.5230181217193599</v>
      </c>
      <c r="N2737" s="8">
        <v>401.1806640625</v>
      </c>
      <c r="O2737" s="8">
        <v>1969.94555664063</v>
      </c>
      <c r="P2737" s="8">
        <v>0</v>
      </c>
    </row>
    <row r="2738" spans="1:16" ht="15.75" customHeight="1" x14ac:dyDescent="0.35">
      <c r="A2738" s="5">
        <v>44880</v>
      </c>
      <c r="B2738" s="6" t="s">
        <v>2470</v>
      </c>
      <c r="C2738" s="6" t="str">
        <f t="shared" si="68"/>
        <v>2130</v>
      </c>
      <c r="D2738" s="6">
        <v>13036.233341293335</v>
      </c>
      <c r="E2738" s="8">
        <v>0.79460851013131895</v>
      </c>
      <c r="F2738" s="8">
        <v>8.4216772333366205E-2</v>
      </c>
      <c r="G2738" s="8">
        <v>10.598523834013347</v>
      </c>
      <c r="H2738" s="8">
        <v>3.4709342435836241</v>
      </c>
      <c r="I2738" s="8">
        <v>448.83963077512101</v>
      </c>
      <c r="J2738" s="8">
        <v>17.276944471127202</v>
      </c>
      <c r="K2738" s="8">
        <v>66.263298844327593</v>
      </c>
      <c r="L2738" s="8">
        <v>119.92926021906599</v>
      </c>
      <c r="M2738" s="8">
        <v>2.75803388805776</v>
      </c>
      <c r="N2738" s="8">
        <v>149.54243984475801</v>
      </c>
      <c r="O2738" s="8">
        <v>1337.2928960678</v>
      </c>
      <c r="P2738" s="8">
        <v>0</v>
      </c>
    </row>
    <row r="2739" spans="1:16" ht="15.75" customHeight="1" x14ac:dyDescent="0.35">
      <c r="A2739" s="5">
        <v>44881</v>
      </c>
      <c r="B2739" s="6" t="s">
        <v>2468</v>
      </c>
      <c r="C2739" s="6" t="str">
        <f t="shared" si="68"/>
        <v>2130</v>
      </c>
      <c r="D2739" s="6">
        <v>2794.5099639892624</v>
      </c>
      <c r="E2739" s="8">
        <v>2.621668863</v>
      </c>
      <c r="F2739" s="8">
        <v>0.108684398</v>
      </c>
      <c r="G2739" s="8">
        <v>4.1456188282921218</v>
      </c>
      <c r="H2739" s="8">
        <v>1.6485196784365974</v>
      </c>
      <c r="I2739" s="8">
        <v>265.93734740000002</v>
      </c>
      <c r="J2739" s="8">
        <v>6.6336908340000003</v>
      </c>
      <c r="K2739" s="8">
        <v>40.295711519999998</v>
      </c>
      <c r="L2739" s="8">
        <v>11.87640476</v>
      </c>
      <c r="M2739" s="8">
        <v>4.3218727110000001</v>
      </c>
      <c r="N2739" s="8">
        <v>351.7178955</v>
      </c>
      <c r="O2739" s="8">
        <v>1043.8519289999999</v>
      </c>
      <c r="P2739" s="8">
        <v>0</v>
      </c>
    </row>
    <row r="2740" spans="1:16" ht="15.75" customHeight="1" x14ac:dyDescent="0.35">
      <c r="A2740" s="5">
        <v>44881</v>
      </c>
      <c r="B2740" s="6" t="s">
        <v>2469</v>
      </c>
      <c r="C2740" s="6" t="str">
        <f t="shared" si="68"/>
        <v>2130</v>
      </c>
      <c r="D2740" s="6">
        <v>6683.7999572753897</v>
      </c>
      <c r="E2740" s="8">
        <v>1.0359468460082999</v>
      </c>
      <c r="F2740" s="8">
        <v>5.5744584649801303E-2</v>
      </c>
      <c r="G2740" s="8">
        <v>5.3810274981381312</v>
      </c>
      <c r="H2740" s="8">
        <v>2.4354706338853469</v>
      </c>
      <c r="I2740" s="8">
        <v>498.86370849609398</v>
      </c>
      <c r="J2740" s="8">
        <v>12.4744300842285</v>
      </c>
      <c r="K2740" s="8">
        <v>71.703300476074205</v>
      </c>
      <c r="L2740" s="8">
        <v>23.908187866210898</v>
      </c>
      <c r="M2740" s="8">
        <v>2.5230181217193599</v>
      </c>
      <c r="N2740" s="8">
        <v>401.1806640625</v>
      </c>
      <c r="O2740" s="8">
        <v>1969.94555664063</v>
      </c>
      <c r="P2740" s="8">
        <v>0</v>
      </c>
    </row>
    <row r="2741" spans="1:16" ht="15.75" customHeight="1" x14ac:dyDescent="0.35">
      <c r="A2741" s="5">
        <v>44881</v>
      </c>
      <c r="B2741" s="6" t="s">
        <v>2470</v>
      </c>
      <c r="C2741" s="6" t="str">
        <f t="shared" si="68"/>
        <v>2130</v>
      </c>
      <c r="D2741" s="6">
        <v>27753.460021972591</v>
      </c>
      <c r="E2741" s="8">
        <v>1.22320704460144</v>
      </c>
      <c r="F2741" s="8">
        <v>0.104743704199791</v>
      </c>
      <c r="G2741" s="8">
        <v>8.5630396474637571</v>
      </c>
      <c r="H2741" s="8">
        <v>2.3682841418526275</v>
      </c>
      <c r="I2741" s="8">
        <v>2615.48168945313</v>
      </c>
      <c r="J2741" s="8">
        <v>20.201057434081999</v>
      </c>
      <c r="K2741" s="8">
        <v>0</v>
      </c>
      <c r="L2741" s="8">
        <v>154.67723083496099</v>
      </c>
      <c r="M2741" s="8">
        <v>2.8969018459320099</v>
      </c>
      <c r="N2741" s="8">
        <v>148.62655639648401</v>
      </c>
      <c r="O2741" s="8">
        <v>324.00775146484398</v>
      </c>
      <c r="P2741" s="8">
        <v>0</v>
      </c>
    </row>
    <row r="2742" spans="1:16" ht="15.75" customHeight="1" x14ac:dyDescent="0.35">
      <c r="A2742" s="5">
        <v>44882</v>
      </c>
      <c r="B2742" s="6" t="s">
        <v>2468</v>
      </c>
      <c r="C2742" s="6" t="str">
        <f t="shared" si="68"/>
        <v>2130</v>
      </c>
      <c r="D2742" s="6">
        <v>5046.9886524200447</v>
      </c>
      <c r="E2742" s="8">
        <v>1.2033438622641</v>
      </c>
      <c r="F2742" s="8">
        <v>2.7109443349312399E-2</v>
      </c>
      <c r="G2742" s="8">
        <v>2.2528426162664585</v>
      </c>
      <c r="H2742" s="8">
        <v>2.3437074818682353</v>
      </c>
      <c r="I2742" s="8">
        <v>196.23411034764399</v>
      </c>
      <c r="J2742" s="8">
        <v>9.3437095642754304</v>
      </c>
      <c r="K2742" s="8">
        <v>154.35417938786</v>
      </c>
      <c r="L2742" s="8">
        <v>18.0026595646789</v>
      </c>
      <c r="M2742" s="8">
        <v>2.8202860132485901</v>
      </c>
      <c r="N2742" s="8">
        <v>3716.3360273738099</v>
      </c>
      <c r="O2742" s="8">
        <v>2111.0485053575899</v>
      </c>
      <c r="P2742" s="8">
        <v>0</v>
      </c>
    </row>
    <row r="2743" spans="1:16" ht="15.75" customHeight="1" x14ac:dyDescent="0.35">
      <c r="A2743" s="5">
        <v>44882</v>
      </c>
      <c r="B2743" s="6" t="s">
        <v>2470</v>
      </c>
      <c r="C2743" s="6" t="str">
        <f t="shared" si="68"/>
        <v>2130</v>
      </c>
      <c r="D2743" s="6">
        <v>41655.604722061209</v>
      </c>
      <c r="E2743" s="8">
        <v>1.22320704460144</v>
      </c>
      <c r="F2743" s="8">
        <v>0.104743704199791</v>
      </c>
      <c r="G2743" s="8">
        <v>8.5630396474637571</v>
      </c>
      <c r="H2743" s="8">
        <v>2.3682841418526275</v>
      </c>
      <c r="I2743" s="8">
        <v>2615.48168945313</v>
      </c>
      <c r="J2743" s="8">
        <v>20.201057434081999</v>
      </c>
      <c r="K2743" s="8">
        <v>0</v>
      </c>
      <c r="L2743" s="8">
        <v>154.67723083496099</v>
      </c>
      <c r="M2743" s="8">
        <v>2.8969018459320099</v>
      </c>
      <c r="N2743" s="8">
        <v>148.62655639648401</v>
      </c>
      <c r="O2743" s="8">
        <v>324.00775146484398</v>
      </c>
      <c r="P2743" s="8">
        <v>0</v>
      </c>
    </row>
    <row r="2744" spans="1:16" ht="15.75" customHeight="1" x14ac:dyDescent="0.35">
      <c r="A2744" s="5">
        <v>44885</v>
      </c>
      <c r="B2744" s="6" t="s">
        <v>2468</v>
      </c>
      <c r="C2744" s="6" t="str">
        <f t="shared" si="68"/>
        <v>2130</v>
      </c>
      <c r="D2744" s="6">
        <v>2835.5559057617188</v>
      </c>
      <c r="E2744" s="8">
        <v>0.95046521186829003</v>
      </c>
      <c r="F2744" s="8">
        <v>4.1166145354509402E-2</v>
      </c>
      <c r="G2744" s="8">
        <v>4.3311575048171225</v>
      </c>
      <c r="H2744" s="8">
        <v>2.9714509147926185</v>
      </c>
      <c r="I2744" s="8">
        <v>240.43452843543</v>
      </c>
      <c r="J2744" s="8">
        <v>27.181039075454901</v>
      </c>
      <c r="K2744" s="8">
        <v>64.299535549842304</v>
      </c>
      <c r="L2744" s="8">
        <v>84.671475674452097</v>
      </c>
      <c r="M2744" s="8">
        <v>2.8242607232845902</v>
      </c>
      <c r="N2744" s="8">
        <v>383.058343373696</v>
      </c>
      <c r="O2744" s="8">
        <v>2145.07641601563</v>
      </c>
      <c r="P2744" s="8">
        <v>0</v>
      </c>
    </row>
    <row r="2745" spans="1:16" ht="15.75" customHeight="1" x14ac:dyDescent="0.35">
      <c r="A2745" s="5">
        <v>45344</v>
      </c>
      <c r="B2745" s="6" t="s">
        <v>2471</v>
      </c>
      <c r="C2745" s="6" t="str">
        <f t="shared" si="68"/>
        <v>2130</v>
      </c>
      <c r="D2745" s="7">
        <v>19912.003070678722</v>
      </c>
      <c r="E2745" s="8">
        <v>0.75</v>
      </c>
      <c r="F2745" s="8">
        <v>7.0000000000000007E-2</v>
      </c>
      <c r="G2745" s="8">
        <v>9.3333333333333339</v>
      </c>
      <c r="H2745" s="8">
        <v>3.9843066533406533</v>
      </c>
      <c r="I2745" s="9">
        <v>318</v>
      </c>
      <c r="J2745" s="8">
        <v>18</v>
      </c>
      <c r="K2745" s="8">
        <v>3</v>
      </c>
      <c r="L2745" s="8">
        <v>19.6192626953125</v>
      </c>
      <c r="M2745" s="8">
        <v>2.9882299900054901</v>
      </c>
      <c r="N2745" s="8">
        <v>295</v>
      </c>
      <c r="O2745" s="8">
        <v>1246</v>
      </c>
      <c r="P2745" s="8">
        <v>0</v>
      </c>
    </row>
    <row r="2746" spans="1:16" ht="15.75" customHeight="1" x14ac:dyDescent="0.35">
      <c r="A2746" s="5">
        <v>45348</v>
      </c>
      <c r="B2746" s="6" t="s">
        <v>2472</v>
      </c>
      <c r="C2746" s="6" t="str">
        <f t="shared" si="68"/>
        <v>2130</v>
      </c>
      <c r="D2746" s="7">
        <v>4610.7699999999995</v>
      </c>
      <c r="E2746" s="8">
        <v>0.41</v>
      </c>
      <c r="F2746" s="8">
        <v>1.40244934724613E-2</v>
      </c>
      <c r="G2746" s="8">
        <v>1.4738640696728273</v>
      </c>
      <c r="H2746" s="8">
        <v>3.4404313994224505</v>
      </c>
      <c r="I2746" s="9">
        <v>1259.3443446646399</v>
      </c>
      <c r="J2746" s="8">
        <v>10.4096953212016</v>
      </c>
      <c r="K2746" s="8">
        <v>12.9615436286742</v>
      </c>
      <c r="L2746" s="8">
        <v>41.483957116136096</v>
      </c>
      <c r="M2746" s="8">
        <v>3.2737284730987302</v>
      </c>
      <c r="N2746" s="8">
        <v>672.44401718280994</v>
      </c>
      <c r="O2746" s="8">
        <v>3769.87877010701</v>
      </c>
      <c r="P2746" s="8">
        <v>0</v>
      </c>
    </row>
    <row r="2747" spans="1:16" ht="15.75" customHeight="1" x14ac:dyDescent="0.35">
      <c r="A2747" s="5">
        <v>45348</v>
      </c>
      <c r="B2747" s="6" t="s">
        <v>2467</v>
      </c>
      <c r="C2747" s="6" t="str">
        <f t="shared" si="68"/>
        <v>2130</v>
      </c>
      <c r="D2747" s="7">
        <v>8492</v>
      </c>
      <c r="E2747" s="8">
        <v>0.48</v>
      </c>
      <c r="F2747" s="8">
        <v>7.0000000000000007E-2</v>
      </c>
      <c r="G2747" s="8">
        <v>14.583333333333334</v>
      </c>
      <c r="H2747" s="8">
        <v>5.833333333333333</v>
      </c>
      <c r="I2747" s="9">
        <v>960</v>
      </c>
      <c r="J2747" s="8">
        <v>14</v>
      </c>
      <c r="K2747" s="8">
        <v>67</v>
      </c>
      <c r="L2747" s="8">
        <v>200</v>
      </c>
      <c r="M2747" s="8">
        <v>2.8</v>
      </c>
      <c r="N2747" s="8">
        <v>308</v>
      </c>
      <c r="O2747" s="8">
        <v>510</v>
      </c>
      <c r="P2747" s="8">
        <v>0</v>
      </c>
    </row>
    <row r="2748" spans="1:16" ht="15.75" customHeight="1" x14ac:dyDescent="0.35">
      <c r="A2748" s="5">
        <v>43813</v>
      </c>
      <c r="B2748" s="6" t="s">
        <v>2473</v>
      </c>
      <c r="C2748" s="6" t="str">
        <f t="shared" si="68"/>
        <v>2145</v>
      </c>
      <c r="D2748" s="7">
        <v>30319.788580627457</v>
      </c>
      <c r="E2748" s="19">
        <v>1.1162281036377</v>
      </c>
      <c r="F2748" s="19">
        <v>8.1200115382671398E-2</v>
      </c>
      <c r="G2748" s="20">
        <v>7.2745091364432222</v>
      </c>
      <c r="H2748" s="19">
        <v>3.810528002050479</v>
      </c>
      <c r="I2748" s="19">
        <v>1116.17785644531</v>
      </c>
      <c r="J2748" s="19">
        <v>22.7992973327637</v>
      </c>
      <c r="K2748" s="19">
        <v>39.585990905761697</v>
      </c>
      <c r="L2748" s="19">
        <v>44.268360137939503</v>
      </c>
      <c r="M2748" s="19">
        <v>4.25341844558716</v>
      </c>
      <c r="N2748" s="19">
        <v>861.88439941406295</v>
      </c>
      <c r="O2748" s="19">
        <v>4367.5146484375</v>
      </c>
      <c r="P2748" s="19">
        <v>0</v>
      </c>
    </row>
    <row r="2749" spans="1:16" ht="15.75" customHeight="1" x14ac:dyDescent="0.35">
      <c r="A2749" s="5">
        <v>43814</v>
      </c>
      <c r="B2749" s="6" t="s">
        <v>2474</v>
      </c>
      <c r="C2749" s="6" t="str">
        <f t="shared" si="68"/>
        <v>2145</v>
      </c>
      <c r="D2749" s="7">
        <v>11245.145</v>
      </c>
      <c r="E2749" s="19">
        <v>1.3433723449707</v>
      </c>
      <c r="F2749" s="19">
        <v>7.8568994998931899E-2</v>
      </c>
      <c r="G2749" s="20">
        <v>5.8486387108590918</v>
      </c>
      <c r="H2749" s="19">
        <v>2.2130367279366929</v>
      </c>
      <c r="I2749" s="19">
        <v>455.71099853515602</v>
      </c>
      <c r="J2749" s="19">
        <v>22.118415832519499</v>
      </c>
      <c r="K2749" s="19">
        <v>118.971351623535</v>
      </c>
      <c r="L2749" s="19">
        <v>10.7168159484863</v>
      </c>
      <c r="M2749" s="19">
        <v>2.9729323387146001</v>
      </c>
      <c r="N2749" s="19">
        <v>158.46363830566401</v>
      </c>
      <c r="O2749" s="19">
        <v>406.61392211914102</v>
      </c>
      <c r="P2749" s="19">
        <v>0</v>
      </c>
    </row>
    <row r="2750" spans="1:16" ht="15.75" customHeight="1" x14ac:dyDescent="0.35">
      <c r="A2750" s="5">
        <v>43815</v>
      </c>
      <c r="B2750" s="6" t="s">
        <v>2475</v>
      </c>
      <c r="C2750" s="6" t="str">
        <f t="shared" si="68"/>
        <v>2145</v>
      </c>
      <c r="D2750" s="7">
        <v>6656.57</v>
      </c>
      <c r="E2750" s="19">
        <v>1.26035964488983</v>
      </c>
      <c r="F2750" s="19">
        <v>6.9749645888805403E-2</v>
      </c>
      <c r="G2750" s="20">
        <v>5.5341065680425157</v>
      </c>
      <c r="H2750" s="19">
        <v>2.5194719627401354</v>
      </c>
      <c r="I2750" s="19">
        <v>2771.423828125</v>
      </c>
      <c r="J2750" s="19">
        <v>16.8018894195557</v>
      </c>
      <c r="K2750" s="19">
        <v>23.1310844421387</v>
      </c>
      <c r="L2750" s="19">
        <v>85.524200439453097</v>
      </c>
      <c r="M2750" s="19">
        <v>3.1754407882690399</v>
      </c>
      <c r="N2750" s="19">
        <v>1069.25512695313</v>
      </c>
      <c r="O2750" s="19">
        <v>4109.21875</v>
      </c>
      <c r="P2750" s="19">
        <v>0</v>
      </c>
    </row>
    <row r="2751" spans="1:16" ht="15.75" customHeight="1" x14ac:dyDescent="0.35">
      <c r="A2751" s="5">
        <v>43816</v>
      </c>
      <c r="B2751" s="6" t="s">
        <v>2476</v>
      </c>
      <c r="C2751" s="6" t="str">
        <f t="shared" si="68"/>
        <v>2145</v>
      </c>
      <c r="D2751" s="7">
        <v>15368.782908706658</v>
      </c>
      <c r="E2751" s="19">
        <v>0.60711413621902499</v>
      </c>
      <c r="F2751" s="19">
        <v>3.9871379733085598E-2</v>
      </c>
      <c r="G2751" s="20">
        <v>6.5673614489354328</v>
      </c>
      <c r="H2751" s="19">
        <v>6.7944233500250633</v>
      </c>
      <c r="I2751" s="19">
        <v>1391.56127929688</v>
      </c>
      <c r="J2751" s="19">
        <v>13.638216972351101</v>
      </c>
      <c r="K2751" s="19">
        <v>5.4367423057556197</v>
      </c>
      <c r="L2751" s="19">
        <v>42.291023254394503</v>
      </c>
      <c r="M2751" s="19">
        <v>4.1249904632568404</v>
      </c>
      <c r="N2751" s="19">
        <v>730.74084472656295</v>
      </c>
      <c r="O2751" s="19">
        <v>2741.88916015625</v>
      </c>
      <c r="P2751" s="19">
        <v>0</v>
      </c>
    </row>
    <row r="2752" spans="1:16" ht="15.75" customHeight="1" x14ac:dyDescent="0.35">
      <c r="A2752" s="5">
        <v>43817</v>
      </c>
      <c r="B2752" s="6" t="s">
        <v>2477</v>
      </c>
      <c r="C2752" s="6" t="str">
        <f t="shared" si="68"/>
        <v>2145</v>
      </c>
      <c r="D2752" s="7">
        <v>17900.238668975795</v>
      </c>
      <c r="E2752" s="19">
        <v>0.6507568359375</v>
      </c>
      <c r="F2752" s="19">
        <v>3.8032315671443898E-2</v>
      </c>
      <c r="G2752" s="20">
        <v>5.8443205773863891</v>
      </c>
      <c r="H2752" s="19">
        <v>4.908368358422428</v>
      </c>
      <c r="I2752" s="19">
        <v>1617.513671875</v>
      </c>
      <c r="J2752" s="19">
        <v>13.549198150634799</v>
      </c>
      <c r="K2752" s="19">
        <v>6.0475220680236799</v>
      </c>
      <c r="L2752" s="19">
        <v>36.2462158203125</v>
      </c>
      <c r="M2752" s="19">
        <v>3.1941542625427202</v>
      </c>
      <c r="N2752" s="19">
        <v>587.37286376953102</v>
      </c>
      <c r="O2752" s="19">
        <v>1953.67895507813</v>
      </c>
      <c r="P2752" s="19">
        <v>0</v>
      </c>
    </row>
    <row r="2753" spans="1:16" ht="15.75" customHeight="1" x14ac:dyDescent="0.35">
      <c r="A2753" s="5">
        <v>43818</v>
      </c>
      <c r="B2753" s="6" t="s">
        <v>2478</v>
      </c>
      <c r="C2753" s="6" t="str">
        <f t="shared" si="68"/>
        <v>2145</v>
      </c>
      <c r="D2753" s="7">
        <v>18377.074050064104</v>
      </c>
      <c r="E2753" s="19">
        <v>1.1031230688095099</v>
      </c>
      <c r="F2753" s="19">
        <v>4.2320609092712402E-2</v>
      </c>
      <c r="G2753" s="20">
        <v>3.8364358691532749</v>
      </c>
      <c r="H2753" s="19">
        <v>3.7061355244358798</v>
      </c>
      <c r="I2753" s="19">
        <v>1802.89672851563</v>
      </c>
      <c r="J2753" s="19">
        <v>20.261512756347699</v>
      </c>
      <c r="K2753" s="19">
        <v>160.90223693847699</v>
      </c>
      <c r="L2753" s="19">
        <v>30.410293579101602</v>
      </c>
      <c r="M2753" s="19">
        <v>4.0883235931396502</v>
      </c>
      <c r="N2753" s="19">
        <v>1085.98315429688</v>
      </c>
      <c r="O2753" s="19">
        <v>3559.68432617188</v>
      </c>
      <c r="P2753" s="19">
        <v>0</v>
      </c>
    </row>
    <row r="2754" spans="1:16" ht="15.75" customHeight="1" x14ac:dyDescent="0.35">
      <c r="A2754" s="5">
        <v>43819</v>
      </c>
      <c r="B2754" s="6" t="s">
        <v>2479</v>
      </c>
      <c r="C2754" s="6" t="str">
        <f t="shared" si="68"/>
        <v>2145</v>
      </c>
      <c r="D2754" s="7">
        <v>9115.7760235595688</v>
      </c>
      <c r="E2754" s="19">
        <v>0.68564802408218395</v>
      </c>
      <c r="F2754" s="19">
        <v>4.8630423843860598E-2</v>
      </c>
      <c r="G2754" s="20">
        <v>7.092622181615388</v>
      </c>
      <c r="H2754" s="19">
        <v>5.8530478086004285</v>
      </c>
      <c r="I2754" s="19">
        <v>1446.79406738281</v>
      </c>
      <c r="J2754" s="19">
        <v>14.2880563735962</v>
      </c>
      <c r="K2754" s="19">
        <v>5.4582757949829102</v>
      </c>
      <c r="L2754" s="19">
        <v>40.978275299072301</v>
      </c>
      <c r="M2754" s="19">
        <v>4.0131306648254403</v>
      </c>
      <c r="N2754" s="19">
        <v>793.84313964843795</v>
      </c>
      <c r="O2754" s="19">
        <v>3670.78979492188</v>
      </c>
      <c r="P2754" s="19">
        <v>0</v>
      </c>
    </row>
    <row r="2755" spans="1:16" ht="15.75" customHeight="1" x14ac:dyDescent="0.35">
      <c r="A2755" s="5">
        <v>43820</v>
      </c>
      <c r="B2755" s="6" t="s">
        <v>2480</v>
      </c>
      <c r="C2755" s="6" t="str">
        <f t="shared" ref="C2755:C2818" si="69">IFERROR(MID(B2755, SEARCH("B", B2755)+1,4),"N/A")</f>
        <v>2145</v>
      </c>
      <c r="D2755" s="7">
        <v>13010.612514724742</v>
      </c>
      <c r="E2755" s="19">
        <v>0.50370162699999999</v>
      </c>
      <c r="F2755" s="19">
        <v>2.3027992000000001E-2</v>
      </c>
      <c r="G2755" s="20">
        <v>4.5717525546130506</v>
      </c>
      <c r="H2755" s="19">
        <v>7.7109535562409457</v>
      </c>
      <c r="I2755" s="19">
        <v>1482.352783</v>
      </c>
      <c r="J2755" s="19">
        <v>27.340835569999999</v>
      </c>
      <c r="K2755" s="19">
        <v>11.182672500000001</v>
      </c>
      <c r="L2755" s="19">
        <v>215.0783539</v>
      </c>
      <c r="M2755" s="19">
        <v>3.8840198520000002</v>
      </c>
      <c r="N2755" s="19">
        <v>809.62957759999995</v>
      </c>
      <c r="O2755" s="19">
        <v>2585.251221</v>
      </c>
      <c r="P2755" s="19">
        <v>0</v>
      </c>
    </row>
    <row r="2756" spans="1:16" ht="15.75" customHeight="1" x14ac:dyDescent="0.35">
      <c r="A2756" s="5">
        <v>43825</v>
      </c>
      <c r="B2756" s="6" t="s">
        <v>2481</v>
      </c>
      <c r="C2756" s="6" t="str">
        <f t="shared" si="69"/>
        <v>2145</v>
      </c>
      <c r="D2756" s="7">
        <v>4588.5749411010702</v>
      </c>
      <c r="E2756" s="19">
        <v>0.47551813721656799</v>
      </c>
      <c r="F2756" s="19">
        <v>6.6554456949233995E-2</v>
      </c>
      <c r="G2756" s="20">
        <f>F2756/E2756*100</f>
        <v>13.996197356174179</v>
      </c>
      <c r="H2756" s="19">
        <f>M2756/E2756</f>
        <v>7.3683968673093982</v>
      </c>
      <c r="I2756" s="19">
        <v>671.19030761718795</v>
      </c>
      <c r="J2756" s="19">
        <v>5.9408826828002903</v>
      </c>
      <c r="K2756" s="19">
        <v>6.4695310592651403</v>
      </c>
      <c r="L2756" s="19">
        <v>36.4654731750488</v>
      </c>
      <c r="M2756" s="19">
        <v>3.50380635261536</v>
      </c>
      <c r="N2756" s="19">
        <v>483.87564086914102</v>
      </c>
      <c r="O2756" s="19">
        <v>1031.30151367188</v>
      </c>
      <c r="P2756" s="19">
        <v>0</v>
      </c>
    </row>
    <row r="2757" spans="1:16" ht="15.75" customHeight="1" x14ac:dyDescent="0.35">
      <c r="A2757" s="5">
        <v>43826</v>
      </c>
      <c r="B2757" s="6" t="s">
        <v>2482</v>
      </c>
      <c r="C2757" s="6" t="str">
        <f t="shared" si="69"/>
        <v>2145</v>
      </c>
      <c r="D2757" s="7">
        <v>11471.92</v>
      </c>
      <c r="E2757" s="19">
        <v>1.6581110954284699</v>
      </c>
      <c r="F2757" s="19">
        <v>9.6667192876339E-2</v>
      </c>
      <c r="G2757" s="20">
        <f>F2757/E2757*100</f>
        <v>5.8299587490161136</v>
      </c>
      <c r="H2757" s="19">
        <f>M2757/E2757</f>
        <v>3.290348202964871</v>
      </c>
      <c r="I2757" s="19">
        <v>3393.58911132813</v>
      </c>
      <c r="J2757" s="19">
        <v>21.919469833373999</v>
      </c>
      <c r="K2757" s="19">
        <v>6.1906661987304696</v>
      </c>
      <c r="L2757" s="19">
        <v>152.83651733398401</v>
      </c>
      <c r="M2757" s="19">
        <v>5.4557628631591797</v>
      </c>
      <c r="N2757" s="19">
        <v>447.81192016601602</v>
      </c>
      <c r="O2757" s="19">
        <v>650.48028564453102</v>
      </c>
      <c r="P2757" s="19">
        <v>0</v>
      </c>
    </row>
    <row r="2758" spans="1:16" ht="15.75" customHeight="1" x14ac:dyDescent="0.35">
      <c r="A2758" s="5">
        <v>43827</v>
      </c>
      <c r="B2758" s="6" t="s">
        <v>2483</v>
      </c>
      <c r="C2758" s="6" t="str">
        <f t="shared" si="69"/>
        <v>2145</v>
      </c>
      <c r="D2758" s="7">
        <v>2142.8790058898967</v>
      </c>
      <c r="E2758" s="19">
        <v>0.76545337845819295</v>
      </c>
      <c r="F2758" s="19">
        <v>4.4413440540496202E-2</v>
      </c>
      <c r="G2758" s="20">
        <f>F2758/E2758*100</f>
        <v>5.802239795447182</v>
      </c>
      <c r="H2758" s="19">
        <f>M2758/E2758</f>
        <v>3.3773001970075507</v>
      </c>
      <c r="I2758" s="19">
        <v>362.73559669724801</v>
      </c>
      <c r="J2758" s="19">
        <v>6.5525943938582003</v>
      </c>
      <c r="K2758" s="19">
        <v>17.214881398490899</v>
      </c>
      <c r="L2758" s="19">
        <v>122.29607003693</v>
      </c>
      <c r="M2758" s="19">
        <v>2.5851658458669502</v>
      </c>
      <c r="N2758" s="19">
        <v>265.419864942233</v>
      </c>
      <c r="O2758" s="19">
        <v>1312.04158479274</v>
      </c>
      <c r="P2758" s="19">
        <v>0</v>
      </c>
    </row>
    <row r="2759" spans="1:16" ht="15.75" customHeight="1" x14ac:dyDescent="0.35">
      <c r="A2759" s="5">
        <v>43827</v>
      </c>
      <c r="B2759" s="6" t="s">
        <v>2484</v>
      </c>
      <c r="C2759" s="6" t="str">
        <f t="shared" si="69"/>
        <v>2145</v>
      </c>
      <c r="D2759" s="7">
        <v>13420.708551177975</v>
      </c>
      <c r="E2759" s="19">
        <v>1.2019802331924401</v>
      </c>
      <c r="F2759" s="19">
        <v>4.9468539655208602E-2</v>
      </c>
      <c r="G2759" s="20">
        <v>4.1155867866330009</v>
      </c>
      <c r="H2759" s="19">
        <v>5.1006058648959822</v>
      </c>
      <c r="I2759" s="19">
        <v>2769.09204101563</v>
      </c>
      <c r="J2759" s="19">
        <v>25.142879486083999</v>
      </c>
      <c r="K2759" s="19">
        <v>47.699832916259801</v>
      </c>
      <c r="L2759" s="19">
        <v>213.02136230468801</v>
      </c>
      <c r="M2759" s="19">
        <v>6.1308274269104004</v>
      </c>
      <c r="N2759" s="19">
        <v>1106.27209472656</v>
      </c>
      <c r="O2759" s="19">
        <v>3884.14477539063</v>
      </c>
      <c r="P2759" s="19">
        <v>0</v>
      </c>
    </row>
    <row r="2760" spans="1:16" ht="15.75" customHeight="1" x14ac:dyDescent="0.35">
      <c r="A2760" s="5">
        <v>43828</v>
      </c>
      <c r="B2760" s="6" t="s">
        <v>2485</v>
      </c>
      <c r="C2760" s="6" t="str">
        <f t="shared" si="69"/>
        <v>2145</v>
      </c>
      <c r="D2760" s="7">
        <v>16714.475585403492</v>
      </c>
      <c r="E2760" s="19">
        <v>1.5042348109405701</v>
      </c>
      <c r="F2760" s="19">
        <v>6.0626275743479202E-2</v>
      </c>
      <c r="G2760" s="20">
        <v>4.0303731373940694</v>
      </c>
      <c r="H2760" s="19">
        <v>3.416239551964535</v>
      </c>
      <c r="I2760" s="19">
        <v>3782.7913294110499</v>
      </c>
      <c r="J2760" s="19">
        <v>27.203802509807598</v>
      </c>
      <c r="K2760" s="19">
        <v>18.379184235916401</v>
      </c>
      <c r="L2760" s="19">
        <v>119.67575864774101</v>
      </c>
      <c r="M2760" s="19">
        <v>5.1388264565770703</v>
      </c>
      <c r="N2760" s="19">
        <v>873.60006969951701</v>
      </c>
      <c r="O2760" s="19">
        <v>2766.95628645747</v>
      </c>
      <c r="P2760" s="19">
        <v>0</v>
      </c>
    </row>
    <row r="2761" spans="1:16" ht="15.75" customHeight="1" x14ac:dyDescent="0.35">
      <c r="A2761" s="5">
        <v>43830</v>
      </c>
      <c r="B2761" s="6" t="s">
        <v>2486</v>
      </c>
      <c r="C2761" s="6" t="str">
        <f t="shared" si="69"/>
        <v>2145</v>
      </c>
      <c r="D2761" s="7">
        <v>22525.319561843837</v>
      </c>
      <c r="E2761" s="19">
        <v>1.04273557662964</v>
      </c>
      <c r="F2761" s="19">
        <v>4.7609772533178302E-2</v>
      </c>
      <c r="G2761" s="20">
        <v>4.5658528969601271</v>
      </c>
      <c r="H2761" s="19">
        <v>4.5278220210126721</v>
      </c>
      <c r="I2761" s="19">
        <v>1927.77075195313</v>
      </c>
      <c r="J2761" s="19">
        <v>23.5158290863037</v>
      </c>
      <c r="K2761" s="19">
        <v>13.6948232650757</v>
      </c>
      <c r="L2761" s="19">
        <v>255.06954956054699</v>
      </c>
      <c r="M2761" s="19">
        <v>4.7213211059570304</v>
      </c>
      <c r="N2761" s="19">
        <v>992.71374511718795</v>
      </c>
      <c r="O2761" s="19">
        <v>4996.68896484375</v>
      </c>
      <c r="P2761" s="19">
        <v>0</v>
      </c>
    </row>
    <row r="2762" spans="1:16" ht="15.75" customHeight="1" x14ac:dyDescent="0.35">
      <c r="A2762" s="5">
        <v>43831</v>
      </c>
      <c r="B2762" s="6" t="s">
        <v>2487</v>
      </c>
      <c r="C2762" s="6" t="str">
        <f t="shared" si="69"/>
        <v>2145</v>
      </c>
      <c r="D2762" s="7">
        <v>3842.6299705505362</v>
      </c>
      <c r="E2762" s="19">
        <v>0.36269274353981001</v>
      </c>
      <c r="F2762" s="19">
        <v>1.7059866338968301E-2</v>
      </c>
      <c r="G2762" s="20">
        <v>4.7036690539952231</v>
      </c>
      <c r="H2762" s="19">
        <v>8.896345580412877</v>
      </c>
      <c r="I2762" s="19">
        <v>833.27337646484398</v>
      </c>
      <c r="J2762" s="19">
        <v>9.7721042633056605</v>
      </c>
      <c r="K2762" s="19">
        <v>7.09100341796875</v>
      </c>
      <c r="L2762" s="19">
        <v>82.390617370605497</v>
      </c>
      <c r="M2762" s="19">
        <v>3.2266399860382098</v>
      </c>
      <c r="N2762" s="19">
        <v>1787.12866210938</v>
      </c>
      <c r="O2762" s="19">
        <v>6237.685546875</v>
      </c>
      <c r="P2762" s="19">
        <v>0</v>
      </c>
    </row>
    <row r="2763" spans="1:16" ht="15.75" customHeight="1" x14ac:dyDescent="0.35">
      <c r="A2763" s="5">
        <v>43834</v>
      </c>
      <c r="B2763" s="6" t="s">
        <v>2488</v>
      </c>
      <c r="C2763" s="6" t="str">
        <f t="shared" si="69"/>
        <v>2145</v>
      </c>
      <c r="D2763" s="7">
        <v>2735.7750000000001</v>
      </c>
      <c r="E2763" s="35">
        <v>1.10039627552032</v>
      </c>
      <c r="F2763" s="35">
        <v>4.2146231979131699E-2</v>
      </c>
      <c r="G2763" s="36">
        <v>3.8300958406282266</v>
      </c>
      <c r="H2763" s="35">
        <v>5.742892078719585</v>
      </c>
      <c r="I2763" s="35">
        <v>3054.80517578125</v>
      </c>
      <c r="J2763" s="35">
        <v>20.478500366210898</v>
      </c>
      <c r="K2763" s="35">
        <v>15.614814758300801</v>
      </c>
      <c r="L2763" s="35">
        <v>171.82298278808599</v>
      </c>
      <c r="M2763" s="35">
        <v>6.31945705413818</v>
      </c>
      <c r="N2763" s="35">
        <v>1185.05444335938</v>
      </c>
      <c r="O2763" s="35">
        <v>4074.87817382813</v>
      </c>
      <c r="P2763" s="35">
        <v>0</v>
      </c>
    </row>
    <row r="2764" spans="1:16" ht="15.75" customHeight="1" x14ac:dyDescent="0.35">
      <c r="A2764" s="5">
        <v>43834</v>
      </c>
      <c r="B2764" s="6" t="s">
        <v>2489</v>
      </c>
      <c r="C2764" s="6" t="str">
        <f t="shared" si="69"/>
        <v>2145</v>
      </c>
      <c r="D2764" s="7">
        <v>12263.22</v>
      </c>
      <c r="E2764" s="35">
        <v>2.0695722103118901</v>
      </c>
      <c r="F2764" s="35">
        <v>9.5025114715099293E-2</v>
      </c>
      <c r="G2764" s="36">
        <v>4.5915341461208907</v>
      </c>
      <c r="H2764" s="35">
        <v>2.7441234088462347</v>
      </c>
      <c r="I2764" s="35">
        <v>5245.67236328125</v>
      </c>
      <c r="J2764" s="35">
        <v>27.653944015502901</v>
      </c>
      <c r="K2764" s="35">
        <v>6.1735363006591797</v>
      </c>
      <c r="L2764" s="35">
        <v>253.330642700195</v>
      </c>
      <c r="M2764" s="35">
        <v>5.6791615486145002</v>
      </c>
      <c r="N2764" s="35">
        <v>443.03363037109398</v>
      </c>
      <c r="O2764" s="35">
        <v>801.79034423828102</v>
      </c>
      <c r="P2764" s="35">
        <v>0</v>
      </c>
    </row>
    <row r="2765" spans="1:16" ht="15.75" customHeight="1" x14ac:dyDescent="0.35">
      <c r="A2765" s="5">
        <v>43835</v>
      </c>
      <c r="B2765" s="6" t="s">
        <v>2490</v>
      </c>
      <c r="C2765" s="6" t="str">
        <f t="shared" si="69"/>
        <v>2145</v>
      </c>
      <c r="D2765" s="7">
        <v>3815.6099999999997</v>
      </c>
      <c r="E2765" s="35">
        <v>0.97719043493270896</v>
      </c>
      <c r="F2765" s="35">
        <v>6.9906108081340804E-2</v>
      </c>
      <c r="G2765" s="36">
        <f>F2765/E2765*100</f>
        <v>7.1537855450002086</v>
      </c>
      <c r="H2765" s="35">
        <f>M2765/E2765</f>
        <v>7.4627380404506773</v>
      </c>
      <c r="I2765" s="35">
        <v>403.71490478515602</v>
      </c>
      <c r="J2765" s="35">
        <v>25.4188423156738</v>
      </c>
      <c r="K2765" s="35">
        <v>5</v>
      </c>
      <c r="L2765" s="35">
        <v>32.586029052734403</v>
      </c>
      <c r="M2765" s="35">
        <v>7.2925162315368697</v>
      </c>
      <c r="N2765" s="35">
        <v>602.13269042968795</v>
      </c>
      <c r="O2765" s="35">
        <v>3605.39233398438</v>
      </c>
      <c r="P2765" s="35">
        <v>0</v>
      </c>
    </row>
    <row r="2766" spans="1:16" ht="15.75" customHeight="1" x14ac:dyDescent="0.35">
      <c r="A2766" s="5">
        <v>43835</v>
      </c>
      <c r="B2766" s="6" t="s">
        <v>2491</v>
      </c>
      <c r="C2766" s="6" t="str">
        <f t="shared" si="69"/>
        <v>2145</v>
      </c>
      <c r="D2766" s="7">
        <v>4944.66</v>
      </c>
      <c r="E2766" s="35">
        <v>0.67368620634079002</v>
      </c>
      <c r="F2766" s="35">
        <v>3.03314197808504E-2</v>
      </c>
      <c r="G2766" s="36">
        <f>F2766/E2766*100</f>
        <v>4.5023067854690479</v>
      </c>
      <c r="H2766" s="35">
        <f>M2766/E2766</f>
        <v>6.0601390178294752</v>
      </c>
      <c r="I2766" s="35">
        <v>103.59812164306599</v>
      </c>
      <c r="J2766" s="35">
        <v>19.687179565429702</v>
      </c>
      <c r="K2766" s="35">
        <v>9.2029762268066406</v>
      </c>
      <c r="L2766" s="35">
        <v>19.8493957519531</v>
      </c>
      <c r="M2766" s="35">
        <v>4.0826320648193404</v>
      </c>
      <c r="N2766" s="35">
        <v>399.05895996093801</v>
      </c>
      <c r="O2766" s="35">
        <v>2003.02807617188</v>
      </c>
      <c r="P2766" s="35">
        <v>0</v>
      </c>
    </row>
    <row r="2767" spans="1:16" ht="15.75" customHeight="1" x14ac:dyDescent="0.35">
      <c r="A2767" s="5">
        <v>43835</v>
      </c>
      <c r="B2767" s="6" t="s">
        <v>2492</v>
      </c>
      <c r="C2767" s="6" t="str">
        <f t="shared" si="69"/>
        <v>2145</v>
      </c>
      <c r="D2767" s="7">
        <v>5901.94</v>
      </c>
      <c r="E2767" s="35">
        <v>0.63937973976135298</v>
      </c>
      <c r="F2767" s="35">
        <v>4.4460084289312397E-2</v>
      </c>
      <c r="G2767" s="36">
        <v>6.9536273241793722</v>
      </c>
      <c r="H2767" s="35">
        <v>5.3624554535783133</v>
      </c>
      <c r="I2767" s="35">
        <v>997.77777099609398</v>
      </c>
      <c r="J2767" s="35">
        <v>19.517339706420898</v>
      </c>
      <c r="K2767" s="35">
        <v>4.5717287063598597</v>
      </c>
      <c r="L2767" s="35">
        <v>59.4685668945313</v>
      </c>
      <c r="M2767" s="35">
        <v>3.4286453723907502</v>
      </c>
      <c r="N2767" s="35">
        <v>551.378662109375</v>
      </c>
      <c r="O2767" s="35">
        <v>1243.63525390625</v>
      </c>
      <c r="P2767" s="35">
        <v>0</v>
      </c>
    </row>
    <row r="2768" spans="1:16" ht="15.75" customHeight="1" x14ac:dyDescent="0.35">
      <c r="A2768" s="5">
        <v>43838</v>
      </c>
      <c r="B2768" s="6" t="s">
        <v>2493</v>
      </c>
      <c r="C2768" s="6" t="str">
        <f t="shared" si="69"/>
        <v>2145</v>
      </c>
      <c r="D2768" s="7">
        <v>8449</v>
      </c>
      <c r="E2768" s="19">
        <v>1.1296141147613501</v>
      </c>
      <c r="F2768" s="19">
        <v>6.5817698836326599E-2</v>
      </c>
      <c r="G2768" s="20">
        <f>F2768/E2768*100</f>
        <v>5.8265648398198078</v>
      </c>
      <c r="H2768" s="19">
        <f>M2768/E2768</f>
        <v>3.5824624388843747</v>
      </c>
      <c r="I2768" s="19">
        <v>2114.13012695313</v>
      </c>
      <c r="J2768" s="19">
        <v>34.8336372375488</v>
      </c>
      <c r="K2768" s="19">
        <v>8.1577730178833008</v>
      </c>
      <c r="L2768" s="19">
        <v>129.26203918457</v>
      </c>
      <c r="M2768" s="19">
        <v>4.0468001365661603</v>
      </c>
      <c r="N2768" s="19">
        <v>641.47369384765602</v>
      </c>
      <c r="O2768" s="19">
        <v>1611.84350585938</v>
      </c>
      <c r="P2768" s="19">
        <v>0</v>
      </c>
    </row>
    <row r="2769" spans="1:16" ht="15.75" customHeight="1" x14ac:dyDescent="0.35">
      <c r="A2769" s="5">
        <v>43840</v>
      </c>
      <c r="B2769" s="6" t="s">
        <v>2494</v>
      </c>
      <c r="C2769" s="6" t="str">
        <f t="shared" si="69"/>
        <v>2145</v>
      </c>
      <c r="D2769" s="7">
        <v>1092.090511779784</v>
      </c>
      <c r="E2769" s="19">
        <v>0.20000000298023199</v>
      </c>
      <c r="F2769" s="19">
        <v>1.8999999389052401E-2</v>
      </c>
      <c r="G2769" s="20">
        <v>9.4999995529651891</v>
      </c>
      <c r="H2769" s="19">
        <v>9.3999998360872485</v>
      </c>
      <c r="I2769" s="19">
        <v>630</v>
      </c>
      <c r="J2769" s="19">
        <v>12.300000190734901</v>
      </c>
      <c r="K2769" s="19">
        <v>5</v>
      </c>
      <c r="L2769" s="19">
        <v>0</v>
      </c>
      <c r="M2769" s="19">
        <v>1.87999999523163</v>
      </c>
      <c r="N2769" s="19">
        <v>810</v>
      </c>
      <c r="O2769" s="19">
        <v>3770</v>
      </c>
      <c r="P2769" s="19">
        <v>0</v>
      </c>
    </row>
    <row r="2770" spans="1:16" ht="15.75" customHeight="1" x14ac:dyDescent="0.35">
      <c r="A2770" s="12">
        <v>44847</v>
      </c>
      <c r="B2770" s="13" t="s">
        <v>2495</v>
      </c>
      <c r="C2770" s="6" t="str">
        <f t="shared" si="69"/>
        <v>2145</v>
      </c>
      <c r="D2770" s="13">
        <v>4912.1395471191445</v>
      </c>
      <c r="E2770" s="8">
        <v>0.90877324342727706</v>
      </c>
      <c r="F2770" s="8">
        <v>3.3989403396844899E-2</v>
      </c>
      <c r="G2770" s="9">
        <v>3.7401412995677439</v>
      </c>
      <c r="H2770" s="8">
        <v>2.4417417950197065</v>
      </c>
      <c r="I2770" s="8">
        <v>720</v>
      </c>
      <c r="J2770" s="8">
        <v>16.098992525463899</v>
      </c>
      <c r="K2770" s="8">
        <v>79.827469503711498</v>
      </c>
      <c r="L2770" s="8">
        <v>38.950921739832602</v>
      </c>
      <c r="M2770" s="8">
        <v>2.43450725642345</v>
      </c>
      <c r="N2770" s="8">
        <v>353.40220789482601</v>
      </c>
      <c r="O2770" s="8">
        <v>2154.15958359767</v>
      </c>
      <c r="P2770" s="14">
        <v>0</v>
      </c>
    </row>
    <row r="2771" spans="1:16" ht="15.75" customHeight="1" x14ac:dyDescent="0.35">
      <c r="A2771" s="5">
        <v>44848</v>
      </c>
      <c r="B2771" s="6" t="s">
        <v>2496</v>
      </c>
      <c r="C2771" s="6" t="str">
        <f t="shared" si="69"/>
        <v>2145</v>
      </c>
      <c r="D2771" s="6">
        <v>7917.8249999999998</v>
      </c>
      <c r="E2771" s="8">
        <v>3.3174817562103298</v>
      </c>
      <c r="F2771" s="8">
        <v>0.237265199422836</v>
      </c>
      <c r="G2771" s="9">
        <v>7.1519669694844676</v>
      </c>
      <c r="H2771" s="8">
        <v>0.9436220053930503</v>
      </c>
      <c r="I2771" s="8">
        <v>5970</v>
      </c>
      <c r="J2771" s="8">
        <v>33.044069891283101</v>
      </c>
      <c r="K2771" s="8">
        <v>105.782251266999</v>
      </c>
      <c r="L2771" s="8">
        <v>272.40648950997002</v>
      </c>
      <c r="M2771" s="8">
        <v>3.13044878765005</v>
      </c>
      <c r="N2771" s="8">
        <v>295.76122384018203</v>
      </c>
      <c r="O2771" s="8">
        <v>1432.60546059751</v>
      </c>
      <c r="P2771" s="8">
        <v>0</v>
      </c>
    </row>
    <row r="2772" spans="1:16" ht="15.75" customHeight="1" x14ac:dyDescent="0.35">
      <c r="A2772" s="5">
        <v>44849</v>
      </c>
      <c r="B2772" s="6" t="s">
        <v>2497</v>
      </c>
      <c r="C2772" s="6" t="str">
        <f t="shared" si="69"/>
        <v>2145</v>
      </c>
      <c r="D2772" s="6">
        <v>22842.514999999999</v>
      </c>
      <c r="E2772" s="8">
        <v>2.0351602363586401</v>
      </c>
      <c r="F2772" s="8">
        <v>0.141869962215424</v>
      </c>
      <c r="G2772" s="9">
        <v>6.9709480207446122</v>
      </c>
      <c r="H2772" s="8">
        <v>1.5788418351976949</v>
      </c>
      <c r="I2772" s="8">
        <v>3664.8044928394302</v>
      </c>
      <c r="J2772" s="8">
        <v>30.3392084320935</v>
      </c>
      <c r="K2772" s="8">
        <v>89.829859785374495</v>
      </c>
      <c r="L2772" s="8">
        <v>232.905129478996</v>
      </c>
      <c r="M2772" s="8">
        <v>3.2131961224938501</v>
      </c>
      <c r="N2772" s="8">
        <v>266.65923518505798</v>
      </c>
      <c r="O2772" s="8">
        <v>989.85622109250903</v>
      </c>
      <c r="P2772" s="8">
        <v>0</v>
      </c>
    </row>
    <row r="2773" spans="1:16" ht="15.75" customHeight="1" x14ac:dyDescent="0.35">
      <c r="A2773" s="5">
        <v>44850</v>
      </c>
      <c r="B2773" s="6" t="s">
        <v>2498</v>
      </c>
      <c r="C2773" s="6" t="str">
        <f t="shared" si="69"/>
        <v>2145</v>
      </c>
      <c r="D2773" s="6">
        <v>3187.395</v>
      </c>
      <c r="E2773" s="8">
        <v>0.44938698410987898</v>
      </c>
      <c r="F2773" s="8">
        <v>6.3408347778022298E-3</v>
      </c>
      <c r="G2773" s="9">
        <v>1.4109965357278442</v>
      </c>
      <c r="H2773" s="8">
        <v>8.8423247678465131</v>
      </c>
      <c r="I2773" s="8">
        <v>200</v>
      </c>
      <c r="J2773" s="8">
        <v>10.413030115635699</v>
      </c>
      <c r="K2773" s="8">
        <v>144.84271678951399</v>
      </c>
      <c r="L2773" s="8">
        <v>29.5209035552652</v>
      </c>
      <c r="M2773" s="8">
        <v>2.7402138505372502</v>
      </c>
      <c r="N2773" s="8">
        <v>294.09739173474298</v>
      </c>
      <c r="O2773" s="8">
        <v>1441.1182820148299</v>
      </c>
      <c r="P2773" s="8">
        <v>0</v>
      </c>
    </row>
    <row r="2774" spans="1:16" ht="15.75" customHeight="1" x14ac:dyDescent="0.35">
      <c r="A2774" s="5">
        <v>44852</v>
      </c>
      <c r="B2774" s="6" t="s">
        <v>2499</v>
      </c>
      <c r="C2774" s="6" t="str">
        <f t="shared" si="69"/>
        <v>2145</v>
      </c>
      <c r="D2774" s="7">
        <v>13317.965</v>
      </c>
      <c r="E2774" s="8">
        <v>1.3993060588836701</v>
      </c>
      <c r="F2774" s="8">
        <v>6.1686392873525599E-2</v>
      </c>
      <c r="G2774" s="9">
        <v>4.4083560191783482</v>
      </c>
      <c r="H2774" s="8">
        <v>1.7037444316562174</v>
      </c>
      <c r="I2774" s="8">
        <v>988.80322228066996</v>
      </c>
      <c r="J2774" s="8">
        <v>18.591036875104901</v>
      </c>
      <c r="K2774" s="8">
        <v>94.674633049401905</v>
      </c>
      <c r="L2774" s="8">
        <v>89.026476931887203</v>
      </c>
      <c r="M2774" s="8">
        <v>2.3840599060058598</v>
      </c>
      <c r="N2774" s="8">
        <v>0</v>
      </c>
      <c r="O2774" s="8">
        <v>2091.05615234375</v>
      </c>
      <c r="P2774" s="8">
        <v>0</v>
      </c>
    </row>
    <row r="2775" spans="1:16" ht="15.75" customHeight="1" x14ac:dyDescent="0.35">
      <c r="A2775" s="5">
        <v>44854</v>
      </c>
      <c r="B2775" s="6" t="s">
        <v>2500</v>
      </c>
      <c r="C2775" s="6" t="str">
        <f t="shared" si="69"/>
        <v>2145</v>
      </c>
      <c r="D2775" s="7">
        <v>18393.864999999998</v>
      </c>
      <c r="E2775" s="8">
        <v>1.0851229429245</v>
      </c>
      <c r="F2775" s="8">
        <v>9.6695855259895297E-2</v>
      </c>
      <c r="G2775" s="9">
        <v>8.9110506685345374</v>
      </c>
      <c r="H2775" s="8">
        <v>2.4808309561006885</v>
      </c>
      <c r="I2775" s="8">
        <v>1127.6396848260199</v>
      </c>
      <c r="J2775" s="8">
        <v>21.489395727765402</v>
      </c>
      <c r="K2775" s="8">
        <v>59.623404096447103</v>
      </c>
      <c r="L2775" s="8">
        <v>67.175931251550793</v>
      </c>
      <c r="M2775" s="8">
        <v>2.69200658798218</v>
      </c>
      <c r="N2775" s="8">
        <v>0</v>
      </c>
      <c r="O2775" s="8">
        <v>608.53717041015602</v>
      </c>
      <c r="P2775" s="8">
        <v>0</v>
      </c>
    </row>
    <row r="2776" spans="1:16" ht="15.75" customHeight="1" x14ac:dyDescent="0.35">
      <c r="A2776" s="5">
        <v>44855</v>
      </c>
      <c r="B2776" s="6" t="s">
        <v>2501</v>
      </c>
      <c r="C2776" s="6" t="str">
        <f t="shared" si="69"/>
        <v>2145</v>
      </c>
      <c r="D2776" s="7">
        <v>26147.64</v>
      </c>
      <c r="E2776" s="8">
        <v>1.49594509601593</v>
      </c>
      <c r="F2776" s="8">
        <v>0.11884777992963801</v>
      </c>
      <c r="G2776" s="9">
        <v>7.9446618894074987</v>
      </c>
      <c r="H2776" s="8">
        <v>2.0199867765270523</v>
      </c>
      <c r="I2776" s="8">
        <v>1179.9267514660301</v>
      </c>
      <c r="J2776" s="8">
        <v>21.405573316715898</v>
      </c>
      <c r="K2776" s="8">
        <v>63.589078474184397</v>
      </c>
      <c r="L2776" s="8">
        <v>88.475123027424402</v>
      </c>
      <c r="M2776" s="8">
        <v>3.02178931236267</v>
      </c>
      <c r="N2776" s="8">
        <v>315.31969439901002</v>
      </c>
      <c r="O2776" s="8">
        <v>1372.42736816406</v>
      </c>
      <c r="P2776" s="8">
        <v>0</v>
      </c>
    </row>
    <row r="2777" spans="1:16" ht="15.75" customHeight="1" x14ac:dyDescent="0.35">
      <c r="A2777" s="5">
        <v>44856</v>
      </c>
      <c r="B2777" s="6" t="s">
        <v>2502</v>
      </c>
      <c r="C2777" s="6" t="str">
        <f t="shared" si="69"/>
        <v>2145</v>
      </c>
      <c r="D2777" s="7">
        <v>21943.134999999998</v>
      </c>
      <c r="E2777" s="8">
        <v>0.84705543518066395</v>
      </c>
      <c r="F2777" s="8">
        <v>7.2331622242927607E-2</v>
      </c>
      <c r="G2777" s="9">
        <v>8.539184006003147</v>
      </c>
      <c r="H2777" s="8">
        <v>3.3340302494963518</v>
      </c>
      <c r="I2777" s="8">
        <v>1518.8220249952201</v>
      </c>
      <c r="J2777" s="8">
        <v>22.789624524204701</v>
      </c>
      <c r="K2777" s="8">
        <v>90.595982436628205</v>
      </c>
      <c r="L2777" s="8">
        <v>107.492217820269</v>
      </c>
      <c r="M2777" s="8">
        <v>2.82410844389263</v>
      </c>
      <c r="N2777" s="8">
        <v>411.63369362008001</v>
      </c>
      <c r="O2777" s="8">
        <v>1522.67590332031</v>
      </c>
      <c r="P2777" s="8">
        <v>0</v>
      </c>
    </row>
    <row r="2778" spans="1:16" ht="15.75" customHeight="1" x14ac:dyDescent="0.35">
      <c r="A2778" s="5">
        <v>44857</v>
      </c>
      <c r="B2778" s="6" t="s">
        <v>2503</v>
      </c>
      <c r="C2778" s="6" t="str">
        <f t="shared" si="69"/>
        <v>2145</v>
      </c>
      <c r="D2778" s="7">
        <v>31424.26</v>
      </c>
      <c r="E2778" s="8">
        <v>0.93955266475677501</v>
      </c>
      <c r="F2778" s="8">
        <v>0.131290048360825</v>
      </c>
      <c r="G2778" s="8">
        <v>13.97367633402567</v>
      </c>
      <c r="H2778" s="8">
        <v>3.0058011113445313</v>
      </c>
      <c r="I2778" s="8">
        <v>1518.8220249952201</v>
      </c>
      <c r="J2778" s="8">
        <v>22.789624524204701</v>
      </c>
      <c r="K2778" s="8">
        <v>90.595982436628205</v>
      </c>
      <c r="L2778" s="8">
        <v>107.492217820269</v>
      </c>
      <c r="M2778" s="8">
        <v>2.82410844389263</v>
      </c>
      <c r="N2778" s="8">
        <v>411.63369362008001</v>
      </c>
      <c r="O2778" s="8">
        <v>678.7216796875</v>
      </c>
      <c r="P2778" s="8">
        <v>0</v>
      </c>
    </row>
    <row r="2779" spans="1:16" ht="15.75" customHeight="1" x14ac:dyDescent="0.35">
      <c r="A2779" s="5">
        <v>44858</v>
      </c>
      <c r="B2779" s="6" t="s">
        <v>2504</v>
      </c>
      <c r="C2779" s="6" t="str">
        <f t="shared" si="69"/>
        <v>2145</v>
      </c>
      <c r="D2779" s="6">
        <v>26504.69</v>
      </c>
      <c r="E2779" s="8">
        <v>0.85612946748733498</v>
      </c>
      <c r="F2779" s="8">
        <v>8.1404216587543501E-2</v>
      </c>
      <c r="G2779" s="8">
        <v>9.5084002687651612</v>
      </c>
      <c r="H2779" s="8">
        <v>2.796175213661821</v>
      </c>
      <c r="I2779" s="8">
        <v>1010.78924560547</v>
      </c>
      <c r="J2779" s="8">
        <v>17.559999999999999</v>
      </c>
      <c r="K2779" s="8">
        <v>0</v>
      </c>
      <c r="L2779" s="8">
        <v>0</v>
      </c>
      <c r="M2779" s="8">
        <v>2.39388799667358</v>
      </c>
      <c r="N2779" s="8">
        <v>0</v>
      </c>
      <c r="O2779" s="8">
        <v>2173.08935546875</v>
      </c>
      <c r="P2779" s="8">
        <v>0</v>
      </c>
    </row>
    <row r="2780" spans="1:16" ht="15.75" customHeight="1" x14ac:dyDescent="0.35">
      <c r="A2780" s="5">
        <v>44859</v>
      </c>
      <c r="B2780" s="6" t="s">
        <v>2505</v>
      </c>
      <c r="C2780" s="6" t="str">
        <f t="shared" si="69"/>
        <v>2145</v>
      </c>
      <c r="D2780" s="6">
        <v>12273.130583572351</v>
      </c>
      <c r="E2780" s="8">
        <v>1.12349629402161</v>
      </c>
      <c r="F2780" s="8">
        <v>9.8221823573112502E-2</v>
      </c>
      <c r="G2780" s="8">
        <v>8.7425142473343342</v>
      </c>
      <c r="H2780" s="8">
        <v>3.1374759803364949</v>
      </c>
      <c r="I2780" s="8">
        <v>405.08676147460898</v>
      </c>
      <c r="J2780" s="8">
        <v>17.980594635009801</v>
      </c>
      <c r="K2780" s="8">
        <v>0</v>
      </c>
      <c r="L2780" s="8">
        <v>82.013229370117202</v>
      </c>
      <c r="M2780" s="8">
        <v>3.5249426364898699</v>
      </c>
      <c r="N2780" s="8">
        <v>208.98783874511699</v>
      </c>
      <c r="O2780" s="8">
        <v>1506.45166015625</v>
      </c>
      <c r="P2780" s="8">
        <v>0</v>
      </c>
    </row>
    <row r="2781" spans="1:16" ht="15.75" customHeight="1" x14ac:dyDescent="0.35">
      <c r="A2781" s="5">
        <v>44860</v>
      </c>
      <c r="B2781" s="6" t="s">
        <v>2506</v>
      </c>
      <c r="C2781" s="6" t="str">
        <f t="shared" si="69"/>
        <v>2145</v>
      </c>
      <c r="D2781" s="6">
        <v>19541.25</v>
      </c>
      <c r="E2781" s="8">
        <v>1.0960659980773899</v>
      </c>
      <c r="F2781" s="8">
        <v>9.9350608885288197E-2</v>
      </c>
      <c r="G2781" s="8">
        <v>8.7425142473343342</v>
      </c>
      <c r="H2781" s="8">
        <v>3.1374759803364949</v>
      </c>
      <c r="I2781" s="8">
        <v>1009.40856933594</v>
      </c>
      <c r="J2781" s="8">
        <v>27.031856536865199</v>
      </c>
      <c r="K2781" s="8">
        <v>102.38613891601599</v>
      </c>
      <c r="L2781" s="8">
        <v>88.045997619628906</v>
      </c>
      <c r="M2781" s="8">
        <v>3.01482152938843</v>
      </c>
      <c r="N2781" s="8">
        <v>973.50720214843795</v>
      </c>
      <c r="O2781" s="8">
        <v>1506.45166015625</v>
      </c>
      <c r="P2781" s="8">
        <v>0</v>
      </c>
    </row>
    <row r="2782" spans="1:16" ht="15.75" customHeight="1" x14ac:dyDescent="0.35">
      <c r="A2782" s="5">
        <v>44861</v>
      </c>
      <c r="B2782" s="6" t="s">
        <v>2507</v>
      </c>
      <c r="C2782" s="6" t="str">
        <f t="shared" si="69"/>
        <v>2145</v>
      </c>
      <c r="D2782" s="6">
        <v>15123.48</v>
      </c>
      <c r="E2782" s="8">
        <v>1.7955963611602801</v>
      </c>
      <c r="F2782" s="8">
        <v>0.118852764368057</v>
      </c>
      <c r="G2782" s="8">
        <v>6.619124817743371</v>
      </c>
      <c r="H2782" s="8">
        <v>1.5113495360746896</v>
      </c>
      <c r="I2782" s="8">
        <v>1745</v>
      </c>
      <c r="J2782" s="8">
        <v>22.8</v>
      </c>
      <c r="K2782" s="8">
        <v>10</v>
      </c>
      <c r="L2782" s="8">
        <v>32</v>
      </c>
      <c r="M2782" s="8">
        <v>2.71377372741699</v>
      </c>
      <c r="N2782" s="8">
        <v>0</v>
      </c>
      <c r="O2782" s="8">
        <v>609.85217285156295</v>
      </c>
      <c r="P2782" s="8">
        <v>0</v>
      </c>
    </row>
    <row r="2783" spans="1:16" ht="15.75" customHeight="1" x14ac:dyDescent="0.35">
      <c r="A2783" s="5">
        <v>44862</v>
      </c>
      <c r="B2783" s="6" t="s">
        <v>2508</v>
      </c>
      <c r="C2783" s="6" t="str">
        <f t="shared" si="69"/>
        <v>2145</v>
      </c>
      <c r="D2783" s="6">
        <v>39807.214999999997</v>
      </c>
      <c r="E2783" s="8">
        <v>1.1818870306014999</v>
      </c>
      <c r="F2783" s="8">
        <v>7.0978991687297793E-2</v>
      </c>
      <c r="G2783" s="8">
        <v>6.0055648170683726</v>
      </c>
      <c r="H2783" s="8">
        <v>1.9522907467703299</v>
      </c>
      <c r="I2783" s="8">
        <v>570.52557373046898</v>
      </c>
      <c r="J2783" s="8">
        <v>25.3677768707275</v>
      </c>
      <c r="K2783" s="8">
        <v>37.516399383544901</v>
      </c>
      <c r="L2783" s="8">
        <v>76.015838623046903</v>
      </c>
      <c r="M2783" s="8">
        <v>2.3073871135711701</v>
      </c>
      <c r="N2783" s="8">
        <v>192.15182495117199</v>
      </c>
      <c r="O2783" s="8">
        <v>604.72320556640602</v>
      </c>
      <c r="P2783" s="8">
        <v>0</v>
      </c>
    </row>
    <row r="2784" spans="1:16" ht="15.75" customHeight="1" x14ac:dyDescent="0.35">
      <c r="A2784" s="5">
        <v>44863</v>
      </c>
      <c r="B2784" s="6" t="s">
        <v>2509</v>
      </c>
      <c r="C2784" s="6" t="str">
        <f t="shared" si="69"/>
        <v>2145</v>
      </c>
      <c r="D2784" s="6">
        <v>4632.9650000000001</v>
      </c>
      <c r="E2784" s="8">
        <v>0.90360122919082597</v>
      </c>
      <c r="F2784" s="8">
        <v>9.6472933888435405E-2</v>
      </c>
      <c r="G2784" s="8">
        <v>10.676494317612519</v>
      </c>
      <c r="H2784" s="8">
        <v>3.3323874615903204</v>
      </c>
      <c r="I2784" s="8">
        <v>398.805323637637</v>
      </c>
      <c r="J2784" s="8">
        <v>11.749122262288401</v>
      </c>
      <c r="K2784" s="8">
        <v>31</v>
      </c>
      <c r="L2784" s="8">
        <v>0</v>
      </c>
      <c r="M2784" s="8">
        <v>3.0111494064331099</v>
      </c>
      <c r="N2784" s="8">
        <v>0</v>
      </c>
      <c r="O2784" s="8">
        <v>1226.99157714844</v>
      </c>
      <c r="P2784" s="8">
        <v>0</v>
      </c>
    </row>
    <row r="2785" spans="1:16" ht="15.75" customHeight="1" x14ac:dyDescent="0.35">
      <c r="A2785" s="5">
        <v>44863</v>
      </c>
      <c r="B2785" s="6" t="s">
        <v>2510</v>
      </c>
      <c r="C2785" s="6" t="str">
        <f t="shared" si="69"/>
        <v>2145</v>
      </c>
      <c r="D2785" s="6">
        <v>21187.54</v>
      </c>
      <c r="E2785" s="8">
        <v>1.4536206722259499</v>
      </c>
      <c r="F2785" s="8">
        <v>9.0172059834003407E-2</v>
      </c>
      <c r="G2785" s="8">
        <v>6.2032730792085982</v>
      </c>
      <c r="H2785" s="8">
        <v>1.8379537757299758</v>
      </c>
      <c r="I2785" s="8">
        <v>749.10827636718795</v>
      </c>
      <c r="J2785" s="8">
        <v>21.140993118286101</v>
      </c>
      <c r="K2785" s="8">
        <v>2.7133975028991699</v>
      </c>
      <c r="L2785" s="8">
        <v>66.219932556152301</v>
      </c>
      <c r="M2785" s="8">
        <v>2.6716876029968302</v>
      </c>
      <c r="N2785" s="8">
        <v>236.33755493164099</v>
      </c>
      <c r="O2785" s="8">
        <v>433.49890136718801</v>
      </c>
      <c r="P2785" s="8">
        <v>0</v>
      </c>
    </row>
    <row r="2786" spans="1:16" ht="15.75" customHeight="1" x14ac:dyDescent="0.35">
      <c r="A2786" s="5">
        <v>44864</v>
      </c>
      <c r="B2786" s="6" t="s">
        <v>2511</v>
      </c>
      <c r="C2786" s="6" t="str">
        <f t="shared" si="69"/>
        <v>2145</v>
      </c>
      <c r="D2786" s="6">
        <v>17267.71</v>
      </c>
      <c r="E2786" s="8">
        <v>0.96979749202728305</v>
      </c>
      <c r="F2786" s="8">
        <v>5.9214986860752099E-2</v>
      </c>
      <c r="G2786" s="8">
        <v>6.1059125588134862</v>
      </c>
      <c r="H2786" s="8">
        <v>2.4977648507710448</v>
      </c>
      <c r="I2786" s="8">
        <v>230.46348571777301</v>
      </c>
      <c r="J2786" s="8">
        <v>9.4909553527831996</v>
      </c>
      <c r="K2786" s="8">
        <v>23.301660537719702</v>
      </c>
      <c r="L2786" s="8">
        <v>18.75071144104</v>
      </c>
      <c r="M2786" s="8">
        <v>2.4223260879516602</v>
      </c>
      <c r="N2786" s="8">
        <v>124.81908416748</v>
      </c>
      <c r="O2786" s="8">
        <v>452.22506713867199</v>
      </c>
      <c r="P2786" s="8">
        <v>0</v>
      </c>
    </row>
    <row r="2787" spans="1:16" ht="15.75" customHeight="1" x14ac:dyDescent="0.35">
      <c r="A2787" s="5">
        <v>44865</v>
      </c>
      <c r="B2787" s="6" t="s">
        <v>2512</v>
      </c>
      <c r="C2787" s="6" t="str">
        <f t="shared" si="69"/>
        <v>2145</v>
      </c>
      <c r="D2787" s="6">
        <v>3522.1631388092037</v>
      </c>
      <c r="E2787" s="8">
        <v>0.85521453619003296</v>
      </c>
      <c r="F2787" s="8">
        <v>9.4180524349212605E-2</v>
      </c>
      <c r="G2787" s="8">
        <v>11.012502753845292</v>
      </c>
      <c r="H2787" s="8">
        <v>6.1766407150651554</v>
      </c>
      <c r="I2787" s="8">
        <v>200</v>
      </c>
      <c r="J2787" s="8">
        <v>13</v>
      </c>
      <c r="K2787" s="8">
        <v>0</v>
      </c>
      <c r="L2787" s="8">
        <v>40</v>
      </c>
      <c r="M2787" s="8">
        <v>5.2823529243469203</v>
      </c>
      <c r="N2787" s="8">
        <v>170</v>
      </c>
      <c r="O2787" s="8">
        <v>1947.98364257813</v>
      </c>
      <c r="P2787" s="8">
        <v>0</v>
      </c>
    </row>
    <row r="2788" spans="1:16" ht="15.75" customHeight="1" x14ac:dyDescent="0.35">
      <c r="A2788" s="5">
        <v>44870</v>
      </c>
      <c r="B2788" s="6" t="s">
        <v>2513</v>
      </c>
      <c r="C2788" s="6" t="str">
        <f t="shared" si="69"/>
        <v>2145</v>
      </c>
      <c r="D2788" s="6">
        <v>11274.403836517336</v>
      </c>
      <c r="E2788" s="8">
        <v>0.80652808900634998</v>
      </c>
      <c r="F2788" s="8">
        <v>7.6170320201641703E-2</v>
      </c>
      <c r="G2788" s="8">
        <v>9.4442241057573373</v>
      </c>
      <c r="H2788" s="8">
        <v>3.4580868184668039</v>
      </c>
      <c r="I2788" s="8">
        <v>509.32685843362299</v>
      </c>
      <c r="J2788" s="8">
        <v>16.8345075913623</v>
      </c>
      <c r="K2788" s="8">
        <v>31.016417404944502</v>
      </c>
      <c r="L2788" s="8">
        <v>211.34297093845001</v>
      </c>
      <c r="M2788" s="8">
        <v>2.7890441533160799</v>
      </c>
      <c r="N2788" s="8">
        <v>130.02578022914699</v>
      </c>
      <c r="O2788" s="8">
        <v>786.29108024357402</v>
      </c>
      <c r="P2788" s="8">
        <v>0</v>
      </c>
    </row>
    <row r="2789" spans="1:16" ht="15.75" customHeight="1" x14ac:dyDescent="0.35">
      <c r="A2789" s="5">
        <v>44882</v>
      </c>
      <c r="B2789" s="6" t="s">
        <v>2514</v>
      </c>
      <c r="C2789" s="6" t="str">
        <f t="shared" si="69"/>
        <v>2145</v>
      </c>
      <c r="D2789" s="6">
        <v>1383.6169882202159</v>
      </c>
      <c r="E2789" s="8">
        <v>0.69407421350479104</v>
      </c>
      <c r="F2789" s="8">
        <v>5.4069284349679898E-2</v>
      </c>
      <c r="G2789" s="8">
        <v>7.7901301183128702</v>
      </c>
      <c r="H2789" s="8">
        <v>4.6976604586851334</v>
      </c>
      <c r="I2789" s="8">
        <v>62.5997314453125</v>
      </c>
      <c r="J2789" s="8">
        <v>10.5073490142822</v>
      </c>
      <c r="K2789" s="8">
        <v>14.968505859375</v>
      </c>
      <c r="L2789" s="8">
        <v>15.010498046875</v>
      </c>
      <c r="M2789" s="8">
        <v>3.2605249881744398</v>
      </c>
      <c r="N2789" s="8">
        <v>194.926513671875</v>
      </c>
      <c r="O2789" s="8">
        <v>1739.7900390625</v>
      </c>
      <c r="P2789" s="8">
        <v>0</v>
      </c>
    </row>
    <row r="2790" spans="1:16" ht="15.75" customHeight="1" x14ac:dyDescent="0.35">
      <c r="A2790" s="5">
        <v>44884</v>
      </c>
      <c r="B2790" s="6" t="s">
        <v>2515</v>
      </c>
      <c r="C2790" s="6" t="str">
        <f t="shared" si="69"/>
        <v>2145</v>
      </c>
      <c r="D2790" s="6">
        <v>2932.9438365173401</v>
      </c>
      <c r="E2790" s="8">
        <v>1.06414661076911</v>
      </c>
      <c r="F2790" s="8">
        <v>0.110914038925607</v>
      </c>
      <c r="G2790" s="8">
        <v>10.422815597321131</v>
      </c>
      <c r="H2790" s="8">
        <v>2.5518245956155479</v>
      </c>
      <c r="I2790" s="8">
        <v>1208.47893896093</v>
      </c>
      <c r="J2790" s="8">
        <v>35.601364159983703</v>
      </c>
      <c r="K2790" s="8">
        <v>61.788552656843599</v>
      </c>
      <c r="L2790" s="8">
        <v>76.564159411757203</v>
      </c>
      <c r="M2790" s="8">
        <v>2.7155154947015401</v>
      </c>
      <c r="N2790" s="8">
        <v>294.032052605557</v>
      </c>
      <c r="O2790" s="8">
        <v>373.66473299890498</v>
      </c>
      <c r="P2790" s="8">
        <v>0</v>
      </c>
    </row>
    <row r="2791" spans="1:16" ht="15.75" customHeight="1" x14ac:dyDescent="0.35">
      <c r="A2791" s="5">
        <v>44885</v>
      </c>
      <c r="B2791" s="6" t="s">
        <v>2516</v>
      </c>
      <c r="C2791" s="6" t="str">
        <f t="shared" si="69"/>
        <v>2145</v>
      </c>
      <c r="D2791" s="6">
        <v>1701.9415482330369</v>
      </c>
      <c r="E2791" s="8">
        <v>1.408227205</v>
      </c>
      <c r="F2791" s="8">
        <v>7.0122748999999998E-2</v>
      </c>
      <c r="G2791" s="8">
        <v>4.9795053490675887</v>
      </c>
      <c r="H2791" s="8">
        <v>1.7792678043029284</v>
      </c>
      <c r="I2791" s="8">
        <v>1501.400635</v>
      </c>
      <c r="J2791" s="8">
        <v>26.736801150000002</v>
      </c>
      <c r="K2791" s="8">
        <v>64.912269589999994</v>
      </c>
      <c r="L2791" s="8">
        <v>34.385868070000001</v>
      </c>
      <c r="M2791" s="8">
        <v>2.5056133269999998</v>
      </c>
      <c r="N2791" s="8">
        <v>214.21040339999999</v>
      </c>
      <c r="O2791" s="8">
        <v>374.73757929999999</v>
      </c>
      <c r="P2791" s="8">
        <v>0</v>
      </c>
    </row>
    <row r="2792" spans="1:16" ht="15.75" customHeight="1" x14ac:dyDescent="0.35">
      <c r="A2792" s="5">
        <v>44889</v>
      </c>
      <c r="B2792" s="6" t="s">
        <v>2517</v>
      </c>
      <c r="C2792" s="6" t="str">
        <f t="shared" si="69"/>
        <v>2145</v>
      </c>
      <c r="D2792" s="6">
        <v>10322.256715927118</v>
      </c>
      <c r="E2792" s="8">
        <v>1.3794114822613299</v>
      </c>
      <c r="F2792" s="8">
        <v>0.10549064987513899</v>
      </c>
      <c r="G2792" s="8">
        <v>7.6475113649339459</v>
      </c>
      <c r="H2792" s="8">
        <v>2.3779739672163354</v>
      </c>
      <c r="I2792" s="8">
        <v>1156.96150425325</v>
      </c>
      <c r="J2792" s="8">
        <v>33.096162654738897</v>
      </c>
      <c r="K2792" s="8">
        <v>50.548311177932703</v>
      </c>
      <c r="L2792" s="8">
        <v>72.479031352531706</v>
      </c>
      <c r="M2792" s="8">
        <v>3.2802045948967402</v>
      </c>
      <c r="N2792" s="8">
        <v>519.620877221098</v>
      </c>
      <c r="O2792" s="8">
        <v>730.34749336566699</v>
      </c>
      <c r="P2792" s="8">
        <v>0</v>
      </c>
    </row>
    <row r="2793" spans="1:16" ht="15.75" customHeight="1" x14ac:dyDescent="0.35">
      <c r="A2793" s="5">
        <v>45277</v>
      </c>
      <c r="B2793" s="6" t="s">
        <v>2518</v>
      </c>
      <c r="C2793" s="6" t="str">
        <f t="shared" si="69"/>
        <v>2145</v>
      </c>
      <c r="D2793" s="7">
        <v>4435.0435235595678</v>
      </c>
      <c r="E2793" s="8">
        <v>1.6523781211445401</v>
      </c>
      <c r="F2793" s="8">
        <v>2.8899318292505499E-2</v>
      </c>
      <c r="G2793" s="8">
        <v>4.429841736844879</v>
      </c>
      <c r="H2793" s="8">
        <v>0.83534121857991872</v>
      </c>
      <c r="I2793" s="9">
        <v>89.926088587003704</v>
      </c>
      <c r="J2793" s="8">
        <v>5.6123733728480003</v>
      </c>
      <c r="K2793" s="8">
        <v>7.9768318594959</v>
      </c>
      <c r="L2793" s="8">
        <v>10.2811501362384</v>
      </c>
      <c r="M2793" s="8">
        <v>0.54495833469176203</v>
      </c>
      <c r="N2793" s="8">
        <v>83.112640428760102</v>
      </c>
      <c r="O2793" s="8">
        <v>684</v>
      </c>
      <c r="P2793" s="8">
        <v>0</v>
      </c>
    </row>
    <row r="2794" spans="1:16" ht="15.75" customHeight="1" x14ac:dyDescent="0.35">
      <c r="A2794" s="5">
        <v>45279</v>
      </c>
      <c r="B2794" s="6" t="s">
        <v>2519</v>
      </c>
      <c r="C2794" s="6" t="str">
        <f t="shared" si="69"/>
        <v>2145</v>
      </c>
      <c r="D2794" s="7">
        <v>9732.99</v>
      </c>
      <c r="E2794" s="8">
        <v>1.1379723186539501</v>
      </c>
      <c r="F2794" s="8">
        <v>8.1308159998528307E-2</v>
      </c>
      <c r="G2794" s="8">
        <v>7.1450033243957654</v>
      </c>
      <c r="H2794" s="8">
        <v>2.2739443983108152</v>
      </c>
      <c r="I2794" s="8">
        <v>778.93444439833604</v>
      </c>
      <c r="J2794" s="8">
        <v>24.9837269079467</v>
      </c>
      <c r="K2794" s="8">
        <v>46.963317225049103</v>
      </c>
      <c r="L2794" s="8">
        <v>71.092152294812394</v>
      </c>
      <c r="M2794" s="8">
        <v>2.5876857794359198</v>
      </c>
      <c r="N2794" s="8">
        <v>604.70278018619695</v>
      </c>
      <c r="O2794" s="8">
        <v>568.81294079286999</v>
      </c>
      <c r="P2794" s="8">
        <v>0</v>
      </c>
    </row>
    <row r="2795" spans="1:16" ht="15.75" customHeight="1" x14ac:dyDescent="0.35">
      <c r="A2795" s="5">
        <v>45282</v>
      </c>
      <c r="B2795" s="6" t="s">
        <v>2520</v>
      </c>
      <c r="C2795" s="6" t="str">
        <f t="shared" si="69"/>
        <v>2145</v>
      </c>
      <c r="D2795" s="7">
        <v>17325.61</v>
      </c>
      <c r="E2795" s="8">
        <v>1.4709622916326399</v>
      </c>
      <c r="F2795" s="8">
        <v>8.0058944240562299E-2</v>
      </c>
      <c r="G2795" s="8">
        <v>6.8370215516452157</v>
      </c>
      <c r="H2795" s="8">
        <v>2.7719876768336249</v>
      </c>
      <c r="I2795" s="9">
        <v>1046.1302481539699</v>
      </c>
      <c r="J2795" s="8">
        <v>12.035721672309201</v>
      </c>
      <c r="K2795" s="8">
        <v>19.012549581811101</v>
      </c>
      <c r="L2795" s="8">
        <v>21.185650348654299</v>
      </c>
      <c r="M2795" s="8">
        <v>3.2458930424425398</v>
      </c>
      <c r="N2795" s="8">
        <v>173.28186580269099</v>
      </c>
      <c r="O2795" s="8">
        <v>936.53407866841701</v>
      </c>
      <c r="P2795" s="8">
        <v>0</v>
      </c>
    </row>
    <row r="2796" spans="1:16" ht="15.75" customHeight="1" x14ac:dyDescent="0.35">
      <c r="A2796" s="5">
        <v>45283</v>
      </c>
      <c r="B2796" s="6" t="s">
        <v>2521</v>
      </c>
      <c r="C2796" s="6" t="str">
        <f t="shared" si="69"/>
        <v>2145</v>
      </c>
      <c r="D2796" s="7">
        <v>6575.51</v>
      </c>
      <c r="E2796" s="8">
        <v>1.5093426434227499</v>
      </c>
      <c r="F2796" s="8">
        <v>4.0883548249837899E-2</v>
      </c>
      <c r="G2796" s="8">
        <v>8.0267279360516497</v>
      </c>
      <c r="H2796" s="8">
        <v>5.4687655153362122</v>
      </c>
      <c r="I2796" s="9">
        <v>462.21251581197703</v>
      </c>
      <c r="J2796" s="8">
        <v>9.8097831112782501</v>
      </c>
      <c r="K2796" s="8">
        <v>19.6227509564754</v>
      </c>
      <c r="L2796" s="8">
        <v>6.4617240214393501</v>
      </c>
      <c r="M2796" s="8">
        <v>2.7854754838405298</v>
      </c>
      <c r="N2796" s="8">
        <v>158.152407790111</v>
      </c>
      <c r="O2796" s="8">
        <v>1125.1233661455101</v>
      </c>
      <c r="P2796" s="8">
        <v>0</v>
      </c>
    </row>
    <row r="2797" spans="1:16" ht="15.75" customHeight="1" x14ac:dyDescent="0.35">
      <c r="A2797" s="5">
        <v>45285</v>
      </c>
      <c r="B2797" s="6" t="s">
        <v>2522</v>
      </c>
      <c r="C2797" s="6" t="str">
        <f t="shared" si="69"/>
        <v>2145</v>
      </c>
      <c r="D2797" s="7">
        <v>3957.8509941101029</v>
      </c>
      <c r="E2797" s="8">
        <v>0.31505540013313299</v>
      </c>
      <c r="F2797" s="8">
        <v>4.49916459619999E-2</v>
      </c>
      <c r="G2797" s="8">
        <v>14.280550640613612</v>
      </c>
      <c r="H2797" s="8">
        <v>5.2653872840243761</v>
      </c>
      <c r="I2797" s="9">
        <v>510.17785012656901</v>
      </c>
      <c r="J2797" s="8">
        <v>8.7572308318964307</v>
      </c>
      <c r="K2797" s="8">
        <v>40.711809624534098</v>
      </c>
      <c r="L2797" s="8">
        <v>38.314021493122297</v>
      </c>
      <c r="M2797" s="8">
        <v>1.6588886976242101</v>
      </c>
      <c r="N2797" s="8">
        <v>333.376293055269</v>
      </c>
      <c r="O2797" s="8">
        <v>1097.41674804688</v>
      </c>
      <c r="P2797" s="8">
        <v>0</v>
      </c>
    </row>
    <row r="2798" spans="1:16" ht="15.75" customHeight="1" x14ac:dyDescent="0.35">
      <c r="A2798" s="5">
        <v>45286</v>
      </c>
      <c r="B2798" s="6" t="s">
        <v>2523</v>
      </c>
      <c r="C2798" s="6" t="str">
        <f t="shared" si="69"/>
        <v>2145</v>
      </c>
      <c r="D2798" s="7">
        <v>1065.4565353393518</v>
      </c>
      <c r="E2798" s="8">
        <v>0.30257838964462302</v>
      </c>
      <c r="F2798" s="8">
        <v>5.6617997586727101E-2</v>
      </c>
      <c r="G2798" s="8">
        <v>18.711844442435126</v>
      </c>
      <c r="H2798" s="8">
        <v>8.3054733618534158</v>
      </c>
      <c r="I2798" s="9">
        <v>338.78503417968801</v>
      </c>
      <c r="J2798" s="8">
        <v>9.8558483123779297</v>
      </c>
      <c r="K2798" s="8">
        <v>0</v>
      </c>
      <c r="L2798" s="8">
        <v>31.4415168762207</v>
      </c>
      <c r="M2798" s="8">
        <v>2.5130567550659202</v>
      </c>
      <c r="N2798" s="8">
        <v>35.720756530761697</v>
      </c>
      <c r="O2798" s="8">
        <v>1193.08911132813</v>
      </c>
      <c r="P2798" s="8">
        <v>0</v>
      </c>
    </row>
    <row r="2799" spans="1:16" ht="15.75" customHeight="1" x14ac:dyDescent="0.35">
      <c r="A2799" s="5">
        <v>45288</v>
      </c>
      <c r="B2799" s="6" t="s">
        <v>2524</v>
      </c>
      <c r="C2799" s="6" t="str">
        <f t="shared" si="69"/>
        <v>2145</v>
      </c>
      <c r="D2799" s="7">
        <v>1330.1560235595678</v>
      </c>
      <c r="E2799" s="8">
        <v>2.1845405101776101</v>
      </c>
      <c r="F2799" s="8">
        <v>8.2635454833507496E-2</v>
      </c>
      <c r="G2799" s="8">
        <v>3.7827384957392698</v>
      </c>
      <c r="H2799" s="8">
        <v>1.9879759374685917</v>
      </c>
      <c r="I2799" s="9">
        <v>252.822783975237</v>
      </c>
      <c r="J2799" s="8">
        <v>3.7612529259707701</v>
      </c>
      <c r="K2799" s="8">
        <v>16.295412730441399</v>
      </c>
      <c r="L2799" s="8">
        <v>14.160141050948599</v>
      </c>
      <c r="M2799" s="8">
        <v>4.3428139686584499</v>
      </c>
      <c r="N2799" s="8">
        <v>138.536152977406</v>
      </c>
      <c r="O2799" s="8">
        <v>203.50692749023401</v>
      </c>
      <c r="P2799" s="8">
        <v>0</v>
      </c>
    </row>
    <row r="2800" spans="1:16" ht="15.75" customHeight="1" x14ac:dyDescent="0.35">
      <c r="A2800" s="5">
        <v>45289</v>
      </c>
      <c r="B2800" s="6" t="s">
        <v>2525</v>
      </c>
      <c r="C2800" s="6" t="str">
        <f t="shared" si="69"/>
        <v>2145</v>
      </c>
      <c r="D2800" s="7">
        <v>1682.284488220216</v>
      </c>
      <c r="E2800" s="8">
        <v>0.83760124444961503</v>
      </c>
      <c r="F2800" s="8">
        <v>5.8296430855989498E-2</v>
      </c>
      <c r="G2800" s="8">
        <v>6.9599264855791709</v>
      </c>
      <c r="H2800" s="8">
        <v>3.2482641489481976</v>
      </c>
      <c r="I2800" s="9">
        <v>65.692411013283802</v>
      </c>
      <c r="J2800" s="8">
        <v>2.0337415399516598</v>
      </c>
      <c r="K2800" s="8">
        <v>13.638638154933499</v>
      </c>
      <c r="L2800" s="8">
        <v>5.0690364540022701</v>
      </c>
      <c r="M2800" s="8">
        <v>2.7207500934600799</v>
      </c>
      <c r="N2800" s="8">
        <v>209.46077664767799</v>
      </c>
      <c r="O2800" s="8">
        <v>443.87469482421898</v>
      </c>
      <c r="P2800" s="8">
        <v>0</v>
      </c>
    </row>
    <row r="2801" spans="1:16" ht="15.75" customHeight="1" x14ac:dyDescent="0.35">
      <c r="A2801" s="5">
        <v>45337</v>
      </c>
      <c r="B2801" s="66" t="s">
        <v>2519</v>
      </c>
      <c r="C2801" s="6" t="str">
        <f t="shared" si="69"/>
        <v>2145</v>
      </c>
      <c r="D2801" s="7">
        <v>22252.909615249675</v>
      </c>
      <c r="E2801" s="8">
        <v>0.43417403101921098</v>
      </c>
      <c r="F2801" s="8">
        <v>2.9228517785668401E-2</v>
      </c>
      <c r="G2801" s="8">
        <v>6.7319820388739737</v>
      </c>
      <c r="H2801" s="8">
        <v>5.3200077454979287</v>
      </c>
      <c r="I2801" s="9">
        <v>139.9697265625</v>
      </c>
      <c r="J2801" s="8">
        <v>16.291774749755898</v>
      </c>
      <c r="K2801" s="8">
        <v>3.69290375709534</v>
      </c>
      <c r="L2801" s="8">
        <v>6.3706831932067898</v>
      </c>
      <c r="M2801" s="8">
        <v>2.3098092079162602</v>
      </c>
      <c r="N2801" s="8">
        <v>208.92808532714801</v>
      </c>
      <c r="O2801" s="8">
        <v>783.57415771484398</v>
      </c>
      <c r="P2801" s="8">
        <v>0</v>
      </c>
    </row>
    <row r="2802" spans="1:16" ht="15.75" customHeight="1" x14ac:dyDescent="0.35">
      <c r="A2802" s="5">
        <v>45338</v>
      </c>
      <c r="B2802" s="68" t="s">
        <v>2526</v>
      </c>
      <c r="C2802" s="6" t="str">
        <f t="shared" si="69"/>
        <v>2145</v>
      </c>
      <c r="D2802" s="7">
        <v>3477.8599999999997</v>
      </c>
      <c r="E2802" s="8">
        <v>1.0674633979797401</v>
      </c>
      <c r="F2802" s="8">
        <v>5.7599361985921901E-2</v>
      </c>
      <c r="G2802" s="8">
        <v>5.3959097890319523</v>
      </c>
      <c r="H2802" s="8">
        <v>1.1875281700930875</v>
      </c>
      <c r="I2802" s="9">
        <v>0</v>
      </c>
      <c r="J2802" s="8">
        <v>0</v>
      </c>
      <c r="K2802" s="8">
        <v>0</v>
      </c>
      <c r="L2802" s="8">
        <v>0</v>
      </c>
      <c r="M2802" s="8">
        <v>1.2676428556442301</v>
      </c>
      <c r="N2802" s="8">
        <v>0</v>
      </c>
      <c r="O2802" s="8">
        <v>403.29360961914102</v>
      </c>
      <c r="P2802" s="8">
        <v>0</v>
      </c>
    </row>
    <row r="2803" spans="1:16" ht="15.75" customHeight="1" x14ac:dyDescent="0.35">
      <c r="A2803" s="5">
        <v>45338</v>
      </c>
      <c r="B2803" s="68" t="s">
        <v>2527</v>
      </c>
      <c r="C2803" s="6" t="str">
        <f t="shared" si="69"/>
        <v>2145</v>
      </c>
      <c r="D2803" s="7">
        <v>5977.4995176696802</v>
      </c>
      <c r="E2803" s="8">
        <v>0.38600000000000001</v>
      </c>
      <c r="F2803" s="8">
        <v>3.6468469053506897E-2</v>
      </c>
      <c r="G2803" s="8">
        <v>9.4477899102349472</v>
      </c>
      <c r="H2803" s="8">
        <v>4.9025122983468128</v>
      </c>
      <c r="I2803" s="9">
        <v>95.614936828613295</v>
      </c>
      <c r="J2803" s="8">
        <v>4.3129572868347203</v>
      </c>
      <c r="K2803" s="8">
        <v>0</v>
      </c>
      <c r="L2803" s="8">
        <v>0</v>
      </c>
      <c r="M2803" s="8">
        <v>1.8923697471618699</v>
      </c>
      <c r="N2803" s="8">
        <v>347.06271362304699</v>
      </c>
      <c r="O2803" s="8">
        <v>1360.31652832031</v>
      </c>
      <c r="P2803" s="8">
        <v>0</v>
      </c>
    </row>
    <row r="2804" spans="1:16" ht="15.75" customHeight="1" x14ac:dyDescent="0.35">
      <c r="A2804" s="5">
        <v>45339</v>
      </c>
      <c r="B2804" s="66" t="s">
        <v>2519</v>
      </c>
      <c r="C2804" s="6" t="str">
        <f t="shared" si="69"/>
        <v>2145</v>
      </c>
      <c r="D2804" s="7">
        <v>2652.6885235595682</v>
      </c>
      <c r="E2804" s="8">
        <v>0.48592605690238699</v>
      </c>
      <c r="F2804" s="8">
        <v>5.141023137802269E-2</v>
      </c>
      <c r="G2804" s="8">
        <v>10.90976548663334</v>
      </c>
      <c r="H2804" s="8">
        <v>7.1445463132907285</v>
      </c>
      <c r="I2804" s="9">
        <v>704.37535597918986</v>
      </c>
      <c r="J2804" s="8">
        <v>7.2939336332327969</v>
      </c>
      <c r="K2804" s="8">
        <v>33.097373362170529</v>
      </c>
      <c r="L2804" s="8">
        <v>83.761287992716646</v>
      </c>
      <c r="M2804" s="8">
        <v>3.3248027016964485</v>
      </c>
      <c r="N2804" s="8">
        <v>332.18886755430259</v>
      </c>
      <c r="O2804" s="8">
        <v>1298.8555707701955</v>
      </c>
      <c r="P2804" s="8">
        <v>0</v>
      </c>
    </row>
    <row r="2805" spans="1:16" ht="15.75" customHeight="1" x14ac:dyDescent="0.35">
      <c r="A2805" s="5">
        <v>45278</v>
      </c>
      <c r="B2805" s="6" t="s">
        <v>2528</v>
      </c>
      <c r="C2805" s="6" t="str">
        <f t="shared" si="69"/>
        <v>2145</v>
      </c>
      <c r="D2805" s="7">
        <v>4166.87</v>
      </c>
      <c r="E2805" s="8">
        <v>0.71</v>
      </c>
      <c r="F2805" s="8">
        <v>5.0705883204936998E-2</v>
      </c>
      <c r="G2805" s="8">
        <v>7.141673690836198</v>
      </c>
      <c r="H2805" s="8">
        <v>3.9693456300547463</v>
      </c>
      <c r="I2805" s="9">
        <v>645.58825683593795</v>
      </c>
      <c r="J2805" s="8">
        <v>15.470588684081999</v>
      </c>
      <c r="K2805" s="8">
        <v>42.941177368164098</v>
      </c>
      <c r="L2805" s="8">
        <v>175.88235473632801</v>
      </c>
      <c r="M2805" s="8">
        <v>2.8182353973388699</v>
      </c>
      <c r="N2805" s="8">
        <v>228.82353210449199</v>
      </c>
      <c r="O2805" s="8">
        <v>362.35293579101602</v>
      </c>
      <c r="P2805" s="8">
        <v>0</v>
      </c>
    </row>
    <row r="2806" spans="1:16" ht="15.75" customHeight="1" x14ac:dyDescent="0.35">
      <c r="A2806" s="5">
        <v>45285</v>
      </c>
      <c r="B2806" s="6" t="s">
        <v>2529</v>
      </c>
      <c r="C2806" s="6" t="str">
        <f t="shared" si="69"/>
        <v>2145</v>
      </c>
      <c r="D2806" s="7">
        <v>6123.6970471191444</v>
      </c>
      <c r="E2806" s="8">
        <v>0.90934264342275095</v>
      </c>
      <c r="F2806" s="8">
        <v>4.0883548249837899E-2</v>
      </c>
      <c r="G2806" s="8">
        <v>8.0267279360516497</v>
      </c>
      <c r="H2806" s="8">
        <v>5.4687655153362122</v>
      </c>
      <c r="I2806" s="9">
        <v>462.21251581197703</v>
      </c>
      <c r="J2806" s="8">
        <v>9.8097831112782501</v>
      </c>
      <c r="K2806" s="8">
        <v>19.6227509564754</v>
      </c>
      <c r="L2806" s="8">
        <v>6.4617240214393501</v>
      </c>
      <c r="M2806" s="8">
        <v>2.7854754838405298</v>
      </c>
      <c r="N2806" s="8">
        <v>158.152407790111</v>
      </c>
      <c r="O2806" s="8">
        <v>1125.1233661455101</v>
      </c>
      <c r="P2806" s="8">
        <v>0</v>
      </c>
    </row>
    <row r="2807" spans="1:16" ht="15.75" customHeight="1" x14ac:dyDescent="0.35">
      <c r="A2807" s="5">
        <v>45287</v>
      </c>
      <c r="B2807" s="6" t="s">
        <v>2529</v>
      </c>
      <c r="C2807" s="6" t="str">
        <f t="shared" si="69"/>
        <v>2145</v>
      </c>
      <c r="D2807" s="7">
        <v>5700.9690905761763</v>
      </c>
      <c r="E2807" s="8">
        <v>0.50934264342275104</v>
      </c>
      <c r="F2807" s="8">
        <v>4.0883548249837899E-2</v>
      </c>
      <c r="G2807" s="8">
        <v>8.0267279360516497</v>
      </c>
      <c r="H2807" s="8">
        <v>5.4687655153362122</v>
      </c>
      <c r="I2807" s="9">
        <v>462.21251581197703</v>
      </c>
      <c r="J2807" s="8">
        <v>9.8097831112782501</v>
      </c>
      <c r="K2807" s="8">
        <v>19.6227509564754</v>
      </c>
      <c r="L2807" s="8">
        <v>6.4617240214393501</v>
      </c>
      <c r="M2807" s="8">
        <v>2.7854754838405298</v>
      </c>
      <c r="N2807" s="8">
        <v>158.152407790111</v>
      </c>
      <c r="O2807" s="8">
        <v>1125.1233661455101</v>
      </c>
      <c r="P2807" s="8">
        <v>0</v>
      </c>
    </row>
    <row r="2808" spans="1:16" ht="15.75" customHeight="1" x14ac:dyDescent="0.35">
      <c r="A2808" s="5">
        <v>45339</v>
      </c>
      <c r="B2808" s="66" t="s">
        <v>2530</v>
      </c>
      <c r="C2808" s="6" t="str">
        <f t="shared" si="69"/>
        <v>2145</v>
      </c>
      <c r="D2808" s="7">
        <v>23413.312588348355</v>
      </c>
      <c r="E2808" s="8">
        <v>0.59465799908182493</v>
      </c>
      <c r="F2808" s="8">
        <v>1.6115066132939601E-2</v>
      </c>
      <c r="G2808" s="8">
        <v>2.709972144967677</v>
      </c>
      <c r="H2808" s="8">
        <v>8.6735485771282068</v>
      </c>
      <c r="I2808" s="9">
        <v>497.62782677713193</v>
      </c>
      <c r="J2808" s="8">
        <v>6.862742475794521</v>
      </c>
      <c r="K2808" s="8">
        <v>27.452899811042496</v>
      </c>
      <c r="L2808" s="8">
        <v>23.559606683596098</v>
      </c>
      <c r="M2808" s="8">
        <v>5.1577950418140688</v>
      </c>
      <c r="N2808" s="8">
        <v>652.47566534176497</v>
      </c>
      <c r="O2808" s="8">
        <v>3322.18356036456</v>
      </c>
      <c r="P2808" s="8">
        <v>0</v>
      </c>
    </row>
    <row r="2809" spans="1:16" ht="15.75" customHeight="1" x14ac:dyDescent="0.35">
      <c r="A2809" s="5">
        <v>45339</v>
      </c>
      <c r="B2809" s="66" t="s">
        <v>2531</v>
      </c>
      <c r="C2809" s="6" t="str">
        <f t="shared" si="69"/>
        <v>2145</v>
      </c>
      <c r="D2809" s="7">
        <v>8606.7384057617182</v>
      </c>
      <c r="E2809" s="8">
        <v>0.43417403101921098</v>
      </c>
      <c r="F2809" s="8">
        <v>2.9228517785668401E-2</v>
      </c>
      <c r="G2809" s="8">
        <v>6.7319820388739737</v>
      </c>
      <c r="H2809" s="8">
        <v>5.3200077454979287</v>
      </c>
      <c r="I2809" s="9">
        <v>139.9697265625</v>
      </c>
      <c r="J2809" s="8">
        <v>16.291774749755898</v>
      </c>
      <c r="K2809" s="8">
        <v>3.69290375709534</v>
      </c>
      <c r="L2809" s="8">
        <v>6.3706831932067898</v>
      </c>
      <c r="M2809" s="8">
        <v>2.3098092079162602</v>
      </c>
      <c r="N2809" s="8">
        <v>208.92808532714801</v>
      </c>
      <c r="O2809" s="8">
        <v>783.57415771484398</v>
      </c>
      <c r="P2809" s="8">
        <v>0</v>
      </c>
    </row>
    <row r="2810" spans="1:16" ht="15.75" customHeight="1" x14ac:dyDescent="0.35">
      <c r="A2810" s="5">
        <v>44857</v>
      </c>
      <c r="B2810" s="6" t="s">
        <v>2532</v>
      </c>
      <c r="C2810" s="6" t="str">
        <f t="shared" si="69"/>
        <v>2145</v>
      </c>
      <c r="D2810" s="7">
        <v>3704.6349999999998</v>
      </c>
      <c r="E2810" s="8">
        <v>0.93648746109845105</v>
      </c>
      <c r="F2810" s="8">
        <v>8.0621755622715105E-2</v>
      </c>
      <c r="G2810" s="8">
        <v>8.6089519584330567</v>
      </c>
      <c r="H2810" s="8">
        <v>3.1071334573238341</v>
      </c>
      <c r="I2810" s="8">
        <v>957.15089415892703</v>
      </c>
      <c r="J2810" s="8">
        <v>20.757803535940202</v>
      </c>
      <c r="K2810" s="8">
        <v>60.644650038036097</v>
      </c>
      <c r="L2810" s="8">
        <v>57.213255216868497</v>
      </c>
      <c r="M2810" s="8">
        <v>2.9097915227432498</v>
      </c>
      <c r="N2810" s="8">
        <v>241.645052920148</v>
      </c>
      <c r="O2810" s="8">
        <v>796.11095976812601</v>
      </c>
      <c r="P2810" s="8">
        <v>0</v>
      </c>
    </row>
    <row r="2811" spans="1:16" ht="15.75" customHeight="1" x14ac:dyDescent="0.35">
      <c r="A2811" s="5">
        <v>44857</v>
      </c>
      <c r="B2811" s="6" t="s">
        <v>2533</v>
      </c>
      <c r="C2811" s="6" t="str">
        <f t="shared" si="69"/>
        <v>2145</v>
      </c>
      <c r="D2811" s="7">
        <v>9354.7099999999991</v>
      </c>
      <c r="E2811" s="8">
        <v>0.72393965699999996</v>
      </c>
      <c r="F2811" s="8">
        <v>8.8763914999999999E-2</v>
      </c>
      <c r="G2811" s="8">
        <v>12.261231187118128</v>
      </c>
      <c r="H2811" s="8">
        <v>4.0186225714666159</v>
      </c>
      <c r="I2811" s="8">
        <v>149.65585329999999</v>
      </c>
      <c r="J2811" s="8">
        <v>22.448236470000001</v>
      </c>
      <c r="K2811" s="8">
        <v>36.220900835964102</v>
      </c>
      <c r="L2811" s="8">
        <v>20</v>
      </c>
      <c r="M2811" s="8">
        <v>2.909240246</v>
      </c>
      <c r="N2811" s="8">
        <v>70</v>
      </c>
      <c r="O2811" s="8">
        <v>198.61793520000001</v>
      </c>
      <c r="P2811" s="8">
        <v>0</v>
      </c>
    </row>
    <row r="2812" spans="1:16" ht="15.75" customHeight="1" x14ac:dyDescent="0.35">
      <c r="A2812" s="5">
        <v>44857</v>
      </c>
      <c r="B2812" s="6" t="s">
        <v>2534</v>
      </c>
      <c r="C2812" s="6" t="str">
        <f t="shared" si="69"/>
        <v>2145</v>
      </c>
      <c r="D2812" s="7">
        <v>19859.7</v>
      </c>
      <c r="E2812" s="8">
        <v>1.3465074300766</v>
      </c>
      <c r="F2812" s="8">
        <v>7.2009518742561299E-2</v>
      </c>
      <c r="G2812" s="8">
        <v>5.3478738500882113</v>
      </c>
      <c r="H2812" s="8">
        <v>3.1668820803088158</v>
      </c>
      <c r="I2812" s="8">
        <v>2269.423828125</v>
      </c>
      <c r="J2812" s="8">
        <v>10.619792938232401</v>
      </c>
      <c r="K2812" s="8">
        <v>4.8535218238830602</v>
      </c>
      <c r="L2812" s="8">
        <v>161.95526123046901</v>
      </c>
      <c r="M2812" s="8">
        <v>4.2642302513122603</v>
      </c>
      <c r="N2812" s="8">
        <v>99.416053771972699</v>
      </c>
      <c r="O2812" s="8">
        <v>643.46661376953102</v>
      </c>
      <c r="P2812" s="8">
        <v>0</v>
      </c>
    </row>
    <row r="2813" spans="1:16" ht="15.75" customHeight="1" x14ac:dyDescent="0.35">
      <c r="A2813" s="5">
        <v>44858</v>
      </c>
      <c r="B2813" s="6" t="s">
        <v>2533</v>
      </c>
      <c r="C2813" s="6" t="str">
        <f t="shared" si="69"/>
        <v>2145</v>
      </c>
      <c r="D2813" s="6">
        <v>4989.8123729705803</v>
      </c>
      <c r="E2813" s="8">
        <v>0.93648746109845105</v>
      </c>
      <c r="F2813" s="8">
        <v>8.0621755622715105E-2</v>
      </c>
      <c r="G2813" s="8">
        <v>8.6089519584330567</v>
      </c>
      <c r="H2813" s="8">
        <v>3.1071334573238341</v>
      </c>
      <c r="I2813" s="8">
        <v>957.15089415892703</v>
      </c>
      <c r="J2813" s="8">
        <v>20.757803535940202</v>
      </c>
      <c r="K2813" s="8">
        <v>60.644650038036097</v>
      </c>
      <c r="L2813" s="8">
        <v>57.213255216868497</v>
      </c>
      <c r="M2813" s="8">
        <v>2.9097915227432498</v>
      </c>
      <c r="N2813" s="8">
        <v>241.645052920148</v>
      </c>
      <c r="O2813" s="8">
        <v>796.11095976812601</v>
      </c>
      <c r="P2813" s="8">
        <v>0</v>
      </c>
    </row>
    <row r="2814" spans="1:16" ht="15.75" customHeight="1" x14ac:dyDescent="0.35">
      <c r="A2814" s="5">
        <v>44860</v>
      </c>
      <c r="B2814" s="6" t="s">
        <v>2533</v>
      </c>
      <c r="C2814" s="6" t="str">
        <f t="shared" si="69"/>
        <v>2145</v>
      </c>
      <c r="D2814" s="6">
        <v>13333.404999999999</v>
      </c>
      <c r="E2814" s="8">
        <v>0.93648746109845105</v>
      </c>
      <c r="F2814" s="8">
        <v>8.0621755622715105E-2</v>
      </c>
      <c r="G2814" s="8">
        <v>8.6089519584330567</v>
      </c>
      <c r="H2814" s="8">
        <v>3.1071334573238341</v>
      </c>
      <c r="I2814" s="8">
        <v>957.15089415892703</v>
      </c>
      <c r="J2814" s="8">
        <v>20.757803535940202</v>
      </c>
      <c r="K2814" s="8">
        <v>60.644650038036097</v>
      </c>
      <c r="L2814" s="8">
        <v>57.213255216868497</v>
      </c>
      <c r="M2814" s="8">
        <v>2.9097915227432498</v>
      </c>
      <c r="N2814" s="8">
        <v>241.645052920148</v>
      </c>
      <c r="O2814" s="8">
        <v>796.11095976812601</v>
      </c>
      <c r="P2814" s="8">
        <v>0</v>
      </c>
    </row>
    <row r="2815" spans="1:16" ht="15.75" customHeight="1" x14ac:dyDescent="0.35">
      <c r="A2815" s="5">
        <v>44861</v>
      </c>
      <c r="B2815" s="6" t="s">
        <v>2533</v>
      </c>
      <c r="C2815" s="6" t="str">
        <f t="shared" si="69"/>
        <v>2145</v>
      </c>
      <c r="D2815" s="6">
        <v>6720.781019897463</v>
      </c>
      <c r="E2815" s="8">
        <v>1.12349629402161</v>
      </c>
      <c r="F2815" s="8">
        <v>9.8221823573112502E-2</v>
      </c>
      <c r="G2815" s="8">
        <v>8.7425142473343342</v>
      </c>
      <c r="H2815" s="8">
        <v>3.1374759803364949</v>
      </c>
      <c r="I2815" s="8">
        <v>405.08676147460898</v>
      </c>
      <c r="J2815" s="8">
        <v>17.980594635009801</v>
      </c>
      <c r="K2815" s="8">
        <v>0</v>
      </c>
      <c r="L2815" s="8">
        <v>82.013229370117202</v>
      </c>
      <c r="M2815" s="8">
        <v>3.5249426364898699</v>
      </c>
      <c r="N2815" s="8">
        <v>208.98783874511699</v>
      </c>
      <c r="O2815" s="8">
        <v>1506.45166015625</v>
      </c>
      <c r="P2815" s="8">
        <v>0</v>
      </c>
    </row>
    <row r="2816" spans="1:16" ht="15.75" customHeight="1" x14ac:dyDescent="0.35">
      <c r="A2816" s="5">
        <v>44862</v>
      </c>
      <c r="B2816" s="6" t="s">
        <v>2534</v>
      </c>
      <c r="C2816" s="6" t="str">
        <f t="shared" si="69"/>
        <v>2145</v>
      </c>
      <c r="D2816" s="6">
        <v>1208.2186082458479</v>
      </c>
      <c r="E2816" s="8">
        <v>1.12349629402161</v>
      </c>
      <c r="F2816" s="8">
        <v>9.8221823573112502E-2</v>
      </c>
      <c r="G2816" s="8">
        <v>8.7425142473343342</v>
      </c>
      <c r="H2816" s="8">
        <v>3.1374759803364949</v>
      </c>
      <c r="I2816" s="8">
        <v>405.08676147460898</v>
      </c>
      <c r="J2816" s="8">
        <v>17.980594635009801</v>
      </c>
      <c r="K2816" s="8">
        <v>0</v>
      </c>
      <c r="L2816" s="8">
        <v>82.013229370117202</v>
      </c>
      <c r="M2816" s="8">
        <v>3.5249426364898699</v>
      </c>
      <c r="N2816" s="8">
        <v>208.98783874511699</v>
      </c>
      <c r="O2816" s="8">
        <v>1506.45166015625</v>
      </c>
      <c r="P2816" s="8">
        <v>0</v>
      </c>
    </row>
    <row r="2817" spans="1:16" ht="15.75" customHeight="1" x14ac:dyDescent="0.35">
      <c r="A2817" s="5">
        <v>44863</v>
      </c>
      <c r="B2817" s="6" t="s">
        <v>2535</v>
      </c>
      <c r="C2817" s="6" t="str">
        <f t="shared" si="69"/>
        <v>2145</v>
      </c>
      <c r="D2817" s="6">
        <v>20209.03</v>
      </c>
      <c r="E2817" s="8">
        <v>1.12349629402161</v>
      </c>
      <c r="F2817" s="8">
        <v>9.8221823573112502E-2</v>
      </c>
      <c r="G2817" s="8">
        <v>8.7425142473343342</v>
      </c>
      <c r="H2817" s="8">
        <v>3.1374759803364949</v>
      </c>
      <c r="I2817" s="8">
        <v>405.08676147460898</v>
      </c>
      <c r="J2817" s="8">
        <v>17.980594635009801</v>
      </c>
      <c r="K2817" s="8">
        <v>0</v>
      </c>
      <c r="L2817" s="8">
        <v>82.013229370117202</v>
      </c>
      <c r="M2817" s="8">
        <v>3.5249426364898699</v>
      </c>
      <c r="N2817" s="8">
        <v>208.98783874511699</v>
      </c>
      <c r="O2817" s="8">
        <v>1506.45166015625</v>
      </c>
      <c r="P2817" s="8">
        <v>0</v>
      </c>
    </row>
    <row r="2818" spans="1:16" ht="15.75" customHeight="1" x14ac:dyDescent="0.35">
      <c r="A2818" s="5">
        <v>43798</v>
      </c>
      <c r="B2818" s="6" t="s">
        <v>2536</v>
      </c>
      <c r="C2818" s="6" t="str">
        <f t="shared" si="69"/>
        <v>2160</v>
      </c>
      <c r="D2818" s="7">
        <v>8374.1735235595679</v>
      </c>
      <c r="E2818" s="40">
        <v>0.50036853551864602</v>
      </c>
      <c r="F2818" s="40">
        <v>7.0571795105934101E-2</v>
      </c>
      <c r="G2818" s="9">
        <f>F2818/E2818*100</f>
        <v>14.10396339825494</v>
      </c>
      <c r="H2818" s="40">
        <f>M2818/E2818</f>
        <v>7.3672190290383694</v>
      </c>
      <c r="I2818" s="40">
        <v>648.023193359375</v>
      </c>
      <c r="J2818" s="40">
        <v>8.3558683395385707</v>
      </c>
      <c r="K2818" s="40">
        <v>5</v>
      </c>
      <c r="L2818" s="40">
        <v>40.3362426757813</v>
      </c>
      <c r="M2818" s="40">
        <v>3.6863245964050302</v>
      </c>
      <c r="N2818" s="40">
        <v>557.68981933593795</v>
      </c>
      <c r="O2818" s="40">
        <v>2174.21459960938</v>
      </c>
      <c r="P2818" s="40">
        <v>0</v>
      </c>
    </row>
    <row r="2819" spans="1:16" ht="15.75" customHeight="1" x14ac:dyDescent="0.35">
      <c r="A2819" s="5">
        <v>43799</v>
      </c>
      <c r="B2819" s="6" t="s">
        <v>2537</v>
      </c>
      <c r="C2819" s="6" t="str">
        <f t="shared" ref="C2819:C2882" si="70">IFERROR(MID(B2819, SEARCH("B", B2819)+1,4),"N/A")</f>
        <v>2160</v>
      </c>
      <c r="D2819" s="7">
        <v>11008.333991165135</v>
      </c>
      <c r="E2819" s="40">
        <v>1.0469925403595</v>
      </c>
      <c r="F2819" s="40">
        <v>5.4203659296035801E-2</v>
      </c>
      <c r="G2819" s="9">
        <f>F2819/E2819*100</f>
        <v>5.1770817084737004</v>
      </c>
      <c r="H2819" s="40">
        <f>M2819/E2819</f>
        <v>3.9071864243903649</v>
      </c>
      <c r="I2819" s="40">
        <v>1519.86206054688</v>
      </c>
      <c r="J2819" s="40">
        <v>34.881443023681598</v>
      </c>
      <c r="K2819" s="40">
        <v>21.8495769500732</v>
      </c>
      <c r="L2819" s="40">
        <v>160.65565490722699</v>
      </c>
      <c r="M2819" s="40">
        <v>4.0907950401306197</v>
      </c>
      <c r="N2819" s="40">
        <v>774.84698486328102</v>
      </c>
      <c r="O2819" s="40">
        <v>3491.5576171875</v>
      </c>
      <c r="P2819" s="40">
        <v>0</v>
      </c>
    </row>
    <row r="2820" spans="1:16" ht="15.75" customHeight="1" x14ac:dyDescent="0.35">
      <c r="A2820" s="5">
        <v>43799</v>
      </c>
      <c r="B2820" s="6" t="s">
        <v>2538</v>
      </c>
      <c r="C2820" s="6" t="str">
        <f t="shared" si="70"/>
        <v>2160</v>
      </c>
      <c r="D2820" s="7">
        <v>5717.625</v>
      </c>
      <c r="E2820" s="40">
        <v>0.762767553329468</v>
      </c>
      <c r="F2820" s="40">
        <v>4.9444224685430499E-2</v>
      </c>
      <c r="G2820" s="9">
        <f>F2820/E2820*100</f>
        <v>6.4822139417975055</v>
      </c>
      <c r="H2820" s="40">
        <f>M2820/E2820</f>
        <v>5.5604934736857832</v>
      </c>
      <c r="I2820" s="40">
        <v>2254.40625</v>
      </c>
      <c r="J2820" s="40">
        <v>9.9999847412109393</v>
      </c>
      <c r="K2820" s="40">
        <v>5.9613795280456499</v>
      </c>
      <c r="L2820" s="40">
        <v>66.362197875976605</v>
      </c>
      <c r="M2820" s="40">
        <v>4.2413640022277797</v>
      </c>
      <c r="N2820" s="40">
        <v>911.97473144531295</v>
      </c>
      <c r="O2820" s="40">
        <v>2008.8642578125</v>
      </c>
      <c r="P2820" s="40">
        <v>0</v>
      </c>
    </row>
    <row r="2821" spans="1:16" ht="15.75" customHeight="1" x14ac:dyDescent="0.35">
      <c r="A2821" s="5">
        <v>43800</v>
      </c>
      <c r="B2821" s="6" t="s">
        <v>2539</v>
      </c>
      <c r="C2821" s="6" t="str">
        <f t="shared" si="70"/>
        <v>2160</v>
      </c>
      <c r="D2821" s="7">
        <v>1031.0059941101033</v>
      </c>
      <c r="E2821" s="40">
        <v>0.82893139123916604</v>
      </c>
      <c r="F2821" s="40">
        <v>0.11230631172657</v>
      </c>
      <c r="G2821" s="9">
        <v>13.548324133156999</v>
      </c>
      <c r="H2821" s="40">
        <v>4.5968513631214858</v>
      </c>
      <c r="I2821" s="40">
        <v>940.65173339843795</v>
      </c>
      <c r="J2821" s="40">
        <v>10.41139793396</v>
      </c>
      <c r="K2821" s="40">
        <v>5</v>
      </c>
      <c r="L2821" s="40">
        <v>20.631427764892599</v>
      </c>
      <c r="M2821" s="40">
        <v>3.81047439575195</v>
      </c>
      <c r="N2821" s="40">
        <v>828.09362792968795</v>
      </c>
      <c r="O2821" s="40">
        <v>1997.62231445313</v>
      </c>
      <c r="P2821" s="40">
        <v>0</v>
      </c>
    </row>
    <row r="2822" spans="1:16" ht="15.75" customHeight="1" x14ac:dyDescent="0.35">
      <c r="A2822" s="5">
        <v>43800</v>
      </c>
      <c r="B2822" s="6" t="s">
        <v>2540</v>
      </c>
      <c r="C2822" s="6" t="str">
        <f t="shared" si="70"/>
        <v>2160</v>
      </c>
      <c r="D2822" s="7">
        <v>7305.05</v>
      </c>
      <c r="E2822" s="40">
        <v>1.4908711910247801</v>
      </c>
      <c r="F2822" s="40">
        <v>6.6238418221473694E-2</v>
      </c>
      <c r="G2822" s="9">
        <v>4.4429336766473693</v>
      </c>
      <c r="H2822" s="40">
        <v>3.89888099902018</v>
      </c>
      <c r="I2822" s="40">
        <v>4850.56201171875</v>
      </c>
      <c r="J2822" s="40">
        <v>13.724800109863301</v>
      </c>
      <c r="K2822" s="40">
        <v>5</v>
      </c>
      <c r="L2822" s="40">
        <v>84.309089660644503</v>
      </c>
      <c r="M2822" s="40">
        <v>5.8127293586731001</v>
      </c>
      <c r="N2822" s="40">
        <v>1008.60070800781</v>
      </c>
      <c r="O2822" s="40">
        <v>3387.14233398438</v>
      </c>
      <c r="P2822" s="40">
        <v>0</v>
      </c>
    </row>
    <row r="2823" spans="1:16" ht="15.75" customHeight="1" x14ac:dyDescent="0.35">
      <c r="A2823" s="5">
        <v>43801</v>
      </c>
      <c r="B2823" s="6" t="s">
        <v>2541</v>
      </c>
      <c r="C2823" s="6" t="str">
        <f t="shared" si="70"/>
        <v>2160</v>
      </c>
      <c r="D2823" s="7">
        <v>1106.855</v>
      </c>
      <c r="E2823" s="40">
        <v>0.76499998569488503</v>
      </c>
      <c r="F2823" s="40">
        <v>3.9000000804662698E-2</v>
      </c>
      <c r="G2823" s="9">
        <v>5.0980394162017122</v>
      </c>
      <c r="H2823" s="40">
        <v>6.4052290026078005</v>
      </c>
      <c r="I2823" s="40">
        <v>10870</v>
      </c>
      <c r="J2823" s="40">
        <v>14.300000190734901</v>
      </c>
      <c r="K2823" s="40">
        <v>5</v>
      </c>
      <c r="L2823" s="40">
        <v>110</v>
      </c>
      <c r="M2823" s="40">
        <v>4.9000000953674299</v>
      </c>
      <c r="N2823" s="40">
        <v>630</v>
      </c>
      <c r="O2823" s="40">
        <v>2590</v>
      </c>
      <c r="P2823" s="40">
        <v>0</v>
      </c>
    </row>
    <row r="2824" spans="1:16" ht="15.75" customHeight="1" x14ac:dyDescent="0.35">
      <c r="A2824" s="5">
        <v>43801</v>
      </c>
      <c r="B2824" s="6" t="s">
        <v>2542</v>
      </c>
      <c r="C2824" s="6" t="str">
        <f t="shared" si="70"/>
        <v>2160</v>
      </c>
      <c r="D2824" s="7">
        <v>6175.0349999999999</v>
      </c>
      <c r="E2824" s="40">
        <v>0.94116801023483299</v>
      </c>
      <c r="F2824" s="40">
        <v>5.9694256633520099E-2</v>
      </c>
      <c r="G2824" s="9">
        <v>6.3425717814851827</v>
      </c>
      <c r="H2824" s="40">
        <v>4.1681761809033278</v>
      </c>
      <c r="I2824" s="40">
        <v>1114.13098144531</v>
      </c>
      <c r="J2824" s="40">
        <v>24.695522308349599</v>
      </c>
      <c r="K2824" s="40">
        <v>20.310743331909201</v>
      </c>
      <c r="L2824" s="40">
        <v>62.942539215087898</v>
      </c>
      <c r="M2824" s="40">
        <v>3.9229540824890101</v>
      </c>
      <c r="N2824" s="40">
        <v>867.11041259765602</v>
      </c>
      <c r="O2824" s="40">
        <v>4193.75244140625</v>
      </c>
      <c r="P2824" s="40">
        <v>0</v>
      </c>
    </row>
    <row r="2825" spans="1:16" ht="15.75" customHeight="1" x14ac:dyDescent="0.35">
      <c r="A2825" s="5">
        <v>43806</v>
      </c>
      <c r="B2825" s="6" t="s">
        <v>2543</v>
      </c>
      <c r="C2825" s="6" t="str">
        <f t="shared" si="70"/>
        <v>2160</v>
      </c>
      <c r="D2825" s="7">
        <v>1751</v>
      </c>
      <c r="E2825" s="40">
        <v>0.37813663482665999</v>
      </c>
      <c r="F2825" s="40">
        <v>2.8695961460471198E-2</v>
      </c>
      <c r="G2825" s="9">
        <v>7.5887810959193596</v>
      </c>
      <c r="H2825" s="40">
        <v>7.7275759448178514</v>
      </c>
      <c r="I2825" s="40">
        <v>596.98742675781295</v>
      </c>
      <c r="J2825" s="40">
        <v>10.3932399749756</v>
      </c>
      <c r="K2825" s="40">
        <v>10.177293777465801</v>
      </c>
      <c r="L2825" s="40">
        <v>27.674646377563501</v>
      </c>
      <c r="M2825" s="40">
        <v>2.92207956314087</v>
      </c>
      <c r="N2825" s="40">
        <v>934.38635253906295</v>
      </c>
      <c r="O2825" s="40">
        <v>4284.18115234375</v>
      </c>
      <c r="P2825" s="40">
        <v>0</v>
      </c>
    </row>
    <row r="2826" spans="1:16" ht="15.75" customHeight="1" x14ac:dyDescent="0.35">
      <c r="A2826" s="5">
        <v>43806</v>
      </c>
      <c r="B2826" s="6" t="s">
        <v>2544</v>
      </c>
      <c r="C2826" s="6" t="str">
        <f t="shared" si="70"/>
        <v>2160</v>
      </c>
      <c r="D2826" s="7">
        <v>1023</v>
      </c>
      <c r="E2826" s="40">
        <v>1.4908711910247801</v>
      </c>
      <c r="F2826" s="40">
        <v>6.6238418221473694E-2</v>
      </c>
      <c r="G2826" s="9">
        <v>4.4429336766473693</v>
      </c>
      <c r="H2826" s="40">
        <v>3.89888099902018</v>
      </c>
      <c r="I2826" s="40">
        <v>4850.56201171875</v>
      </c>
      <c r="J2826" s="40">
        <v>13.724800109863301</v>
      </c>
      <c r="K2826" s="40">
        <v>5</v>
      </c>
      <c r="L2826" s="40">
        <v>84.309089660644503</v>
      </c>
      <c r="M2826" s="40">
        <v>5.8127293586731001</v>
      </c>
      <c r="N2826" s="40">
        <v>1008.60070800781</v>
      </c>
      <c r="O2826" s="40">
        <v>3387.14233398438</v>
      </c>
      <c r="P2826" s="40">
        <v>0</v>
      </c>
    </row>
    <row r="2827" spans="1:16" ht="15.75" customHeight="1" x14ac:dyDescent="0.35">
      <c r="A2827" s="5">
        <v>43807</v>
      </c>
      <c r="B2827" s="6" t="s">
        <v>2545</v>
      </c>
      <c r="C2827" s="6" t="str">
        <f t="shared" si="70"/>
        <v>2160</v>
      </c>
      <c r="D2827" s="7">
        <v>25169.129999999997</v>
      </c>
      <c r="E2827" s="40">
        <v>0.82724416255950906</v>
      </c>
      <c r="F2827" s="40">
        <v>3.9147291332483299E-2</v>
      </c>
      <c r="G2827" s="9">
        <v>4.7322535599841338</v>
      </c>
      <c r="H2827" s="40">
        <v>5.1567998337614913</v>
      </c>
      <c r="I2827" s="40">
        <v>2294.51489257813</v>
      </c>
      <c r="J2827" s="40">
        <v>13.612831115722701</v>
      </c>
      <c r="K2827" s="40">
        <v>12.4126491546631</v>
      </c>
      <c r="L2827" s="40">
        <v>53.830165863037102</v>
      </c>
      <c r="M2827" s="40">
        <v>4.2659325599670401</v>
      </c>
      <c r="N2827" s="40">
        <v>1137.14990234375</v>
      </c>
      <c r="O2827" s="40">
        <v>3090.14721679688</v>
      </c>
      <c r="P2827" s="40">
        <v>0</v>
      </c>
    </row>
    <row r="2828" spans="1:16" ht="15.75" customHeight="1" x14ac:dyDescent="0.35">
      <c r="A2828" s="5">
        <v>43808</v>
      </c>
      <c r="B2828" s="6" t="s">
        <v>2546</v>
      </c>
      <c r="C2828" s="6" t="str">
        <f t="shared" si="70"/>
        <v>2160</v>
      </c>
      <c r="D2828" s="7">
        <v>33405.404999999999</v>
      </c>
      <c r="E2828" s="19">
        <v>1.62048435211182</v>
      </c>
      <c r="F2828" s="19">
        <v>7.1140229701995905E-2</v>
      </c>
      <c r="G2828" s="20">
        <f>F2828/E2828*100</f>
        <v>4.3900596515656414</v>
      </c>
      <c r="H2828" s="19">
        <f>M2828/E2828</f>
        <v>3.636628332963546</v>
      </c>
      <c r="I2828" s="19">
        <v>3862.54223632813</v>
      </c>
      <c r="J2828" s="19">
        <v>30.5414733886719</v>
      </c>
      <c r="K2828" s="19">
        <v>12.396252632141101</v>
      </c>
      <c r="L2828" s="19">
        <v>105.698722839355</v>
      </c>
      <c r="M2828" s="19">
        <v>5.8930993080139196</v>
      </c>
      <c r="N2828" s="19">
        <v>979.88806152343795</v>
      </c>
      <c r="O2828" s="19">
        <v>3053.99072265625</v>
      </c>
      <c r="P2828" s="19">
        <v>0</v>
      </c>
    </row>
    <row r="2829" spans="1:16" ht="15.75" customHeight="1" x14ac:dyDescent="0.35">
      <c r="A2829" s="5">
        <v>43809</v>
      </c>
      <c r="B2829" s="6" t="s">
        <v>2547</v>
      </c>
      <c r="C2829" s="6" t="str">
        <f t="shared" si="70"/>
        <v>2160</v>
      </c>
      <c r="D2829" s="7">
        <v>9343.3905246734575</v>
      </c>
      <c r="E2829" s="19">
        <v>1</v>
      </c>
      <c r="F2829" s="19">
        <v>7.4125010824911505E-2</v>
      </c>
      <c r="G2829" s="20">
        <v>7.4125010824911506</v>
      </c>
      <c r="H2829" s="19">
        <v>3.13853676349345</v>
      </c>
      <c r="I2829" s="19">
        <v>1111.3034990461799</v>
      </c>
      <c r="J2829" s="19">
        <v>13.469892594572899</v>
      </c>
      <c r="K2829" s="19">
        <v>14.3626855127909</v>
      </c>
      <c r="L2829" s="19">
        <v>93.166371104191697</v>
      </c>
      <c r="M2829" s="19">
        <v>3.13853676349345</v>
      </c>
      <c r="N2829" s="19">
        <v>851.76338978424599</v>
      </c>
      <c r="O2829" s="19">
        <v>3187.8566256057402</v>
      </c>
      <c r="P2829" s="19">
        <v>0</v>
      </c>
    </row>
    <row r="2830" spans="1:16" ht="15.75" customHeight="1" x14ac:dyDescent="0.35">
      <c r="A2830" s="5">
        <v>43815</v>
      </c>
      <c r="B2830" s="6" t="s">
        <v>2548</v>
      </c>
      <c r="C2830" s="6" t="str">
        <f t="shared" si="70"/>
        <v>2160</v>
      </c>
      <c r="D2830" s="7">
        <v>7637.0099999999993</v>
      </c>
      <c r="E2830" s="19">
        <v>0.69790214300155595</v>
      </c>
      <c r="F2830" s="19">
        <v>3.4604739397764199E-2</v>
      </c>
      <c r="G2830" s="20">
        <v>4.9583942025074208</v>
      </c>
      <c r="H2830" s="19">
        <v>6.5793938006747927</v>
      </c>
      <c r="I2830" s="19">
        <v>209.7109375</v>
      </c>
      <c r="J2830" s="19">
        <v>5.86366939544678</v>
      </c>
      <c r="K2830" s="19">
        <v>19.448513031005898</v>
      </c>
      <c r="L2830" s="19">
        <v>32.310962677002003</v>
      </c>
      <c r="M2830" s="19">
        <v>4.5917730331420898</v>
      </c>
      <c r="N2830" s="19">
        <v>454.63241577148398</v>
      </c>
      <c r="O2830" s="19">
        <v>2843.689453125</v>
      </c>
      <c r="P2830" s="19">
        <v>0</v>
      </c>
    </row>
    <row r="2831" spans="1:16" ht="15.75" customHeight="1" x14ac:dyDescent="0.35">
      <c r="A2831" s="5">
        <v>43816</v>
      </c>
      <c r="B2831" s="6" t="s">
        <v>2549</v>
      </c>
      <c r="C2831" s="6" t="str">
        <f t="shared" si="70"/>
        <v>2160</v>
      </c>
      <c r="D2831" s="7">
        <v>2038.7651564788844</v>
      </c>
      <c r="E2831" s="19">
        <v>0.78678780794143699</v>
      </c>
      <c r="F2831" s="19">
        <v>9.5416054129600497E-2</v>
      </c>
      <c r="G2831" s="20">
        <v>12.127291903422911</v>
      </c>
      <c r="H2831" s="19">
        <v>5.184806276978466</v>
      </c>
      <c r="I2831" s="19">
        <v>1696.82153320313</v>
      </c>
      <c r="J2831" s="19">
        <v>13.2338762283325</v>
      </c>
      <c r="K2831" s="19">
        <v>5.15763282775879</v>
      </c>
      <c r="L2831" s="19">
        <v>64.868713378906307</v>
      </c>
      <c r="M2831" s="19">
        <v>4.0793423652648899</v>
      </c>
      <c r="N2831" s="19">
        <v>481.63330078125</v>
      </c>
      <c r="O2831" s="19">
        <v>606.58996582031295</v>
      </c>
      <c r="P2831" s="19">
        <v>0</v>
      </c>
    </row>
    <row r="2832" spans="1:16" ht="15.75" customHeight="1" x14ac:dyDescent="0.35">
      <c r="A2832" s="5">
        <v>44822</v>
      </c>
      <c r="B2832" s="6" t="s">
        <v>2550</v>
      </c>
      <c r="C2832" s="6" t="str">
        <f t="shared" si="70"/>
        <v>2160</v>
      </c>
      <c r="D2832" s="6">
        <v>28588.125</v>
      </c>
      <c r="E2832" s="8">
        <v>1.5115350484848</v>
      </c>
      <c r="F2832" s="8">
        <v>0.100190199911594</v>
      </c>
      <c r="G2832" s="9">
        <v>6.6283742485513066</v>
      </c>
      <c r="H2832" s="8">
        <v>1.7816565487680129</v>
      </c>
      <c r="I2832" s="8">
        <v>676.30474853515602</v>
      </c>
      <c r="J2832" s="8">
        <v>25.0854396820068</v>
      </c>
      <c r="K2832" s="8">
        <v>52.662765502929702</v>
      </c>
      <c r="L2832" s="8">
        <v>73.025146484375</v>
      </c>
      <c r="M2832" s="8">
        <v>2.69303631782532</v>
      </c>
      <c r="N2832" s="8">
        <v>225.43138122558599</v>
      </c>
      <c r="O2832" s="8">
        <v>888.36877441406295</v>
      </c>
      <c r="P2832" s="8">
        <v>0</v>
      </c>
    </row>
    <row r="2833" spans="1:16" ht="15.75" customHeight="1" x14ac:dyDescent="0.35">
      <c r="A2833" s="5">
        <v>44823</v>
      </c>
      <c r="B2833" s="6" t="s">
        <v>2551</v>
      </c>
      <c r="C2833" s="6" t="str">
        <f t="shared" si="70"/>
        <v>2160</v>
      </c>
      <c r="D2833" s="6">
        <v>14625.781161651645</v>
      </c>
      <c r="E2833" s="8">
        <v>2.5962816619215698</v>
      </c>
      <c r="F2833" s="8">
        <v>0.224340796112276</v>
      </c>
      <c r="G2833" s="9">
        <v>8.6408496968020039</v>
      </c>
      <c r="H2833" s="8">
        <v>1.3483148450024711</v>
      </c>
      <c r="I2833" s="8">
        <v>2504.9014063888098</v>
      </c>
      <c r="J2833" s="8">
        <v>41.0123628123267</v>
      </c>
      <c r="K2833" s="8">
        <v>75.872540399876101</v>
      </c>
      <c r="L2833" s="8">
        <v>175.13577442714799</v>
      </c>
      <c r="M2833" s="8">
        <v>3.5006051065765398</v>
      </c>
      <c r="N2833" s="8">
        <v>203.310242929699</v>
      </c>
      <c r="O2833" s="8">
        <v>657.96854155531298</v>
      </c>
      <c r="P2833" s="8">
        <v>0</v>
      </c>
    </row>
    <row r="2834" spans="1:16" ht="15.75" customHeight="1" x14ac:dyDescent="0.35">
      <c r="A2834" s="5">
        <v>44824</v>
      </c>
      <c r="B2834" s="6" t="s">
        <v>2552</v>
      </c>
      <c r="C2834" s="6" t="str">
        <f t="shared" si="70"/>
        <v>2160</v>
      </c>
      <c r="D2834" s="6">
        <v>28289.775966491732</v>
      </c>
      <c r="E2834" s="8">
        <v>1.74777507781982</v>
      </c>
      <c r="F2834" s="8">
        <v>0.11860466748476001</v>
      </c>
      <c r="G2834" s="9">
        <v>6.7860372304145589</v>
      </c>
      <c r="H2834" s="8">
        <v>1.7364955597691969</v>
      </c>
      <c r="I2834" s="8">
        <v>708.50842285156295</v>
      </c>
      <c r="J2834" s="8">
        <v>26.128940582275401</v>
      </c>
      <c r="K2834" s="8">
        <v>68.2984619140625</v>
      </c>
      <c r="L2834" s="8">
        <v>81.948066711425795</v>
      </c>
      <c r="M2834" s="8">
        <v>3.0350036621093799</v>
      </c>
      <c r="N2834" s="8">
        <v>194.56462097168</v>
      </c>
      <c r="O2834" s="8">
        <v>750.83947753906295</v>
      </c>
      <c r="P2834" s="8">
        <v>0</v>
      </c>
    </row>
    <row r="2835" spans="1:16" ht="15.75" customHeight="1" x14ac:dyDescent="0.35">
      <c r="A2835" s="5">
        <v>44825</v>
      </c>
      <c r="B2835" s="6" t="s">
        <v>2553</v>
      </c>
      <c r="C2835" s="6" t="str">
        <f t="shared" si="70"/>
        <v>2160</v>
      </c>
      <c r="D2835" s="6">
        <v>4137.630482330319</v>
      </c>
      <c r="E2835" s="8">
        <v>0.96879953145980802</v>
      </c>
      <c r="F2835" s="8">
        <v>4.2216043919324903E-2</v>
      </c>
      <c r="G2835" s="9">
        <v>4.3575623798777912</v>
      </c>
      <c r="H2835" s="8">
        <v>2.3507468026319343</v>
      </c>
      <c r="I2835" s="8">
        <v>115.15550231933599</v>
      </c>
      <c r="J2835" s="8">
        <v>10.9863929748535</v>
      </c>
      <c r="K2835" s="8">
        <v>139.85269165039099</v>
      </c>
      <c r="L2835" s="8">
        <v>12.0838003158569</v>
      </c>
      <c r="M2835" s="8">
        <v>2.2774024009704599</v>
      </c>
      <c r="N2835" s="8">
        <v>174.67352294921901</v>
      </c>
      <c r="O2835" s="8">
        <v>1289.8701171875</v>
      </c>
      <c r="P2835" s="8">
        <v>0</v>
      </c>
    </row>
    <row r="2836" spans="1:16" ht="15.75" customHeight="1" x14ac:dyDescent="0.35">
      <c r="A2836" s="5">
        <v>44826</v>
      </c>
      <c r="B2836" s="6" t="s">
        <v>2554</v>
      </c>
      <c r="C2836" s="6" t="str">
        <f t="shared" si="70"/>
        <v>2160</v>
      </c>
      <c r="D2836" s="6">
        <v>27324.274324340804</v>
      </c>
      <c r="E2836" s="8">
        <v>1.6211611032486</v>
      </c>
      <c r="F2836" s="8">
        <v>9.5109075307846097E-2</v>
      </c>
      <c r="G2836" s="9">
        <v>5.8667257138886226</v>
      </c>
      <c r="H2836" s="8">
        <v>1.7243963928985935</v>
      </c>
      <c r="I2836" s="8">
        <v>694.14935302734398</v>
      </c>
      <c r="J2836" s="8">
        <v>24.035282135009801</v>
      </c>
      <c r="K2836" s="8">
        <v>32.699352264404297</v>
      </c>
      <c r="L2836" s="8">
        <v>63.255203247070298</v>
      </c>
      <c r="M2836" s="8">
        <v>2.7955243587493901</v>
      </c>
      <c r="N2836" s="8">
        <v>213.93798828125</v>
      </c>
      <c r="O2836" s="8">
        <v>865.90521240234398</v>
      </c>
      <c r="P2836" s="8">
        <v>0</v>
      </c>
    </row>
    <row r="2837" spans="1:16" ht="15.75" customHeight="1" x14ac:dyDescent="0.35">
      <c r="A2837" s="5">
        <v>44826</v>
      </c>
      <c r="B2837" s="6" t="s">
        <v>2555</v>
      </c>
      <c r="C2837" s="6" t="str">
        <f t="shared" si="70"/>
        <v>2160</v>
      </c>
      <c r="D2837" s="6">
        <v>1593.8904823303192</v>
      </c>
      <c r="E2837" s="8">
        <v>4.98221731185913</v>
      </c>
      <c r="F2837" s="8">
        <v>0.34666243195533802</v>
      </c>
      <c r="G2837" s="9">
        <v>6.9579950101771022</v>
      </c>
      <c r="H2837" s="8">
        <v>1.3192355395293867</v>
      </c>
      <c r="I2837" s="8">
        <v>3693.48901367188</v>
      </c>
      <c r="J2837" s="8">
        <v>127.55574798584</v>
      </c>
      <c r="K2837" s="8">
        <v>0</v>
      </c>
      <c r="L2837" s="8">
        <v>242.48210144043</v>
      </c>
      <c r="M2837" s="8">
        <v>6.5727181434631303</v>
      </c>
      <c r="N2837" s="8">
        <v>171.71092224121099</v>
      </c>
      <c r="O2837" s="8">
        <v>58.120525360107401</v>
      </c>
      <c r="P2837" s="8">
        <v>0</v>
      </c>
    </row>
    <row r="2838" spans="1:16" ht="15.75" customHeight="1" x14ac:dyDescent="0.35">
      <c r="A2838" s="5">
        <v>44827</v>
      </c>
      <c r="B2838" s="6" t="s">
        <v>2556</v>
      </c>
      <c r="C2838" s="6" t="str">
        <f t="shared" si="70"/>
        <v>2160</v>
      </c>
      <c r="D2838" s="6">
        <v>44608.321458053571</v>
      </c>
      <c r="E2838" s="8">
        <v>1.4283297061920199</v>
      </c>
      <c r="F2838" s="8">
        <v>9.2632353305816706E-2</v>
      </c>
      <c r="G2838" s="9">
        <v>6.4853620914164134</v>
      </c>
      <c r="H2838" s="8">
        <v>1.9365595761135013</v>
      </c>
      <c r="I2838" s="8">
        <v>1308.74523925781</v>
      </c>
      <c r="J2838" s="8">
        <v>35.839931488037102</v>
      </c>
      <c r="K2838" s="8">
        <v>25.004224777221701</v>
      </c>
      <c r="L2838" s="8">
        <v>88.245864868164105</v>
      </c>
      <c r="M2838" s="8">
        <v>2.76604557037354</v>
      </c>
      <c r="N2838" s="8">
        <v>258.402099609375</v>
      </c>
      <c r="O2838" s="8">
        <v>725.966552734375</v>
      </c>
      <c r="P2838" s="8">
        <v>0</v>
      </c>
    </row>
    <row r="2839" spans="1:16" ht="15.75" customHeight="1" x14ac:dyDescent="0.35">
      <c r="A2839" s="5">
        <v>44828</v>
      </c>
      <c r="B2839" s="6" t="s">
        <v>2557</v>
      </c>
      <c r="C2839" s="6" t="str">
        <f t="shared" si="70"/>
        <v>2160</v>
      </c>
      <c r="D2839" s="6">
        <v>32285.561122970616</v>
      </c>
      <c r="E2839" s="8">
        <v>1.2187702655792201</v>
      </c>
      <c r="F2839" s="8">
        <v>4.2946252971887602E-2</v>
      </c>
      <c r="G2839" s="9">
        <v>3.5237365223607107</v>
      </c>
      <c r="H2839" s="8">
        <v>2.177726920340477</v>
      </c>
      <c r="I2839" s="8">
        <v>38.713882446289098</v>
      </c>
      <c r="J2839" s="8">
        <v>8.9587755203247106</v>
      </c>
      <c r="K2839" s="8">
        <v>157.34584045410199</v>
      </c>
      <c r="L2839" s="8">
        <v>0</v>
      </c>
      <c r="M2839" s="8">
        <v>2.6541488170623802</v>
      </c>
      <c r="N2839" s="8">
        <v>108.51357269287099</v>
      </c>
      <c r="O2839" s="8">
        <v>1241.96435546875</v>
      </c>
      <c r="P2839" s="8">
        <v>0</v>
      </c>
    </row>
    <row r="2840" spans="1:16" ht="15.75" customHeight="1" x14ac:dyDescent="0.35">
      <c r="A2840" s="5">
        <v>44829</v>
      </c>
      <c r="B2840" s="6" t="s">
        <v>2558</v>
      </c>
      <c r="C2840" s="6" t="str">
        <f t="shared" si="70"/>
        <v>2160</v>
      </c>
      <c r="D2840" s="6">
        <v>43498.436461715719</v>
      </c>
      <c r="E2840" s="8">
        <v>1.9354397058486901</v>
      </c>
      <c r="F2840" s="8">
        <v>0.13694193959236101</v>
      </c>
      <c r="G2840" s="9">
        <v>7.075494998812788</v>
      </c>
      <c r="H2840" s="8">
        <v>1.5388914946095507</v>
      </c>
      <c r="I2840" s="8">
        <v>899.37603759765602</v>
      </c>
      <c r="J2840" s="8">
        <v>37.201938629150398</v>
      </c>
      <c r="K2840" s="8">
        <v>41.385242462158203</v>
      </c>
      <c r="L2840" s="8">
        <v>79.401840209960895</v>
      </c>
      <c r="M2840" s="8">
        <v>2.9784317016601598</v>
      </c>
      <c r="N2840" s="8">
        <v>387.13763427734398</v>
      </c>
      <c r="O2840" s="8">
        <v>727.68365478515602</v>
      </c>
      <c r="P2840" s="8">
        <v>0</v>
      </c>
    </row>
    <row r="2841" spans="1:16" ht="15.75" customHeight="1" x14ac:dyDescent="0.35">
      <c r="A2841" s="5">
        <v>44830</v>
      </c>
      <c r="B2841" s="6" t="s">
        <v>2559</v>
      </c>
      <c r="C2841" s="6" t="str">
        <f t="shared" si="70"/>
        <v>2160</v>
      </c>
      <c r="D2841" s="6">
        <v>25791.555</v>
      </c>
      <c r="E2841" s="8">
        <v>1.23881447315216</v>
      </c>
      <c r="F2841" s="8">
        <v>0.107204534113407</v>
      </c>
      <c r="G2841" s="9">
        <v>8.6538005840878949</v>
      </c>
      <c r="H2841" s="8">
        <v>2.2100992029487543</v>
      </c>
      <c r="I2841" s="8">
        <v>1097.63598632813</v>
      </c>
      <c r="J2841" s="8">
        <v>26.755071640014599</v>
      </c>
      <c r="K2841" s="8">
        <v>19.1547145843506</v>
      </c>
      <c r="L2841" s="8">
        <v>67.914840698242202</v>
      </c>
      <c r="M2841" s="8">
        <v>2.7379028797149698</v>
      </c>
      <c r="N2841" s="8">
        <v>353.21499633789102</v>
      </c>
      <c r="O2841" s="8">
        <v>477.09353637695301</v>
      </c>
      <c r="P2841" s="8">
        <v>0</v>
      </c>
    </row>
    <row r="2842" spans="1:16" ht="15.75" customHeight="1" x14ac:dyDescent="0.35">
      <c r="A2842" s="5">
        <v>44831</v>
      </c>
      <c r="B2842" s="6" t="s">
        <v>2560</v>
      </c>
      <c r="C2842" s="6" t="str">
        <f t="shared" si="70"/>
        <v>2160</v>
      </c>
      <c r="D2842" s="6">
        <v>56858.764999999999</v>
      </c>
      <c r="E2842" s="8">
        <v>1.3353310823440601</v>
      </c>
      <c r="F2842" s="8">
        <v>9.9125951528549194E-2</v>
      </c>
      <c r="G2842" s="9">
        <v>7.4233239111413498</v>
      </c>
      <c r="H2842" s="8">
        <v>1.969475704698149</v>
      </c>
      <c r="I2842" s="8">
        <v>551.09344482421898</v>
      </c>
      <c r="J2842" s="8">
        <v>19.392391204833999</v>
      </c>
      <c r="K2842" s="8">
        <v>59.789581298828097</v>
      </c>
      <c r="L2842" s="8">
        <v>28.632369995117202</v>
      </c>
      <c r="M2842" s="8">
        <v>2.6299021244049099</v>
      </c>
      <c r="N2842" s="8">
        <v>277.23898315429699</v>
      </c>
      <c r="O2842" s="8">
        <v>608.02764892578102</v>
      </c>
      <c r="P2842" s="8">
        <v>0</v>
      </c>
    </row>
    <row r="2843" spans="1:16" ht="15.75" customHeight="1" x14ac:dyDescent="0.35">
      <c r="A2843" s="5">
        <v>44832</v>
      </c>
      <c r="B2843" s="6" t="s">
        <v>2561</v>
      </c>
      <c r="C2843" s="6" t="str">
        <f t="shared" si="70"/>
        <v>2160</v>
      </c>
      <c r="D2843" s="6">
        <v>14609.135</v>
      </c>
      <c r="E2843" s="8">
        <v>1.6481329202652</v>
      </c>
      <c r="F2843" s="8">
        <v>8.0360867083072704E-2</v>
      </c>
      <c r="G2843" s="9">
        <v>4.8758729405236254</v>
      </c>
      <c r="H2843" s="8">
        <v>1.7010103257442137</v>
      </c>
      <c r="I2843" s="8">
        <v>382.66653442382801</v>
      </c>
      <c r="J2843" s="8">
        <v>18.502964019775401</v>
      </c>
      <c r="K2843" s="8">
        <v>88.799781799316406</v>
      </c>
      <c r="L2843" s="8">
        <v>64.874191284179702</v>
      </c>
      <c r="M2843" s="8">
        <v>2.8034911155700701</v>
      </c>
      <c r="N2843" s="8">
        <v>263.67880249023398</v>
      </c>
      <c r="O2843" s="8">
        <v>1284.27856445313</v>
      </c>
      <c r="P2843" s="8">
        <v>0</v>
      </c>
    </row>
    <row r="2844" spans="1:16" ht="15.75" customHeight="1" x14ac:dyDescent="0.35">
      <c r="A2844" s="5">
        <v>44833</v>
      </c>
      <c r="B2844" s="6" t="s">
        <v>2562</v>
      </c>
      <c r="C2844" s="6" t="str">
        <f t="shared" si="70"/>
        <v>2160</v>
      </c>
      <c r="D2844" s="6">
        <v>10598.594999999999</v>
      </c>
      <c r="E2844" s="8">
        <v>0.62467428416506598</v>
      </c>
      <c r="F2844" s="8">
        <v>7.7880693987212105E-2</v>
      </c>
      <c r="G2844" s="9">
        <v>12.467408369676484</v>
      </c>
      <c r="H2844" s="8">
        <v>5.4510629218293785</v>
      </c>
      <c r="I2844" s="8">
        <v>486.36347163820398</v>
      </c>
      <c r="J2844" s="8">
        <v>14.527673976527501</v>
      </c>
      <c r="K2844" s="8">
        <v>26.616777927763401</v>
      </c>
      <c r="L2844" s="8">
        <v>36.355968247955097</v>
      </c>
      <c r="M2844" s="8">
        <v>3.4051388286324999</v>
      </c>
      <c r="N2844" s="8">
        <v>241.65136764782599</v>
      </c>
      <c r="O2844" s="8">
        <v>619.46813544479301</v>
      </c>
      <c r="P2844" s="8">
        <v>0</v>
      </c>
    </row>
    <row r="2845" spans="1:16" ht="15.75" customHeight="1" x14ac:dyDescent="0.35">
      <c r="A2845" s="5">
        <v>44833</v>
      </c>
      <c r="B2845" s="6" t="s">
        <v>2563</v>
      </c>
      <c r="C2845" s="6" t="str">
        <f t="shared" si="70"/>
        <v>2160</v>
      </c>
      <c r="D2845" s="6">
        <v>26785.504999999997</v>
      </c>
      <c r="E2845" s="8">
        <v>2.2359364032745401</v>
      </c>
      <c r="F2845" s="8">
        <v>0.109122484922409</v>
      </c>
      <c r="G2845" s="9">
        <v>4.8803930542299225</v>
      </c>
      <c r="H2845" s="8">
        <v>1.3378598252947733</v>
      </c>
      <c r="I2845" s="8">
        <v>2290.09130859375</v>
      </c>
      <c r="J2845" s="8">
        <v>51.668128967285199</v>
      </c>
      <c r="K2845" s="8">
        <v>64.130836486816406</v>
      </c>
      <c r="L2845" s="8">
        <v>157.42446899414099</v>
      </c>
      <c r="M2845" s="8">
        <v>2.9913694858550999</v>
      </c>
      <c r="N2845" s="8">
        <v>309.955810546875</v>
      </c>
      <c r="O2845" s="8">
        <v>938.65216064453102</v>
      </c>
      <c r="P2845" s="8">
        <v>0</v>
      </c>
    </row>
    <row r="2846" spans="1:16" ht="15.75" customHeight="1" x14ac:dyDescent="0.35">
      <c r="A2846" s="5">
        <v>44834</v>
      </c>
      <c r="B2846" s="6" t="s">
        <v>2564</v>
      </c>
      <c r="C2846" s="6" t="str">
        <f t="shared" si="70"/>
        <v>2160</v>
      </c>
      <c r="D2846" s="6">
        <v>14556.06</v>
      </c>
      <c r="E2846" s="8">
        <v>0.75</v>
      </c>
      <c r="F2846" s="8">
        <v>3.6057950963350703E-2</v>
      </c>
      <c r="G2846" s="9">
        <v>10.224771160113907</v>
      </c>
      <c r="H2846" s="8">
        <v>7.8921926052782698</v>
      </c>
      <c r="I2846" s="8">
        <v>244.83330670276001</v>
      </c>
      <c r="J2846" s="8">
        <v>7.6024970960901799</v>
      </c>
      <c r="K2846" s="8">
        <v>49.0733092630364</v>
      </c>
      <c r="L2846" s="8">
        <v>30.680962910158701</v>
      </c>
      <c r="M2846" s="8">
        <v>2.7832045284744802</v>
      </c>
      <c r="N2846" s="8">
        <v>182.052422885212</v>
      </c>
      <c r="O2846" s="8">
        <v>1359.8902971285199</v>
      </c>
      <c r="P2846" s="8">
        <v>0</v>
      </c>
    </row>
    <row r="2847" spans="1:16" ht="15.75" customHeight="1" x14ac:dyDescent="0.35">
      <c r="A2847" s="5">
        <v>44834</v>
      </c>
      <c r="B2847" s="6" t="s">
        <v>2565</v>
      </c>
      <c r="C2847" s="6" t="str">
        <f t="shared" si="70"/>
        <v>2160</v>
      </c>
      <c r="D2847" s="6">
        <v>17251.305</v>
      </c>
      <c r="E2847" s="8">
        <v>1.03167442428727</v>
      </c>
      <c r="F2847" s="8">
        <v>4.9989281062469797E-2</v>
      </c>
      <c r="G2847" s="9">
        <v>4.8454512281822613</v>
      </c>
      <c r="H2847" s="8">
        <v>2.0892197863068573</v>
      </c>
      <c r="I2847" s="8">
        <v>151.805665858943</v>
      </c>
      <c r="J2847" s="8">
        <v>11.213804502090399</v>
      </c>
      <c r="K2847" s="8">
        <v>68.492134079970299</v>
      </c>
      <c r="L2847" s="8">
        <v>65.540938232474105</v>
      </c>
      <c r="M2847" s="8">
        <v>2.1553946202477001</v>
      </c>
      <c r="N2847" s="8">
        <v>173.142954461264</v>
      </c>
      <c r="O2847" s="8">
        <v>2022.3145396933801</v>
      </c>
      <c r="P2847" s="8">
        <v>0</v>
      </c>
    </row>
    <row r="2848" spans="1:16" ht="15.75" customHeight="1" x14ac:dyDescent="0.35">
      <c r="A2848" s="5">
        <v>44835</v>
      </c>
      <c r="B2848" s="6" t="s">
        <v>2566</v>
      </c>
      <c r="C2848" s="6" t="str">
        <f t="shared" si="70"/>
        <v>2160</v>
      </c>
      <c r="D2848" s="6">
        <v>3952.64</v>
      </c>
      <c r="E2848" s="8">
        <v>0.47440633177757302</v>
      </c>
      <c r="F2848" s="8">
        <v>4.53448854386806E-2</v>
      </c>
      <c r="G2848" s="9">
        <v>9.5582378230020559</v>
      </c>
      <c r="H2848" s="8">
        <v>4.8056377401421644</v>
      </c>
      <c r="I2848" s="8">
        <v>210</v>
      </c>
      <c r="J2848" s="8">
        <v>0</v>
      </c>
      <c r="K2848" s="8">
        <v>0</v>
      </c>
      <c r="L2848" s="8">
        <v>0</v>
      </c>
      <c r="M2848" s="8">
        <v>2.27982497215271</v>
      </c>
      <c r="N2848" s="8">
        <v>0</v>
      </c>
      <c r="O2848" s="8">
        <v>1225.51037597656</v>
      </c>
      <c r="P2848" s="8">
        <v>0</v>
      </c>
    </row>
    <row r="2849" spans="1:16" ht="15.75" customHeight="1" x14ac:dyDescent="0.35">
      <c r="A2849" s="5">
        <v>44835</v>
      </c>
      <c r="B2849" s="6" t="s">
        <v>2567</v>
      </c>
      <c r="C2849" s="6" t="str">
        <f t="shared" si="70"/>
        <v>2160</v>
      </c>
      <c r="D2849" s="6">
        <v>1964.9040482330367</v>
      </c>
      <c r="E2849" s="8">
        <v>1.8682349920272801</v>
      </c>
      <c r="F2849" s="8">
        <v>0.113881170749664</v>
      </c>
      <c r="G2849" s="9">
        <v>6.0956555912748422</v>
      </c>
      <c r="H2849" s="8">
        <v>1.8765037352544134</v>
      </c>
      <c r="I2849" s="8">
        <v>174.20013427734401</v>
      </c>
      <c r="J2849" s="8">
        <v>32.302097320556598</v>
      </c>
      <c r="K2849" s="8">
        <v>0</v>
      </c>
      <c r="L2849" s="8">
        <v>16.482585906982401</v>
      </c>
      <c r="M2849" s="8">
        <v>3.5057499408721902</v>
      </c>
      <c r="N2849" s="8">
        <v>125.595916748047</v>
      </c>
      <c r="O2849" s="8">
        <v>2156.30859375</v>
      </c>
      <c r="P2849" s="8">
        <v>0</v>
      </c>
    </row>
    <row r="2850" spans="1:16" ht="15.75" customHeight="1" x14ac:dyDescent="0.35">
      <c r="A2850" s="5">
        <v>44835</v>
      </c>
      <c r="B2850" s="6" t="s">
        <v>2568</v>
      </c>
      <c r="C2850" s="6" t="str">
        <f t="shared" si="70"/>
        <v>2160</v>
      </c>
      <c r="D2850" s="6">
        <v>13118.21</v>
      </c>
      <c r="E2850" s="8">
        <v>0.66038078069686901</v>
      </c>
      <c r="F2850" s="8">
        <v>9.7126238048076602E-2</v>
      </c>
      <c r="G2850" s="9">
        <v>14.707611258096248</v>
      </c>
      <c r="H2850" s="8">
        <v>4.1339786057865711</v>
      </c>
      <c r="I2850" s="8">
        <v>467.45004272460898</v>
      </c>
      <c r="J2850" s="8">
        <v>16.094293594360401</v>
      </c>
      <c r="K2850" s="8">
        <v>1.08575928211212</v>
      </c>
      <c r="L2850" s="8">
        <v>70.421180725097699</v>
      </c>
      <c r="M2850" s="8">
        <v>2.7300000190734899</v>
      </c>
      <c r="N2850" s="8">
        <v>283.70367431640602</v>
      </c>
      <c r="O2850" s="8">
        <v>789.37225341796898</v>
      </c>
      <c r="P2850" s="8">
        <v>0</v>
      </c>
    </row>
    <row r="2851" spans="1:16" ht="15.75" customHeight="1" x14ac:dyDescent="0.35">
      <c r="A2851" s="5">
        <v>44836</v>
      </c>
      <c r="B2851" s="6" t="s">
        <v>2569</v>
      </c>
      <c r="C2851" s="6" t="str">
        <f t="shared" si="70"/>
        <v>2160</v>
      </c>
      <c r="D2851" s="6">
        <v>22536.61</v>
      </c>
      <c r="E2851" s="8">
        <v>1.20616250259117</v>
      </c>
      <c r="F2851" s="8">
        <v>0.113558827097447</v>
      </c>
      <c r="G2851" s="9">
        <v>9.4148862075791033</v>
      </c>
      <c r="H2851" s="8">
        <v>2.3415258866175153</v>
      </c>
      <c r="I2851" s="8">
        <v>1629.4345284354299</v>
      </c>
      <c r="J2851" s="8">
        <v>27.181039075454901</v>
      </c>
      <c r="K2851" s="8">
        <v>64.299535549842304</v>
      </c>
      <c r="L2851" s="8">
        <v>84.671475674452097</v>
      </c>
      <c r="M2851" s="8">
        <v>2.8242607232845902</v>
      </c>
      <c r="N2851" s="8">
        <v>383.058343373696</v>
      </c>
      <c r="O2851" s="8">
        <v>581.39470082292803</v>
      </c>
      <c r="P2851" s="8">
        <v>0</v>
      </c>
    </row>
    <row r="2852" spans="1:16" ht="15.75" customHeight="1" x14ac:dyDescent="0.35">
      <c r="A2852" s="5">
        <v>44836</v>
      </c>
      <c r="B2852" s="6" t="s">
        <v>2570</v>
      </c>
      <c r="C2852" s="6" t="str">
        <f t="shared" si="70"/>
        <v>2160</v>
      </c>
      <c r="D2852" s="6">
        <v>12793.004999999999</v>
      </c>
      <c r="E2852" s="8">
        <v>0.54725712187393005</v>
      </c>
      <c r="F2852" s="8">
        <v>5.52758223327297E-2</v>
      </c>
      <c r="G2852" s="9">
        <v>10.100521331445263</v>
      </c>
      <c r="H2852" s="8">
        <v>6.0854531028523606</v>
      </c>
      <c r="I2852" s="8">
        <v>563.44107414045595</v>
      </c>
      <c r="J2852" s="8">
        <v>10.579625340357101</v>
      </c>
      <c r="K2852" s="8">
        <v>22.924828755552099</v>
      </c>
      <c r="L2852" s="8">
        <v>34.9333676407743</v>
      </c>
      <c r="M2852" s="8">
        <v>3.33030755036576</v>
      </c>
      <c r="N2852" s="8">
        <v>357.31333237596402</v>
      </c>
      <c r="O2852" s="8">
        <v>1312.2877787304401</v>
      </c>
      <c r="P2852" s="8">
        <v>0</v>
      </c>
    </row>
    <row r="2853" spans="1:16" ht="15.75" customHeight="1" x14ac:dyDescent="0.35">
      <c r="A2853" s="5">
        <v>44837</v>
      </c>
      <c r="B2853" s="6" t="s">
        <v>2571</v>
      </c>
      <c r="C2853" s="6" t="str">
        <f t="shared" si="70"/>
        <v>2160</v>
      </c>
      <c r="D2853" s="6">
        <v>2067.8984646606473</v>
      </c>
      <c r="E2853" s="8">
        <v>1.3409802840873599</v>
      </c>
      <c r="F2853" s="8">
        <v>0.116591958761746</v>
      </c>
      <c r="G2853" s="9">
        <v>8.694531914098631</v>
      </c>
      <c r="H2853" s="8">
        <v>2.3144050609919362</v>
      </c>
      <c r="I2853" s="8">
        <v>1548.22402075901</v>
      </c>
      <c r="J2853" s="8">
        <v>27.9848551986756</v>
      </c>
      <c r="K2853" s="8">
        <v>47.745353090995202</v>
      </c>
      <c r="L2853" s="8">
        <v>85.972808319157295</v>
      </c>
      <c r="M2853" s="8">
        <v>3.1035715561821902</v>
      </c>
      <c r="N2853" s="8">
        <v>429.79310071335198</v>
      </c>
      <c r="O2853" s="8">
        <v>812.264504829354</v>
      </c>
      <c r="P2853" s="8">
        <v>0</v>
      </c>
    </row>
    <row r="2854" spans="1:16" ht="15.75" customHeight="1" x14ac:dyDescent="0.35">
      <c r="A2854" s="5">
        <v>44837</v>
      </c>
      <c r="B2854" s="6" t="s">
        <v>2572</v>
      </c>
      <c r="C2854" s="6" t="str">
        <f t="shared" si="70"/>
        <v>2160</v>
      </c>
      <c r="D2854" s="6">
        <v>3670.2809941101127</v>
      </c>
      <c r="E2854" s="8">
        <v>0.68400001499999996</v>
      </c>
      <c r="F2854" s="8">
        <v>9.7999997000000005E-2</v>
      </c>
      <c r="G2854" s="9">
        <v>14.327484627321246</v>
      </c>
      <c r="H2854" s="8">
        <v>2.696316566601245</v>
      </c>
      <c r="I2854" s="8">
        <v>71.21107207</v>
      </c>
      <c r="J2854" s="8">
        <v>3.4512236459999999</v>
      </c>
      <c r="K2854" s="8">
        <v>14.898288600000001</v>
      </c>
      <c r="L2854" s="8">
        <v>9.7299102709999996</v>
      </c>
      <c r="M2854" s="8">
        <v>1.844280572</v>
      </c>
      <c r="N2854" s="8">
        <v>146.08659789999999</v>
      </c>
      <c r="O2854" s="8">
        <v>1275.870015</v>
      </c>
      <c r="P2854" s="8">
        <v>0</v>
      </c>
    </row>
    <row r="2855" spans="1:16" ht="15.75" customHeight="1" x14ac:dyDescent="0.35">
      <c r="A2855" s="5">
        <v>44838</v>
      </c>
      <c r="B2855" s="6" t="s">
        <v>2573</v>
      </c>
      <c r="C2855" s="6" t="str">
        <f t="shared" si="70"/>
        <v>2160</v>
      </c>
      <c r="D2855" s="6">
        <v>7594.8104804992718</v>
      </c>
      <c r="E2855" s="8">
        <v>2.1310472488403298</v>
      </c>
      <c r="F2855" s="8">
        <v>0.14387947320938099</v>
      </c>
      <c r="G2855" s="9">
        <v>6.7515853197378473</v>
      </c>
      <c r="H2855" s="8">
        <v>1.4310612474817062</v>
      </c>
      <c r="I2855" s="8">
        <v>2738.3713913537599</v>
      </c>
      <c r="J2855" s="8">
        <v>32.507248556597098</v>
      </c>
      <c r="K2855" s="8">
        <v>56.602390812350599</v>
      </c>
      <c r="L2855" s="8">
        <v>201.28485391534701</v>
      </c>
      <c r="M2855" s="8">
        <v>3.0496591343679</v>
      </c>
      <c r="N2855" s="8">
        <v>355.29982987923802</v>
      </c>
      <c r="O2855" s="8">
        <v>65.687492370605497</v>
      </c>
      <c r="P2855" s="8">
        <v>0</v>
      </c>
    </row>
    <row r="2856" spans="1:16" ht="15.75" customHeight="1" x14ac:dyDescent="0.35">
      <c r="A2856" s="5">
        <v>44839</v>
      </c>
      <c r="B2856" s="6" t="s">
        <v>2574</v>
      </c>
      <c r="C2856" s="6" t="str">
        <f t="shared" si="70"/>
        <v>2160</v>
      </c>
      <c r="D2856" s="6">
        <v>10142.796518783573</v>
      </c>
      <c r="E2856" s="8">
        <v>0.78460204601287797</v>
      </c>
      <c r="F2856" s="8">
        <v>5.5688537657260902E-2</v>
      </c>
      <c r="G2856" s="9">
        <v>7.0976793828481641</v>
      </c>
      <c r="H2856" s="8">
        <v>3.6523515909273647</v>
      </c>
      <c r="I2856" s="8">
        <v>642.03599529999997</v>
      </c>
      <c r="J2856" s="8">
        <v>15.781900159999999</v>
      </c>
      <c r="K2856" s="8">
        <v>48.695476509999999</v>
      </c>
      <c r="L2856" s="8">
        <v>31.99453188</v>
      </c>
      <c r="M2856" s="8">
        <v>2.8656425310000002</v>
      </c>
      <c r="N2856" s="8">
        <v>431.32632430000001</v>
      </c>
      <c r="O2856" s="8">
        <v>1308.3011449999999</v>
      </c>
      <c r="P2856" s="8">
        <v>0</v>
      </c>
    </row>
    <row r="2857" spans="1:16" ht="15.75" customHeight="1" x14ac:dyDescent="0.35">
      <c r="A2857" s="5">
        <v>44842</v>
      </c>
      <c r="B2857" s="6" t="s">
        <v>2575</v>
      </c>
      <c r="C2857" s="6" t="str">
        <f t="shared" si="70"/>
        <v>2160</v>
      </c>
      <c r="D2857" s="6">
        <v>10981.09211891174</v>
      </c>
      <c r="E2857" s="8">
        <v>1.10603904724121</v>
      </c>
      <c r="F2857" s="8">
        <v>6.47284090518951E-2</v>
      </c>
      <c r="G2857" s="9">
        <v>5.8522716004780282</v>
      </c>
      <c r="H2857" s="8">
        <v>2.3991384561969569</v>
      </c>
      <c r="I2857" s="8">
        <v>431.69123533982298</v>
      </c>
      <c r="J2857" s="8">
        <v>6.5767608544590797</v>
      </c>
      <c r="K2857" s="8">
        <v>29.162596529390701</v>
      </c>
      <c r="L2857" s="8">
        <v>129.29422167087799</v>
      </c>
      <c r="M2857" s="8">
        <v>2.6535408122918298</v>
      </c>
      <c r="N2857" s="8">
        <v>161.229052869578</v>
      </c>
      <c r="O2857" s="8">
        <v>2955.6719772495799</v>
      </c>
      <c r="P2857" s="8">
        <v>0</v>
      </c>
    </row>
    <row r="2858" spans="1:16" ht="15.75" customHeight="1" x14ac:dyDescent="0.35">
      <c r="A2858" s="5">
        <v>45261</v>
      </c>
      <c r="B2858" s="6" t="s">
        <v>2576</v>
      </c>
      <c r="C2858" s="6" t="str">
        <f t="shared" si="70"/>
        <v>2160</v>
      </c>
      <c r="D2858" s="6">
        <v>21785.454064788813</v>
      </c>
      <c r="E2858" s="8">
        <v>0.83520203828811601</v>
      </c>
      <c r="F2858" s="8">
        <v>4.1687425225973102E-2</v>
      </c>
      <c r="G2858" s="8">
        <v>4.9912983104565143</v>
      </c>
      <c r="H2858" s="8">
        <v>3.723429128487592</v>
      </c>
      <c r="I2858" s="8">
        <v>1529.50830078125</v>
      </c>
      <c r="J2858" s="8">
        <v>19.699449539184599</v>
      </c>
      <c r="K2858" s="8">
        <v>3.4972517490386998</v>
      </c>
      <c r="L2858" s="8">
        <v>65.628433227539105</v>
      </c>
      <c r="M2858" s="8">
        <v>3.1098155975341801</v>
      </c>
      <c r="N2858" s="8">
        <v>359.617431640625</v>
      </c>
      <c r="O2858" s="8">
        <v>812.87316894531295</v>
      </c>
      <c r="P2858" s="8">
        <v>0</v>
      </c>
    </row>
    <row r="2859" spans="1:16" ht="15.75" customHeight="1" x14ac:dyDescent="0.35">
      <c r="A2859" s="5">
        <v>45262</v>
      </c>
      <c r="B2859" s="6" t="s">
        <v>2577</v>
      </c>
      <c r="C2859" s="6" t="str">
        <f t="shared" si="70"/>
        <v>2160</v>
      </c>
      <c r="D2859" s="6">
        <v>4133.384458770749</v>
      </c>
      <c r="E2859" s="8">
        <v>1.3772262248992899</v>
      </c>
      <c r="F2859" s="8">
        <v>7.5052879750728593E-2</v>
      </c>
      <c r="G2859" s="8">
        <v>5.4495680080603206</v>
      </c>
      <c r="H2859" s="8">
        <v>2.1728484597171374</v>
      </c>
      <c r="I2859" s="8">
        <v>599.95625416664404</v>
      </c>
      <c r="J2859" s="8">
        <v>12.037977271605101</v>
      </c>
      <c r="K2859" s="8">
        <v>18.340360069803602</v>
      </c>
      <c r="L2859" s="8">
        <v>31.2149092072003</v>
      </c>
      <c r="M2859" s="8">
        <v>2.99250388145447</v>
      </c>
      <c r="N2859" s="8">
        <v>425.40912843298202</v>
      </c>
      <c r="O2859" s="8">
        <v>451.17160034179699</v>
      </c>
      <c r="P2859" s="8">
        <v>0</v>
      </c>
    </row>
    <row r="2860" spans="1:16" ht="15.75" customHeight="1" x14ac:dyDescent="0.35">
      <c r="A2860" s="5">
        <v>45337</v>
      </c>
      <c r="B2860" s="66" t="s">
        <v>2578</v>
      </c>
      <c r="C2860" s="6" t="str">
        <f t="shared" si="70"/>
        <v>2160</v>
      </c>
      <c r="D2860" s="7">
        <v>5487.9549999999999</v>
      </c>
      <c r="E2860" s="8">
        <v>0.91755106426900157</v>
      </c>
      <c r="F2860" s="8">
        <v>5.1318525149431124E-2</v>
      </c>
      <c r="G2860" s="8">
        <v>5.5929884611180505</v>
      </c>
      <c r="H2860" s="8">
        <v>2.9561464704793137</v>
      </c>
      <c r="I2860" s="9">
        <v>394.10889265747647</v>
      </c>
      <c r="J2860" s="8">
        <v>12.576322462451271</v>
      </c>
      <c r="K2860" s="8">
        <v>13.102394833984913</v>
      </c>
      <c r="L2860" s="8">
        <v>31.252370173859553</v>
      </c>
      <c r="M2860" s="8">
        <v>2.6470805159516573</v>
      </c>
      <c r="N2860" s="8">
        <v>208.9818031929691</v>
      </c>
      <c r="O2860" s="8">
        <v>912.89155674149686</v>
      </c>
      <c r="P2860" s="8">
        <v>0</v>
      </c>
    </row>
    <row r="2861" spans="1:16" ht="15.75" customHeight="1" x14ac:dyDescent="0.35">
      <c r="A2861" s="5">
        <v>45260</v>
      </c>
      <c r="B2861" s="6" t="s">
        <v>2579</v>
      </c>
      <c r="C2861" s="6" t="str">
        <f t="shared" si="70"/>
        <v>2160</v>
      </c>
      <c r="D2861" s="6">
        <v>5683.8499999999995</v>
      </c>
      <c r="E2861" s="8">
        <v>0.90886894226074</v>
      </c>
      <c r="F2861" s="8">
        <v>8.7449774146080003E-2</v>
      </c>
      <c r="G2861" s="8">
        <v>9.6218244545308771</v>
      </c>
      <c r="H2861" s="8">
        <v>6.6461010564583756</v>
      </c>
      <c r="I2861" s="8">
        <v>597.542677827386</v>
      </c>
      <c r="J2861" s="8">
        <v>9.6628143744875707</v>
      </c>
      <c r="K2861" s="8">
        <v>44.497141641885101</v>
      </c>
      <c r="L2861" s="8">
        <v>16.242640741464999</v>
      </c>
      <c r="M2861" s="8">
        <v>6.0404348373413104</v>
      </c>
      <c r="N2861" s="8">
        <v>345.50428163449402</v>
      </c>
      <c r="O2861" s="8">
        <v>656.94622802734398</v>
      </c>
      <c r="P2861" s="8">
        <v>0</v>
      </c>
    </row>
    <row r="2862" spans="1:16" ht="15.75" customHeight="1" x14ac:dyDescent="0.35">
      <c r="A2862" s="5">
        <v>45261</v>
      </c>
      <c r="B2862" s="6" t="s">
        <v>2579</v>
      </c>
      <c r="C2862" s="6" t="str">
        <f t="shared" si="70"/>
        <v>2160</v>
      </c>
      <c r="D2862" s="6">
        <v>10309.094999999999</v>
      </c>
      <c r="E2862" s="8">
        <v>0.90886894226074</v>
      </c>
      <c r="F2862" s="8">
        <v>8.7449774146080003E-2</v>
      </c>
      <c r="G2862" s="8">
        <v>9.6218244545308771</v>
      </c>
      <c r="H2862" s="8">
        <v>6.6461010564583756</v>
      </c>
      <c r="I2862" s="8">
        <v>597.542677827386</v>
      </c>
      <c r="J2862" s="8">
        <v>9.6628143744875707</v>
      </c>
      <c r="K2862" s="8">
        <v>44.497141641885101</v>
      </c>
      <c r="L2862" s="8">
        <v>16.242640741464999</v>
      </c>
      <c r="M2862" s="8">
        <v>6.0404348373413104</v>
      </c>
      <c r="N2862" s="8">
        <v>345.50428163449402</v>
      </c>
      <c r="O2862" s="8">
        <v>656.94622802734398</v>
      </c>
      <c r="P2862" s="8">
        <v>0</v>
      </c>
    </row>
    <row r="2863" spans="1:16" ht="15.75" customHeight="1" x14ac:dyDescent="0.35">
      <c r="A2863" s="5">
        <v>45262</v>
      </c>
      <c r="B2863" s="6" t="s">
        <v>2579</v>
      </c>
      <c r="C2863" s="6" t="str">
        <f t="shared" si="70"/>
        <v>2160</v>
      </c>
      <c r="D2863" s="6">
        <v>12954.410879974319</v>
      </c>
      <c r="E2863" s="8">
        <v>0.69592986226081799</v>
      </c>
      <c r="F2863" s="8">
        <v>7.6447315514087705E-2</v>
      </c>
      <c r="G2863" s="8">
        <v>10.984916679065723</v>
      </c>
      <c r="H2863" s="8">
        <v>3.6329444578213437</v>
      </c>
      <c r="I2863" s="8">
        <v>770.75536481207303</v>
      </c>
      <c r="J2863" s="8">
        <v>21.730198696832801</v>
      </c>
      <c r="K2863" s="8">
        <v>62.097653021146499</v>
      </c>
      <c r="L2863" s="8">
        <v>48.0052700136876</v>
      </c>
      <c r="M2863" s="8">
        <v>2.5282745361328098</v>
      </c>
      <c r="N2863" s="8">
        <v>329.66054235200198</v>
      </c>
      <c r="O2863" s="8">
        <v>923.40576171875</v>
      </c>
      <c r="P2863" s="8">
        <v>0</v>
      </c>
    </row>
    <row r="2864" spans="1:16" ht="15.75" customHeight="1" x14ac:dyDescent="0.35">
      <c r="A2864" s="5">
        <v>45338</v>
      </c>
      <c r="B2864" s="66" t="s">
        <v>2580</v>
      </c>
      <c r="C2864" s="6" t="str">
        <f t="shared" si="70"/>
        <v>2160</v>
      </c>
      <c r="D2864" s="7">
        <v>13238.834999999999</v>
      </c>
      <c r="E2864" s="8">
        <v>0.57102058859820903</v>
      </c>
      <c r="F2864" s="8">
        <v>5.1539107434638083E-2</v>
      </c>
      <c r="G2864" s="8">
        <v>9.0257879424559384</v>
      </c>
      <c r="H2864" s="8">
        <v>6.2608265808928314</v>
      </c>
      <c r="I2864" s="9">
        <v>771.41763722515168</v>
      </c>
      <c r="J2864" s="8">
        <v>9.9936500267098527</v>
      </c>
      <c r="K2864" s="8">
        <v>11.59174137308756</v>
      </c>
      <c r="L2864" s="8">
        <v>90.343476332237188</v>
      </c>
      <c r="M2864" s="8">
        <v>3.4316232795354473</v>
      </c>
      <c r="N2864" s="8">
        <v>406.66327696336219</v>
      </c>
      <c r="O2864" s="8">
        <v>911.31958052793118</v>
      </c>
      <c r="P2864" s="8">
        <v>0</v>
      </c>
    </row>
    <row r="2865" spans="1:16" ht="15.75" customHeight="1" x14ac:dyDescent="0.35">
      <c r="A2865" s="5">
        <v>45263</v>
      </c>
      <c r="B2865" s="6" t="s">
        <v>2581</v>
      </c>
      <c r="C2865" s="6" t="str">
        <f t="shared" si="70"/>
        <v>2160</v>
      </c>
      <c r="D2865" s="6">
        <v>3326.6927264404317</v>
      </c>
      <c r="E2865" s="8">
        <v>1.3772262248992899</v>
      </c>
      <c r="F2865" s="8">
        <v>7.5052879750728593E-2</v>
      </c>
      <c r="G2865" s="8">
        <v>5.4495680080603206</v>
      </c>
      <c r="H2865" s="8">
        <v>2.1728484597171374</v>
      </c>
      <c r="I2865" s="8">
        <v>599.95625416664404</v>
      </c>
      <c r="J2865" s="8">
        <v>12.037977271605101</v>
      </c>
      <c r="K2865" s="8">
        <v>18.340360069803602</v>
      </c>
      <c r="L2865" s="8">
        <v>31.2149092072003</v>
      </c>
      <c r="M2865" s="8">
        <v>2.99250388145447</v>
      </c>
      <c r="N2865" s="8">
        <v>425.40912843298202</v>
      </c>
      <c r="O2865" s="8">
        <v>451.17160034179699</v>
      </c>
      <c r="P2865" s="8">
        <v>0</v>
      </c>
    </row>
    <row r="2866" spans="1:16" ht="15.75" customHeight="1" x14ac:dyDescent="0.35">
      <c r="A2866" s="5">
        <v>45337</v>
      </c>
      <c r="B2866" s="66" t="s">
        <v>2582</v>
      </c>
      <c r="C2866" s="6" t="str">
        <f t="shared" si="70"/>
        <v>2160</v>
      </c>
      <c r="D2866" s="7">
        <v>22368.7</v>
      </c>
      <c r="E2866" s="8">
        <v>0.48592605690238699</v>
      </c>
      <c r="F2866" s="8">
        <v>5.141023137802269E-2</v>
      </c>
      <c r="G2866" s="8">
        <v>10.90976548663334</v>
      </c>
      <c r="H2866" s="8">
        <v>7.1445463132907285</v>
      </c>
      <c r="I2866" s="9">
        <v>704.37535597918986</v>
      </c>
      <c r="J2866" s="8">
        <v>7.2939336332327969</v>
      </c>
      <c r="K2866" s="8">
        <v>33.097373362170529</v>
      </c>
      <c r="L2866" s="8">
        <v>83.761287992716646</v>
      </c>
      <c r="M2866" s="8">
        <v>3.3248027016964485</v>
      </c>
      <c r="N2866" s="8">
        <v>332.18886755430259</v>
      </c>
      <c r="O2866" s="8">
        <v>1298.8555707701955</v>
      </c>
      <c r="P2866" s="8">
        <v>0</v>
      </c>
    </row>
    <row r="2867" spans="1:16" ht="15.75" customHeight="1" x14ac:dyDescent="0.35">
      <c r="A2867" s="5">
        <v>44825</v>
      </c>
      <c r="B2867" s="6" t="s">
        <v>2583</v>
      </c>
      <c r="C2867" s="6" t="str">
        <f t="shared" si="70"/>
        <v>2160</v>
      </c>
      <c r="D2867" s="6">
        <v>13394.80795471191</v>
      </c>
      <c r="E2867" s="8">
        <v>2.0675361156463601</v>
      </c>
      <c r="F2867" s="8">
        <v>0.161912307143211</v>
      </c>
      <c r="G2867" s="9">
        <v>7.8311718918918833</v>
      </c>
      <c r="H2867" s="8">
        <v>1.4913004396396397</v>
      </c>
      <c r="I2867" s="8">
        <v>932.678955078125</v>
      </c>
      <c r="J2867" s="8">
        <v>34.863204956054702</v>
      </c>
      <c r="K2867" s="8">
        <v>45.1753959655762</v>
      </c>
      <c r="L2867" s="8">
        <v>141.54963684082</v>
      </c>
      <c r="M2867" s="8">
        <v>3.0833175182342498</v>
      </c>
      <c r="N2867" s="8">
        <v>169.88023376464801</v>
      </c>
      <c r="O2867" s="8">
        <v>501.30126953125</v>
      </c>
      <c r="P2867" s="8">
        <v>0</v>
      </c>
    </row>
    <row r="2868" spans="1:16" ht="15.75" customHeight="1" x14ac:dyDescent="0.35">
      <c r="A2868" s="5">
        <v>44826</v>
      </c>
      <c r="B2868" s="6" t="s">
        <v>2583</v>
      </c>
      <c r="C2868" s="6" t="str">
        <f t="shared" si="70"/>
        <v>2160</v>
      </c>
      <c r="D2868" s="6">
        <v>13002.969804840088</v>
      </c>
      <c r="E2868" s="8">
        <v>0.70300000667572005</v>
      </c>
      <c r="F2868" s="8">
        <v>7.2000014781952004E-2</v>
      </c>
      <c r="G2868" s="9">
        <v>10.241822773575617</v>
      </c>
      <c r="H2868" s="8">
        <v>5.7752487969069648</v>
      </c>
      <c r="I2868" s="8">
        <v>1020.1269336932851</v>
      </c>
      <c r="J2868" s="8">
        <v>10</v>
      </c>
      <c r="K2868" s="8">
        <v>0</v>
      </c>
      <c r="L2868" s="8">
        <v>310</v>
      </c>
      <c r="M2868" s="8">
        <v>4.0599999427795401</v>
      </c>
      <c r="N2868" s="8">
        <v>160</v>
      </c>
      <c r="O2868" s="8">
        <v>456</v>
      </c>
      <c r="P2868" s="8">
        <v>0</v>
      </c>
    </row>
    <row r="2869" spans="1:16" ht="15.75" customHeight="1" x14ac:dyDescent="0.35">
      <c r="A2869" s="5">
        <v>44829</v>
      </c>
      <c r="B2869" s="6" t="s">
        <v>2583</v>
      </c>
      <c r="C2869" s="6" t="str">
        <f t="shared" si="70"/>
        <v>2160</v>
      </c>
      <c r="D2869" s="6">
        <v>10742.032673034673</v>
      </c>
      <c r="E2869" s="8">
        <v>0.70300000667572005</v>
      </c>
      <c r="F2869" s="8">
        <v>7.2000014781952004E-2</v>
      </c>
      <c r="G2869" s="9">
        <v>10.241822773575617</v>
      </c>
      <c r="H2869" s="8">
        <v>5.7752487969069648</v>
      </c>
      <c r="I2869" s="8">
        <v>1020.1269336932851</v>
      </c>
      <c r="J2869" s="8">
        <v>10</v>
      </c>
      <c r="K2869" s="8">
        <v>0</v>
      </c>
      <c r="L2869" s="8">
        <v>310</v>
      </c>
      <c r="M2869" s="8">
        <v>4.0599999427795401</v>
      </c>
      <c r="N2869" s="8">
        <v>160</v>
      </c>
      <c r="O2869" s="8">
        <v>456</v>
      </c>
      <c r="P2869" s="8">
        <v>0</v>
      </c>
    </row>
    <row r="2870" spans="1:16" ht="15.75" customHeight="1" x14ac:dyDescent="0.35">
      <c r="A2870" s="5">
        <v>44838</v>
      </c>
      <c r="B2870" s="6" t="s">
        <v>2583</v>
      </c>
      <c r="C2870" s="6" t="str">
        <f t="shared" si="70"/>
        <v>2160</v>
      </c>
      <c r="D2870" s="6">
        <v>20217.0683781433</v>
      </c>
      <c r="E2870" s="8">
        <v>1.0786505714400301</v>
      </c>
      <c r="F2870" s="8">
        <v>0.10931876889615599</v>
      </c>
      <c r="G2870" s="9">
        <v>10.134771332871241</v>
      </c>
      <c r="H2870" s="8">
        <v>2.5553166747521185</v>
      </c>
      <c r="I2870" s="8">
        <v>1296.3780768618701</v>
      </c>
      <c r="J2870" s="8">
        <v>25.098187547822999</v>
      </c>
      <c r="K2870" s="8">
        <v>61.476711518184302</v>
      </c>
      <c r="L2870" s="8">
        <v>38.838489374234499</v>
      </c>
      <c r="M2870" s="8">
        <v>2.7562937914316099</v>
      </c>
      <c r="N2870" s="8">
        <v>395.93876370005898</v>
      </c>
      <c r="O2870" s="8">
        <v>596.28069128637298</v>
      </c>
      <c r="P2870" s="8">
        <v>0</v>
      </c>
    </row>
    <row r="2871" spans="1:16" ht="15.75" customHeight="1" x14ac:dyDescent="0.35">
      <c r="A2871" s="5">
        <v>44839</v>
      </c>
      <c r="B2871" s="6" t="s">
        <v>2583</v>
      </c>
      <c r="C2871" s="6" t="str">
        <f t="shared" si="70"/>
        <v>2160</v>
      </c>
      <c r="D2871" s="6">
        <v>23883.499002227756</v>
      </c>
      <c r="E2871" s="8">
        <v>1.40383563041687</v>
      </c>
      <c r="F2871" s="8">
        <v>0.122102998197079</v>
      </c>
      <c r="G2871" s="9">
        <v>8.6978130168145409</v>
      </c>
      <c r="H2871" s="8">
        <v>2.0942983460911799</v>
      </c>
      <c r="I2871" s="8">
        <v>1492.4687219851801</v>
      </c>
      <c r="J2871" s="8">
        <v>23.113270087998401</v>
      </c>
      <c r="K2871" s="8">
        <v>56.589687386852702</v>
      </c>
      <c r="L2871" s="8">
        <v>91.704374670212204</v>
      </c>
      <c r="M2871" s="8">
        <v>2.94005063896592</v>
      </c>
      <c r="N2871" s="8">
        <v>458.82056690020897</v>
      </c>
      <c r="O2871" s="8">
        <v>731.60108944668195</v>
      </c>
      <c r="P2871" s="8">
        <v>0</v>
      </c>
    </row>
    <row r="2872" spans="1:16" ht="15.75" customHeight="1" x14ac:dyDescent="0.35">
      <c r="A2872" s="5">
        <v>44840</v>
      </c>
      <c r="B2872" s="6" t="s">
        <v>2583</v>
      </c>
      <c r="C2872" s="6" t="str">
        <f t="shared" si="70"/>
        <v>2160</v>
      </c>
      <c r="D2872" s="6">
        <v>10133.793037567106</v>
      </c>
      <c r="E2872" s="8">
        <v>1.3038356304168699</v>
      </c>
      <c r="F2872" s="8">
        <v>0.122102998197079</v>
      </c>
      <c r="G2872" s="9">
        <v>9.3649073049215197</v>
      </c>
      <c r="H2872" s="8">
        <v>2.2549242944265222</v>
      </c>
      <c r="I2872" s="8">
        <v>1492.4687219851801</v>
      </c>
      <c r="J2872" s="8">
        <v>23.113270087998401</v>
      </c>
      <c r="K2872" s="8">
        <v>56.589687386852702</v>
      </c>
      <c r="L2872" s="8">
        <v>91.704374670212204</v>
      </c>
      <c r="M2872" s="8">
        <v>2.94005063896592</v>
      </c>
      <c r="N2872" s="8">
        <v>458.82056690020897</v>
      </c>
      <c r="O2872" s="8">
        <v>731.60108944668195</v>
      </c>
      <c r="P2872" s="8">
        <v>0</v>
      </c>
    </row>
    <row r="2873" spans="1:16" ht="15.75" customHeight="1" x14ac:dyDescent="0.35">
      <c r="A2873" s="5">
        <v>44842</v>
      </c>
      <c r="B2873" s="6" t="s">
        <v>2584</v>
      </c>
      <c r="C2873" s="6" t="str">
        <f t="shared" si="70"/>
        <v>2160</v>
      </c>
      <c r="D2873" s="6">
        <v>12958.618280563385</v>
      </c>
      <c r="E2873" s="8">
        <v>0.70862722396850597</v>
      </c>
      <c r="F2873" s="8">
        <v>9.6683149337768601E-2</v>
      </c>
      <c r="G2873" s="9">
        <v>23.542913359069679</v>
      </c>
      <c r="H2873" s="8">
        <v>6.4528009237608046</v>
      </c>
      <c r="I2873" s="8">
        <v>264.43029785156301</v>
      </c>
      <c r="J2873" s="8">
        <v>16.037979125976602</v>
      </c>
      <c r="K2873" s="8">
        <v>0</v>
      </c>
      <c r="L2873" s="8">
        <v>65.5697021484375</v>
      </c>
      <c r="M2873" s="8">
        <v>4.5726304054260298</v>
      </c>
      <c r="N2873" s="8">
        <v>185.56970214843801</v>
      </c>
      <c r="O2873" s="8">
        <v>949.16131591796898</v>
      </c>
      <c r="P2873" s="8">
        <v>0</v>
      </c>
    </row>
    <row r="2874" spans="1:16" ht="15.75" customHeight="1" x14ac:dyDescent="0.35">
      <c r="A2874" s="5">
        <v>44843</v>
      </c>
      <c r="B2874" s="6" t="s">
        <v>2585</v>
      </c>
      <c r="C2874" s="6" t="str">
        <f t="shared" si="70"/>
        <v>2160</v>
      </c>
      <c r="D2874" s="6">
        <v>8207.2285824584978</v>
      </c>
      <c r="E2874" s="8">
        <v>0.77221752796856302</v>
      </c>
      <c r="F2874" s="8">
        <v>8.7001598852832707E-2</v>
      </c>
      <c r="G2874" s="9">
        <v>11.266462583632853</v>
      </c>
      <c r="H2874" s="8">
        <v>3.5526720612483107</v>
      </c>
      <c r="I2874" s="8">
        <v>556.13859292739096</v>
      </c>
      <c r="J2874" s="8">
        <v>18.210565515404099</v>
      </c>
      <c r="K2874" s="8">
        <v>20.025648190718201</v>
      </c>
      <c r="L2874" s="8">
        <v>235.571622080037</v>
      </c>
      <c r="M2874" s="8">
        <v>2.7434356368201498</v>
      </c>
      <c r="N2874" s="8">
        <v>217.30617626374999</v>
      </c>
      <c r="O2874" s="8">
        <v>1003.61017005102</v>
      </c>
      <c r="P2874" s="8">
        <v>0</v>
      </c>
    </row>
    <row r="2875" spans="1:16" ht="15.75" customHeight="1" x14ac:dyDescent="0.35">
      <c r="A2875" s="5">
        <v>45256</v>
      </c>
      <c r="B2875" s="6" t="s">
        <v>2586</v>
      </c>
      <c r="C2875" s="6" t="str">
        <f t="shared" si="70"/>
        <v>2160</v>
      </c>
      <c r="D2875" s="6">
        <v>12690.715</v>
      </c>
      <c r="E2875" s="8">
        <v>1.4121776819229099</v>
      </c>
      <c r="F2875" s="8">
        <v>9.3782216310501099E-2</v>
      </c>
      <c r="G2875" s="8">
        <v>6.6409643425890525</v>
      </c>
      <c r="H2875" s="8">
        <v>2.5094468650508763</v>
      </c>
      <c r="I2875" s="8">
        <v>851.47180175781295</v>
      </c>
      <c r="J2875" s="8">
        <v>23.6573677062988</v>
      </c>
      <c r="K2875" s="8">
        <v>44.286380767822301</v>
      </c>
      <c r="L2875" s="8">
        <v>50.1967964172363</v>
      </c>
      <c r="M2875" s="8">
        <v>3.5437848567962602</v>
      </c>
      <c r="N2875" s="8">
        <v>87.325447082519503</v>
      </c>
      <c r="O2875" s="8">
        <v>1017.42565917969</v>
      </c>
      <c r="P2875" s="8">
        <v>0</v>
      </c>
    </row>
    <row r="2876" spans="1:16" ht="15.75" customHeight="1" x14ac:dyDescent="0.35">
      <c r="A2876" s="5">
        <v>43745</v>
      </c>
      <c r="B2876" s="6" t="s">
        <v>2587</v>
      </c>
      <c r="C2876" s="6" t="str">
        <f t="shared" si="70"/>
        <v>2175</v>
      </c>
      <c r="D2876" s="7">
        <v>13939.424999999999</v>
      </c>
      <c r="E2876" s="40">
        <v>1.062023044</v>
      </c>
      <c r="F2876" s="40">
        <v>0.11632739</v>
      </c>
      <c r="G2876" s="9">
        <v>10.953377203743612</v>
      </c>
      <c r="H2876" s="40">
        <v>5.6358738068964165</v>
      </c>
      <c r="I2876" s="40">
        <v>2196.3752439999998</v>
      </c>
      <c r="J2876" s="40">
        <v>60.492439269999998</v>
      </c>
      <c r="K2876" s="40">
        <v>10.3933754</v>
      </c>
      <c r="L2876" s="40">
        <v>277.48937990000002</v>
      </c>
      <c r="M2876" s="40">
        <v>5.9854278560000003</v>
      </c>
      <c r="N2876" s="40">
        <v>817.88507079999999</v>
      </c>
      <c r="O2876" s="40">
        <v>2444.939453</v>
      </c>
      <c r="P2876" s="40">
        <v>0</v>
      </c>
    </row>
    <row r="2877" spans="1:16" ht="15.75" customHeight="1" x14ac:dyDescent="0.35">
      <c r="A2877" s="5">
        <v>43746</v>
      </c>
      <c r="B2877" s="6" t="s">
        <v>2588</v>
      </c>
      <c r="C2877" s="6" t="str">
        <f t="shared" si="70"/>
        <v>2175</v>
      </c>
      <c r="D2877" s="7">
        <v>6601.5649999999996</v>
      </c>
      <c r="E2877" s="40">
        <v>0.76228290799999998</v>
      </c>
      <c r="F2877" s="40">
        <v>6.7986838999999993E-2</v>
      </c>
      <c r="G2877" s="9">
        <v>8.9188460460666654</v>
      </c>
      <c r="H2877" s="40">
        <v>5.939745804978747</v>
      </c>
      <c r="I2877" s="40">
        <v>1551.0474850000001</v>
      </c>
      <c r="J2877" s="40">
        <v>31.90493584</v>
      </c>
      <c r="K2877" s="40">
        <v>18.212358470000002</v>
      </c>
      <c r="L2877" s="40">
        <v>111.2378464</v>
      </c>
      <c r="M2877" s="40">
        <v>4.5277667050000003</v>
      </c>
      <c r="N2877" s="40">
        <v>1025.519775</v>
      </c>
      <c r="O2877" s="40">
        <v>5518.6977539999998</v>
      </c>
      <c r="P2877" s="40">
        <v>0</v>
      </c>
    </row>
    <row r="2878" spans="1:16" ht="15.75" customHeight="1" x14ac:dyDescent="0.35">
      <c r="A2878" s="5">
        <v>43749</v>
      </c>
      <c r="B2878" s="6" t="s">
        <v>2589</v>
      </c>
      <c r="C2878" s="6" t="str">
        <f t="shared" si="70"/>
        <v>2175</v>
      </c>
      <c r="D2878" s="7">
        <v>2069.9249999999997</v>
      </c>
      <c r="E2878" s="40">
        <v>0.61322399088405999</v>
      </c>
      <c r="F2878" s="40">
        <v>4.5708445238679403E-2</v>
      </c>
      <c r="G2878" s="9">
        <v>7.4537927279693355</v>
      </c>
      <c r="H2878" s="40">
        <v>5.657582096490172</v>
      </c>
      <c r="I2878" s="40">
        <v>601.85387212742398</v>
      </c>
      <c r="J2878" s="40">
        <v>7.8951589882661599</v>
      </c>
      <c r="K2878" s="40">
        <v>18.261077449349099</v>
      </c>
      <c r="L2878" s="40">
        <v>48.481295098094797</v>
      </c>
      <c r="M2878" s="40">
        <v>3.4693650719639102</v>
      </c>
      <c r="N2878" s="40">
        <v>102.050082305844</v>
      </c>
      <c r="O2878" s="40">
        <v>838.27495192301103</v>
      </c>
      <c r="P2878" s="40">
        <v>0</v>
      </c>
    </row>
    <row r="2879" spans="1:16" ht="15.75" customHeight="1" x14ac:dyDescent="0.35">
      <c r="A2879" s="5">
        <v>43755</v>
      </c>
      <c r="B2879" s="6" t="s">
        <v>2590</v>
      </c>
      <c r="C2879" s="6" t="str">
        <f t="shared" si="70"/>
        <v>2175</v>
      </c>
      <c r="D2879" s="7">
        <v>11071.705554122962</v>
      </c>
      <c r="E2879" s="40">
        <v>1.33</v>
      </c>
      <c r="F2879" s="40">
        <v>0.14170165359973899</v>
      </c>
      <c r="G2879" s="9">
        <v>10.654259669153307</v>
      </c>
      <c r="H2879" s="40">
        <v>3.4834610788445715</v>
      </c>
      <c r="I2879" s="40">
        <v>3579.87670898438</v>
      </c>
      <c r="J2879" s="40">
        <v>40.374923706054702</v>
      </c>
      <c r="K2879" s="40">
        <v>9.6598854064941406</v>
      </c>
      <c r="L2879" s="40">
        <v>403.95999145507801</v>
      </c>
      <c r="M2879" s="40">
        <v>4.6330032348632804</v>
      </c>
      <c r="N2879" s="40">
        <v>419.54528808593801</v>
      </c>
      <c r="O2879" s="40">
        <v>2168.55883789063</v>
      </c>
      <c r="P2879" s="40">
        <v>0</v>
      </c>
    </row>
    <row r="2880" spans="1:16" ht="15.75" customHeight="1" x14ac:dyDescent="0.35">
      <c r="A2880" s="5">
        <v>43757</v>
      </c>
      <c r="B2880" s="6" t="s">
        <v>2592</v>
      </c>
      <c r="C2880" s="6" t="str">
        <f t="shared" si="70"/>
        <v>2175</v>
      </c>
      <c r="D2880" s="7">
        <v>5124.1499999999996</v>
      </c>
      <c r="E2880" s="42">
        <v>1.8953002614037899</v>
      </c>
      <c r="F2880" s="42">
        <v>7.6259862989652594E-2</v>
      </c>
      <c r="G2880" s="32">
        <v>4.0236296349776941</v>
      </c>
      <c r="H2880" s="42">
        <v>2.3520990644010551</v>
      </c>
      <c r="I2880" s="42">
        <v>3755.7644733022198</v>
      </c>
      <c r="J2880" s="42">
        <v>31.0014947292923</v>
      </c>
      <c r="K2880" s="42">
        <v>21.126105181258701</v>
      </c>
      <c r="L2880" s="42">
        <v>79.518207649603596</v>
      </c>
      <c r="M2880" s="42">
        <v>4.4579339716069297</v>
      </c>
      <c r="N2880" s="42">
        <v>875.12906135495302</v>
      </c>
      <c r="O2880" s="42">
        <v>2938.5344586608499</v>
      </c>
      <c r="P2880" s="42">
        <v>0</v>
      </c>
    </row>
    <row r="2881" spans="1:16" ht="15.75" customHeight="1" x14ac:dyDescent="0.35">
      <c r="A2881" s="5">
        <v>43759</v>
      </c>
      <c r="B2881" s="6" t="s">
        <v>2593</v>
      </c>
      <c r="C2881" s="6" t="str">
        <f t="shared" si="70"/>
        <v>2175</v>
      </c>
      <c r="D2881" s="7">
        <v>14614.924999999999</v>
      </c>
      <c r="E2881" s="42">
        <v>1.42</v>
      </c>
      <c r="F2881" s="42">
        <v>0.127761155366898</v>
      </c>
      <c r="G2881" s="32">
        <v>6.72921796187729</v>
      </c>
      <c r="H2881" s="42">
        <v>3.5577797980085908</v>
      </c>
      <c r="I2881" s="42">
        <v>2379.1240234375</v>
      </c>
      <c r="J2881" s="42">
        <v>29.932914733886701</v>
      </c>
      <c r="K2881" s="42">
        <v>11.687472343444799</v>
      </c>
      <c r="L2881" s="42">
        <v>59.807193756103501</v>
      </c>
      <c r="M2881" s="42">
        <v>3.8653686046600302</v>
      </c>
      <c r="N2881" s="42">
        <v>804.35272216796898</v>
      </c>
      <c r="O2881" s="42">
        <v>1851.18530273438</v>
      </c>
      <c r="P2881" s="42">
        <v>0</v>
      </c>
    </row>
    <row r="2882" spans="1:16" ht="15.75" customHeight="1" x14ac:dyDescent="0.35">
      <c r="A2882" s="5">
        <v>43771</v>
      </c>
      <c r="B2882" s="6" t="s">
        <v>2594</v>
      </c>
      <c r="C2882" s="6" t="str">
        <f t="shared" si="70"/>
        <v>2175</v>
      </c>
      <c r="D2882" s="7">
        <v>13849.776520614618</v>
      </c>
      <c r="E2882" s="40">
        <v>1.5352480411529501</v>
      </c>
      <c r="F2882" s="40">
        <v>4.0685027837753303E-2</v>
      </c>
      <c r="G2882" s="9">
        <v>2.6500621884656113</v>
      </c>
      <c r="H2882" s="40">
        <v>2.6040976212154914</v>
      </c>
      <c r="I2882" s="40">
        <v>3009.86987304688</v>
      </c>
      <c r="J2882" s="40">
        <v>23.6012153625488</v>
      </c>
      <c r="K2882" s="40">
        <v>8.1923656463622994</v>
      </c>
      <c r="L2882" s="40">
        <v>80.302864074707003</v>
      </c>
      <c r="M2882" s="40">
        <v>3.99793577194214</v>
      </c>
      <c r="N2882" s="40">
        <v>1053.40466308594</v>
      </c>
      <c r="O2882" s="40">
        <v>2590.52075195313</v>
      </c>
      <c r="P2882" s="40">
        <v>0</v>
      </c>
    </row>
    <row r="2883" spans="1:16" ht="15.75" customHeight="1" x14ac:dyDescent="0.35">
      <c r="A2883" s="5">
        <v>43772</v>
      </c>
      <c r="B2883" s="6" t="s">
        <v>2595</v>
      </c>
      <c r="C2883" s="6" t="str">
        <f t="shared" ref="C2883:C2946" si="71">IFERROR(MID(B2883, SEARCH("B", B2883)+1,4),"N/A")</f>
        <v>2175</v>
      </c>
      <c r="D2883" s="7">
        <v>4867.4599705505352</v>
      </c>
      <c r="E2883" s="40">
        <v>1.258970261</v>
      </c>
      <c r="F2883" s="40">
        <v>4.9633626E-2</v>
      </c>
      <c r="G2883" s="9">
        <v>3.9423986044416979</v>
      </c>
      <c r="H2883" s="40">
        <v>4.0668799785096752</v>
      </c>
      <c r="I2883" s="40">
        <v>2977.360596</v>
      </c>
      <c r="J2883" s="40">
        <v>18.578952789999999</v>
      </c>
      <c r="K2883" s="40">
        <v>7.8396744729999996</v>
      </c>
      <c r="L2883" s="40">
        <v>84.279541019999996</v>
      </c>
      <c r="M2883" s="40">
        <v>5.120080948</v>
      </c>
      <c r="N2883" s="40">
        <v>845.96612549999998</v>
      </c>
      <c r="O2883" s="40">
        <v>1697.4782709999999</v>
      </c>
      <c r="P2883" s="40">
        <v>0</v>
      </c>
    </row>
    <row r="2884" spans="1:16" ht="15.75" customHeight="1" x14ac:dyDescent="0.35">
      <c r="A2884" s="5">
        <v>43774</v>
      </c>
      <c r="B2884" s="6" t="s">
        <v>2596</v>
      </c>
      <c r="C2884" s="6" t="str">
        <f t="shared" si="71"/>
        <v>2175</v>
      </c>
      <c r="D2884" s="7">
        <v>16201.385</v>
      </c>
      <c r="E2884" s="40">
        <v>1.042</v>
      </c>
      <c r="F2884" s="40">
        <v>4.6516288071870797E-2</v>
      </c>
      <c r="G2884" s="9">
        <v>4.464135131657466</v>
      </c>
      <c r="H2884" s="40">
        <v>3.04457642524119</v>
      </c>
      <c r="I2884" s="40">
        <v>1641.95422363281</v>
      </c>
      <c r="J2884" s="40">
        <v>41.648021697997997</v>
      </c>
      <c r="K2884" s="40">
        <v>5</v>
      </c>
      <c r="L2884" s="40">
        <v>40.217136383056598</v>
      </c>
      <c r="M2884" s="40">
        <v>3.1724486351013201</v>
      </c>
      <c r="N2884" s="40">
        <v>1179.78283691406</v>
      </c>
      <c r="O2884" s="40">
        <v>6014.6435546875</v>
      </c>
      <c r="P2884" s="40">
        <v>0</v>
      </c>
    </row>
    <row r="2885" spans="1:16" ht="15.75" customHeight="1" x14ac:dyDescent="0.35">
      <c r="A2885" s="5">
        <v>43776</v>
      </c>
      <c r="B2885" s="6" t="s">
        <v>2597</v>
      </c>
      <c r="C2885" s="6" t="str">
        <f t="shared" si="71"/>
        <v>2175</v>
      </c>
      <c r="D2885" s="7">
        <v>9007.8889764404303</v>
      </c>
      <c r="E2885" s="40">
        <v>0.92</v>
      </c>
      <c r="F2885" s="40">
        <v>0.04</v>
      </c>
      <c r="G2885" s="9">
        <v>4.3478260869565215</v>
      </c>
      <c r="H2885" s="40">
        <v>3.4782608695652173</v>
      </c>
      <c r="I2885" s="40">
        <v>168</v>
      </c>
      <c r="J2885" s="40">
        <v>16</v>
      </c>
      <c r="K2885" s="40">
        <v>53</v>
      </c>
      <c r="L2885" s="40">
        <v>5</v>
      </c>
      <c r="M2885" s="40">
        <v>3.2</v>
      </c>
      <c r="N2885" s="40">
        <v>190</v>
      </c>
      <c r="O2885" s="40">
        <v>978</v>
      </c>
      <c r="P2885" s="40">
        <v>0</v>
      </c>
    </row>
    <row r="2886" spans="1:16" ht="15.75" customHeight="1" x14ac:dyDescent="0.35">
      <c r="A2886" s="5">
        <v>43780</v>
      </c>
      <c r="B2886" s="6" t="s">
        <v>2598</v>
      </c>
      <c r="C2886" s="6" t="str">
        <f t="shared" si="71"/>
        <v>2175</v>
      </c>
      <c r="D2886" s="7">
        <v>2486.8049999999998</v>
      </c>
      <c r="E2886" s="40">
        <v>0.48764413600000001</v>
      </c>
      <c r="F2886" s="40">
        <v>3.2069206000000003E-2</v>
      </c>
      <c r="G2886" s="9">
        <v>6.5763542781533619</v>
      </c>
      <c r="H2886" s="40">
        <v>8.0255382051800161</v>
      </c>
      <c r="I2886" s="40">
        <v>1398.3095699999999</v>
      </c>
      <c r="J2886" s="40">
        <v>27.73988533</v>
      </c>
      <c r="K2886" s="40">
        <v>11.901249890000001</v>
      </c>
      <c r="L2886" s="40">
        <v>44.217483520000002</v>
      </c>
      <c r="M2886" s="40">
        <v>3.9136066440000001</v>
      </c>
      <c r="N2886" s="40">
        <v>696.70361330000003</v>
      </c>
      <c r="O2886" s="40">
        <v>2750.6389159999999</v>
      </c>
      <c r="P2886" s="40">
        <v>0</v>
      </c>
    </row>
    <row r="2887" spans="1:16" ht="15.75" customHeight="1" x14ac:dyDescent="0.35">
      <c r="A2887" s="5">
        <v>43781</v>
      </c>
      <c r="B2887" s="6" t="s">
        <v>2599</v>
      </c>
      <c r="C2887" s="6" t="str">
        <f t="shared" si="71"/>
        <v>2175</v>
      </c>
      <c r="D2887" s="7">
        <v>1650.4394882202103</v>
      </c>
      <c r="E2887" s="40">
        <v>0.34890079498290999</v>
      </c>
      <c r="F2887" s="40">
        <v>3.6633156239986399E-2</v>
      </c>
      <c r="G2887" s="9">
        <v>10.499590934374563</v>
      </c>
      <c r="H2887" s="40">
        <v>11.609885499208687</v>
      </c>
      <c r="I2887" s="40">
        <v>570.03192138671898</v>
      </c>
      <c r="J2887" s="40">
        <v>15.445686340331999</v>
      </c>
      <c r="K2887" s="40">
        <v>5.2982707023620597</v>
      </c>
      <c r="L2887" s="40">
        <v>21.728977203369102</v>
      </c>
      <c r="M2887" s="40">
        <v>4.05069828033447</v>
      </c>
      <c r="N2887" s="40">
        <v>1072.00830078125</v>
      </c>
      <c r="O2887" s="40">
        <v>2630.9931640625</v>
      </c>
      <c r="P2887" s="40">
        <v>0</v>
      </c>
    </row>
    <row r="2888" spans="1:16" ht="15.75" customHeight="1" x14ac:dyDescent="0.35">
      <c r="A2888" s="5">
        <v>43783</v>
      </c>
      <c r="B2888" s="6" t="s">
        <v>2600</v>
      </c>
      <c r="C2888" s="6" t="str">
        <f t="shared" si="71"/>
        <v>2175</v>
      </c>
      <c r="D2888" s="7">
        <v>1430.1299999999999</v>
      </c>
      <c r="E2888" s="40">
        <v>0.34110295800000001</v>
      </c>
      <c r="F2888" s="40">
        <v>2.8395012000000001E-2</v>
      </c>
      <c r="G2888" s="9">
        <v>8.3244695872734109</v>
      </c>
      <c r="H2888" s="40">
        <v>9.7009092398430621</v>
      </c>
      <c r="I2888" s="40">
        <v>416.7315979</v>
      </c>
      <c r="J2888" s="40">
        <v>10.540056229999999</v>
      </c>
      <c r="K2888" s="40">
        <v>5.9784483909999997</v>
      </c>
      <c r="L2888" s="40">
        <v>25.439662930000001</v>
      </c>
      <c r="M2888" s="40">
        <v>3.3090088369999999</v>
      </c>
      <c r="N2888" s="40">
        <v>1863.1210940000001</v>
      </c>
      <c r="O2888" s="40">
        <v>4827.4277339999999</v>
      </c>
      <c r="P2888" s="40">
        <v>0</v>
      </c>
    </row>
    <row r="2889" spans="1:16" ht="15.75" customHeight="1" x14ac:dyDescent="0.35">
      <c r="A2889" s="5">
        <v>44798</v>
      </c>
      <c r="B2889" s="6" t="s">
        <v>2601</v>
      </c>
      <c r="C2889" s="6" t="str">
        <f t="shared" si="71"/>
        <v>2175</v>
      </c>
      <c r="D2889" s="6">
        <v>11967.138751831086</v>
      </c>
      <c r="E2889" s="8">
        <v>0.84643777193518599</v>
      </c>
      <c r="F2889" s="8">
        <v>0.10179499020613</v>
      </c>
      <c r="G2889" s="9">
        <v>12.026281621789996</v>
      </c>
      <c r="H2889" s="8">
        <v>3.4654610810277386</v>
      </c>
      <c r="I2889" s="8">
        <v>944.17390943233102</v>
      </c>
      <c r="J2889" s="8">
        <v>20.2592068487305</v>
      </c>
      <c r="K2889" s="8">
        <v>55.2215394679274</v>
      </c>
      <c r="L2889" s="8">
        <v>63.877410017518898</v>
      </c>
      <c r="M2889" s="8">
        <v>2.9332971561532202</v>
      </c>
      <c r="N2889" s="8">
        <v>283.72224587365798</v>
      </c>
      <c r="O2889" s="8">
        <v>562.59312618430897</v>
      </c>
      <c r="P2889" s="8">
        <v>0</v>
      </c>
    </row>
    <row r="2890" spans="1:16" ht="15.75" customHeight="1" x14ac:dyDescent="0.35">
      <c r="A2890" s="5">
        <v>44799</v>
      </c>
      <c r="B2890" s="6" t="s">
        <v>2602</v>
      </c>
      <c r="C2890" s="6" t="str">
        <f t="shared" si="71"/>
        <v>2175</v>
      </c>
      <c r="D2890" s="6">
        <v>39662.493948821961</v>
      </c>
      <c r="E2890" s="8">
        <v>1.3577241897582999</v>
      </c>
      <c r="F2890" s="8">
        <v>0.11203575134277299</v>
      </c>
      <c r="G2890" s="9">
        <v>8.2517312564577221</v>
      </c>
      <c r="H2890" s="8">
        <v>2.0790080896158343</v>
      </c>
      <c r="I2890" s="8">
        <v>879.390625</v>
      </c>
      <c r="J2890" s="8">
        <v>20.8</v>
      </c>
      <c r="K2890" s="8">
        <v>98.901664733886705</v>
      </c>
      <c r="L2890" s="8">
        <v>66.287628173828097</v>
      </c>
      <c r="M2890" s="8">
        <v>2.8227195739746098</v>
      </c>
      <c r="N2890" s="8">
        <v>468.361572265625</v>
      </c>
      <c r="O2890" s="8">
        <v>480.77957153320301</v>
      </c>
      <c r="P2890" s="8">
        <v>0</v>
      </c>
    </row>
    <row r="2891" spans="1:16" ht="15.75" customHeight="1" x14ac:dyDescent="0.35">
      <c r="A2891" s="5">
        <v>44800</v>
      </c>
      <c r="B2891" s="6" t="s">
        <v>2603</v>
      </c>
      <c r="C2891" s="6" t="str">
        <f t="shared" si="71"/>
        <v>2175</v>
      </c>
      <c r="D2891" s="6">
        <v>31279.452190704345</v>
      </c>
      <c r="E2891" s="8">
        <v>1.9061481490207901</v>
      </c>
      <c r="F2891" s="8">
        <v>0.15994225109219901</v>
      </c>
      <c r="G2891" s="9">
        <v>8.3908614959631098</v>
      </c>
      <c r="H2891" s="8">
        <v>1.4579694129158052</v>
      </c>
      <c r="I2891" s="8">
        <v>1756.3627930069299</v>
      </c>
      <c r="J2891" s="8">
        <v>30.7194778577941</v>
      </c>
      <c r="K2891" s="8">
        <v>55.271302294133797</v>
      </c>
      <c r="L2891" s="8">
        <v>107.315802088109</v>
      </c>
      <c r="M2891" s="8">
        <v>2.7791056977583901</v>
      </c>
      <c r="N2891" s="8">
        <v>374.25532987228098</v>
      </c>
      <c r="O2891" s="8">
        <v>747.28563262836201</v>
      </c>
      <c r="P2891" s="8">
        <v>0</v>
      </c>
    </row>
    <row r="2892" spans="1:16" ht="15.75" customHeight="1" x14ac:dyDescent="0.35">
      <c r="A2892" s="5">
        <v>44801</v>
      </c>
      <c r="B2892" s="6" t="s">
        <v>2604</v>
      </c>
      <c r="C2892" s="6" t="str">
        <f t="shared" si="71"/>
        <v>2175</v>
      </c>
      <c r="D2892" s="6">
        <v>30015.118764724724</v>
      </c>
      <c r="E2892" s="8">
        <v>1.0900000000000001</v>
      </c>
      <c r="F2892" s="8">
        <v>0.114291793137307</v>
      </c>
      <c r="G2892" s="9">
        <v>6.208286140422338</v>
      </c>
      <c r="H2892" s="8">
        <v>1.4105203915975848</v>
      </c>
      <c r="I2892" s="8">
        <v>858.84345466591901</v>
      </c>
      <c r="J2892" s="8">
        <v>15.3668818326948</v>
      </c>
      <c r="K2892" s="8">
        <v>88.751514592522497</v>
      </c>
      <c r="L2892" s="8">
        <v>37.245928569245002</v>
      </c>
      <c r="M2892" s="8">
        <v>2.5967054540668699</v>
      </c>
      <c r="N2892" s="8">
        <v>339.651729852914</v>
      </c>
      <c r="O2892" s="8">
        <v>1146.4516561699099</v>
      </c>
      <c r="P2892" s="8">
        <v>0</v>
      </c>
    </row>
    <row r="2893" spans="1:16" ht="15.75" customHeight="1" x14ac:dyDescent="0.35">
      <c r="A2893" s="5">
        <v>44802</v>
      </c>
      <c r="B2893" s="6" t="s">
        <v>2605</v>
      </c>
      <c r="C2893" s="6" t="str">
        <f t="shared" si="71"/>
        <v>2175</v>
      </c>
      <c r="D2893" s="6">
        <v>25019.555</v>
      </c>
      <c r="E2893" s="8">
        <v>1.0349999999999999</v>
      </c>
      <c r="F2893" s="8">
        <v>7.2162836790084797E-2</v>
      </c>
      <c r="G2893" s="9">
        <v>6.972254762327033</v>
      </c>
      <c r="H2893" s="8">
        <v>2.6165084562439809</v>
      </c>
      <c r="I2893" s="8">
        <v>284.29806518554699</v>
      </c>
      <c r="J2893" s="8">
        <v>19.82</v>
      </c>
      <c r="K2893" s="8">
        <v>41.035671234130902</v>
      </c>
      <c r="L2893" s="8">
        <v>23.090803146362301</v>
      </c>
      <c r="M2893" s="8">
        <v>2.70808625221252</v>
      </c>
      <c r="N2893" s="8">
        <v>310.51043701171898</v>
      </c>
      <c r="O2893" s="8">
        <v>958.46203613281295</v>
      </c>
      <c r="P2893" s="8">
        <v>0</v>
      </c>
    </row>
    <row r="2894" spans="1:16" ht="15.75" customHeight="1" x14ac:dyDescent="0.35">
      <c r="A2894" s="5">
        <v>44803</v>
      </c>
      <c r="B2894" s="6" t="s">
        <v>2606</v>
      </c>
      <c r="C2894" s="6" t="str">
        <f t="shared" si="71"/>
        <v>2175</v>
      </c>
      <c r="D2894" s="6">
        <v>24792</v>
      </c>
      <c r="E2894" s="8">
        <v>1.2600629329681401</v>
      </c>
      <c r="F2894" s="8">
        <v>0.104568809270859</v>
      </c>
      <c r="G2894" s="9">
        <v>8.2986973535156707</v>
      </c>
      <c r="H2894" s="8">
        <v>2.1174474516691948</v>
      </c>
      <c r="I2894" s="8">
        <v>650.39910888671898</v>
      </c>
      <c r="J2894" s="8">
        <v>21.1252841949463</v>
      </c>
      <c r="K2894" s="8">
        <v>29.695775985717798</v>
      </c>
      <c r="L2894" s="8">
        <v>32.136272430419901</v>
      </c>
      <c r="M2894" s="8">
        <v>2.6681170463561998</v>
      </c>
      <c r="N2894" s="8">
        <v>234.57408142089801</v>
      </c>
      <c r="O2894" s="8">
        <v>610.08184814453102</v>
      </c>
      <c r="P2894" s="8">
        <v>0</v>
      </c>
    </row>
    <row r="2895" spans="1:16" ht="15.75" customHeight="1" x14ac:dyDescent="0.35">
      <c r="A2895" s="5">
        <v>44804</v>
      </c>
      <c r="B2895" s="6" t="s">
        <v>2607</v>
      </c>
      <c r="C2895" s="6" t="str">
        <f t="shared" si="71"/>
        <v>2175</v>
      </c>
      <c r="D2895" s="6">
        <v>31260.21</v>
      </c>
      <c r="E2895" s="8">
        <v>1.22</v>
      </c>
      <c r="F2895" s="8">
        <v>0.102802664041519</v>
      </c>
      <c r="G2895" s="9">
        <v>8.4264478722556557</v>
      </c>
      <c r="H2895" s="8">
        <v>2.3658209159725985</v>
      </c>
      <c r="I2895" s="8">
        <v>842.75830078125</v>
      </c>
      <c r="J2895" s="8">
        <v>24.142560958862301</v>
      </c>
      <c r="K2895" s="8">
        <v>36.890579223632798</v>
      </c>
      <c r="L2895" s="8">
        <v>32.982826232910199</v>
      </c>
      <c r="M2895" s="8">
        <v>2.88630151748657</v>
      </c>
      <c r="N2895" s="8">
        <v>180.65225219726599</v>
      </c>
      <c r="O2895" s="8">
        <v>673.90539550781295</v>
      </c>
      <c r="P2895" s="8">
        <v>0</v>
      </c>
    </row>
    <row r="2896" spans="1:16" ht="15.75" customHeight="1" x14ac:dyDescent="0.35">
      <c r="A2896" s="5">
        <v>44805</v>
      </c>
      <c r="B2896" s="6" t="s">
        <v>2608</v>
      </c>
      <c r="C2896" s="6" t="str">
        <f t="shared" si="71"/>
        <v>2175</v>
      </c>
      <c r="D2896" s="6">
        <v>17081.465</v>
      </c>
      <c r="E2896" s="8">
        <v>1.0917103290557899</v>
      </c>
      <c r="F2896" s="8">
        <v>4.7697979956865297E-2</v>
      </c>
      <c r="G2896" s="9">
        <v>4.369105859621099</v>
      </c>
      <c r="H2896" s="8">
        <v>2.4079028776153524</v>
      </c>
      <c r="I2896" s="8">
        <v>74.677558898925795</v>
      </c>
      <c r="J2896" s="8">
        <v>12.061326980590801</v>
      </c>
      <c r="K2896" s="8">
        <v>75.736709594726605</v>
      </c>
      <c r="L2896" s="8">
        <v>3.4785251617431601</v>
      </c>
      <c r="M2896" s="8">
        <v>2.6287324428558398</v>
      </c>
      <c r="N2896" s="8">
        <v>149.28799438476599</v>
      </c>
      <c r="O2896" s="8">
        <v>839.16363525390602</v>
      </c>
      <c r="P2896" s="8">
        <v>0</v>
      </c>
    </row>
    <row r="2897" spans="1:16" ht="15.75" customHeight="1" x14ac:dyDescent="0.35">
      <c r="A2897" s="5">
        <v>44806</v>
      </c>
      <c r="B2897" s="6" t="s">
        <v>2609</v>
      </c>
      <c r="C2897" s="6" t="str">
        <f t="shared" si="71"/>
        <v>2175</v>
      </c>
      <c r="D2897" s="6">
        <v>4716.92</v>
      </c>
      <c r="E2897" s="8">
        <v>0.66412990777341896</v>
      </c>
      <c r="F2897" s="8">
        <v>3.6503929644823102E-2</v>
      </c>
      <c r="G2897" s="9">
        <v>5.4965044063754371</v>
      </c>
      <c r="H2897" s="8">
        <v>4.000633654811323</v>
      </c>
      <c r="I2897" s="8">
        <v>137.47683715820301</v>
      </c>
      <c r="J2897" s="8">
        <v>5.0910954475402797</v>
      </c>
      <c r="K2897" s="8">
        <v>27.601284027099599</v>
      </c>
      <c r="L2897" s="8">
        <v>5.5358262062072798</v>
      </c>
      <c r="M2897" s="8">
        <v>2.6569404602050799</v>
      </c>
      <c r="N2897" s="8">
        <v>185.80860900878901</v>
      </c>
      <c r="O2897" s="8">
        <v>1144.5947265625</v>
      </c>
      <c r="P2897" s="8">
        <v>0</v>
      </c>
    </row>
    <row r="2898" spans="1:16" ht="15.75" customHeight="1" x14ac:dyDescent="0.35">
      <c r="A2898" s="5">
        <v>44807</v>
      </c>
      <c r="B2898" s="6" t="s">
        <v>2610</v>
      </c>
      <c r="C2898" s="6" t="str">
        <f t="shared" si="71"/>
        <v>2175</v>
      </c>
      <c r="D2898" s="6">
        <v>1133.5276141357447</v>
      </c>
      <c r="E2898" s="8">
        <v>0.78887226029429003</v>
      </c>
      <c r="F2898" s="8">
        <v>8.9934922754764599E-2</v>
      </c>
      <c r="G2898" s="9">
        <v>11.40044178017037</v>
      </c>
      <c r="H2898" s="8">
        <v>3.6108012108853305</v>
      </c>
      <c r="I2898" s="8">
        <v>752</v>
      </c>
      <c r="J2898" s="8">
        <v>30</v>
      </c>
      <c r="K2898" s="8">
        <v>0</v>
      </c>
      <c r="L2898" s="8">
        <v>23</v>
      </c>
      <c r="M2898" s="8">
        <v>2.84846091270447</v>
      </c>
      <c r="N2898" s="8">
        <v>200</v>
      </c>
      <c r="O2898" s="8">
        <v>510.92617797851602</v>
      </c>
      <c r="P2898" s="8">
        <v>0</v>
      </c>
    </row>
    <row r="2899" spans="1:16" ht="15.75" customHeight="1" x14ac:dyDescent="0.35">
      <c r="A2899" s="5">
        <v>44808</v>
      </c>
      <c r="B2899" s="6" t="s">
        <v>2611</v>
      </c>
      <c r="C2899" s="6" t="str">
        <f t="shared" si="71"/>
        <v>2175</v>
      </c>
      <c r="D2899" s="6">
        <v>6038.97</v>
      </c>
      <c r="E2899" s="8">
        <v>1.31787133216858</v>
      </c>
      <c r="F2899" s="8">
        <v>0.112142823636532</v>
      </c>
      <c r="G2899" s="9">
        <v>8.509390932117709</v>
      </c>
      <c r="H2899" s="8">
        <v>2.1777736007235045</v>
      </c>
      <c r="I2899" s="8">
        <v>857.36444091796898</v>
      </c>
      <c r="J2899" s="8">
        <v>28.5198459625244</v>
      </c>
      <c r="K2899" s="8">
        <v>56.864627838134801</v>
      </c>
      <c r="L2899" s="8">
        <v>81.449333190917997</v>
      </c>
      <c r="M2899" s="8">
        <v>2.8700253963470499</v>
      </c>
      <c r="N2899" s="8">
        <v>463.62893676757801</v>
      </c>
      <c r="O2899" s="8">
        <v>381.44879150390602</v>
      </c>
      <c r="P2899" s="8">
        <v>0</v>
      </c>
    </row>
    <row r="2900" spans="1:16" ht="15.75" customHeight="1" x14ac:dyDescent="0.35">
      <c r="A2900" s="5">
        <v>44809</v>
      </c>
      <c r="B2900" s="6" t="s">
        <v>2612</v>
      </c>
      <c r="C2900" s="6" t="str">
        <f t="shared" si="71"/>
        <v>2175</v>
      </c>
      <c r="D2900" s="6">
        <v>5978.3101141357347</v>
      </c>
      <c r="E2900" s="8">
        <v>0.57691240310668901</v>
      </c>
      <c r="F2900" s="8">
        <v>4.2873587459325797E-2</v>
      </c>
      <c r="G2900" s="9">
        <v>7.4315593196558716</v>
      </c>
      <c r="H2900" s="8">
        <v>3.4006465967915727</v>
      </c>
      <c r="I2900" s="8">
        <v>129.07307434082</v>
      </c>
      <c r="J2900" s="8">
        <v>12.336326599121101</v>
      </c>
      <c r="K2900" s="8">
        <v>0</v>
      </c>
      <c r="L2900" s="8">
        <v>61.941089630127003</v>
      </c>
      <c r="M2900" s="8">
        <v>1.96187520027161</v>
      </c>
      <c r="N2900" s="8">
        <v>129.83541870117199</v>
      </c>
      <c r="O2900" s="8">
        <v>1296.35717773438</v>
      </c>
      <c r="P2900" s="8">
        <v>0</v>
      </c>
    </row>
    <row r="2901" spans="1:16" ht="15.75" customHeight="1" x14ac:dyDescent="0.35">
      <c r="A2901" s="5">
        <v>44809</v>
      </c>
      <c r="B2901" s="6" t="s">
        <v>2613</v>
      </c>
      <c r="C2901" s="6" t="str">
        <f t="shared" si="71"/>
        <v>2175</v>
      </c>
      <c r="D2901" s="6">
        <v>9359.7955393981993</v>
      </c>
      <c r="E2901" s="8">
        <v>1.56529557704926</v>
      </c>
      <c r="F2901" s="8">
        <v>0.13377642631530801</v>
      </c>
      <c r="G2901" s="9">
        <v>8.546400326990641</v>
      </c>
      <c r="H2901" s="8">
        <v>1.6534450576745936</v>
      </c>
      <c r="I2901" s="8">
        <v>1853.5941790404199</v>
      </c>
      <c r="J2901" s="8">
        <v>41.989364624023402</v>
      </c>
      <c r="K2901" s="8">
        <v>73.037887573242202</v>
      </c>
      <c r="L2901" s="8">
        <v>92.752006530761705</v>
      </c>
      <c r="M2901" s="8">
        <v>2.5881302356720002</v>
      </c>
      <c r="N2901" s="8">
        <v>439.41567993164102</v>
      </c>
      <c r="O2901" s="8">
        <v>462.247802734375</v>
      </c>
      <c r="P2901" s="8">
        <v>0</v>
      </c>
    </row>
    <row r="2902" spans="1:16" ht="15.75" customHeight="1" x14ac:dyDescent="0.35">
      <c r="A2902" s="5">
        <v>44810</v>
      </c>
      <c r="B2902" s="6" t="s">
        <v>2614</v>
      </c>
      <c r="C2902" s="6" t="str">
        <f t="shared" si="71"/>
        <v>2175</v>
      </c>
      <c r="D2902" s="6">
        <v>15147.42152984619</v>
      </c>
      <c r="E2902" s="8">
        <v>0.71452555256987604</v>
      </c>
      <c r="F2902" s="8">
        <v>3.1272111704176299E-2</v>
      </c>
      <c r="G2902" s="9">
        <v>4.3766260830984187</v>
      </c>
      <c r="H2902" s="8">
        <v>2.8911304398066009</v>
      </c>
      <c r="I2902" s="8">
        <v>267.03796064833602</v>
      </c>
      <c r="J2902" s="8">
        <v>8.1171080181395094</v>
      </c>
      <c r="K2902" s="8">
        <v>92.902969119211704</v>
      </c>
      <c r="L2902" s="8">
        <v>16.701177678036</v>
      </c>
      <c r="M2902" s="8">
        <v>2.0657865750544002</v>
      </c>
      <c r="N2902" s="8">
        <v>261.10069202146599</v>
      </c>
      <c r="O2902" s="8">
        <v>323.58310172629399</v>
      </c>
      <c r="P2902" s="8">
        <v>0</v>
      </c>
    </row>
    <row r="2903" spans="1:16" ht="15.75" customHeight="1" x14ac:dyDescent="0.35">
      <c r="A2903" s="5">
        <v>44816</v>
      </c>
      <c r="B2903" s="6" t="s">
        <v>2615</v>
      </c>
      <c r="C2903" s="6" t="str">
        <f t="shared" si="71"/>
        <v>2175</v>
      </c>
      <c r="D2903" s="6">
        <v>5483.13</v>
      </c>
      <c r="E2903" s="8">
        <v>0.66830152273178101</v>
      </c>
      <c r="F2903" s="8">
        <v>6.27135559916496E-2</v>
      </c>
      <c r="G2903" s="9">
        <v>9.3840211129998163</v>
      </c>
      <c r="H2903" s="8">
        <v>4.4669290406670745</v>
      </c>
      <c r="I2903" s="8">
        <v>229.54182434082</v>
      </c>
      <c r="J2903" s="8">
        <v>14.133251190185501</v>
      </c>
      <c r="K2903" s="8">
        <v>17.552442550659201</v>
      </c>
      <c r="L2903" s="8">
        <v>21.9494514465332</v>
      </c>
      <c r="M2903" s="8">
        <v>2.9852554798126198</v>
      </c>
      <c r="N2903" s="8">
        <v>209.040939331055</v>
      </c>
      <c r="O2903" s="8">
        <v>898.7529296875</v>
      </c>
      <c r="P2903" s="8">
        <v>0</v>
      </c>
    </row>
    <row r="2904" spans="1:16" ht="15.75" customHeight="1" x14ac:dyDescent="0.35">
      <c r="A2904" s="5">
        <v>44817</v>
      </c>
      <c r="B2904" s="6" t="s">
        <v>2616</v>
      </c>
      <c r="C2904" s="6" t="str">
        <f t="shared" si="71"/>
        <v>2175</v>
      </c>
      <c r="D2904" s="6">
        <v>18696.875</v>
      </c>
      <c r="E2904" s="8">
        <v>1.1492997407913199</v>
      </c>
      <c r="F2904" s="8">
        <v>8.0508090555667905E-2</v>
      </c>
      <c r="G2904" s="9">
        <v>7.0049689996654996</v>
      </c>
      <c r="H2904" s="8">
        <v>2.5687575750503702</v>
      </c>
      <c r="I2904" s="8">
        <v>598.71520996093795</v>
      </c>
      <c r="J2904" s="8">
        <v>26.164140701293899</v>
      </c>
      <c r="K2904" s="8">
        <v>35.188453674316399</v>
      </c>
      <c r="L2904" s="8">
        <v>44.268550872802699</v>
      </c>
      <c r="M2904" s="8">
        <v>2.9522724151611301</v>
      </c>
      <c r="N2904" s="8">
        <v>346.68765258789102</v>
      </c>
      <c r="O2904" s="8">
        <v>786.81658935546898</v>
      </c>
      <c r="P2904" s="8">
        <v>0</v>
      </c>
    </row>
    <row r="2905" spans="1:16" ht="15.75" customHeight="1" x14ac:dyDescent="0.35">
      <c r="A2905" s="5">
        <v>44819</v>
      </c>
      <c r="B2905" s="6" t="s">
        <v>2617</v>
      </c>
      <c r="C2905" s="6" t="str">
        <f t="shared" si="71"/>
        <v>2175</v>
      </c>
      <c r="D2905" s="6">
        <v>5485.3204952239948</v>
      </c>
      <c r="E2905" s="8">
        <v>1.92312908172607</v>
      </c>
      <c r="F2905" s="8">
        <v>0.10296963900327701</v>
      </c>
      <c r="G2905" s="9">
        <v>5.3542760068324924</v>
      </c>
      <c r="H2905" s="8">
        <v>1.741373620352024</v>
      </c>
      <c r="I2905" s="8">
        <v>1049.18884277344</v>
      </c>
      <c r="J2905" s="8">
        <v>8.9183721542358398</v>
      </c>
      <c r="K2905" s="8">
        <v>0</v>
      </c>
      <c r="L2905" s="8">
        <v>188.47740173339801</v>
      </c>
      <c r="M2905" s="8">
        <v>3.3488862514495898</v>
      </c>
      <c r="N2905" s="8">
        <v>136.36328125</v>
      </c>
      <c r="O2905" s="8">
        <v>1706.63330078125</v>
      </c>
      <c r="P2905" s="8">
        <v>0</v>
      </c>
    </row>
    <row r="2906" spans="1:16" ht="15.75" customHeight="1" x14ac:dyDescent="0.35">
      <c r="A2906" s="5">
        <v>44819</v>
      </c>
      <c r="B2906" s="6" t="s">
        <v>2618</v>
      </c>
      <c r="C2906" s="6" t="str">
        <f t="shared" si="71"/>
        <v>2175</v>
      </c>
      <c r="D2906" s="6">
        <v>5371.3829970550514</v>
      </c>
      <c r="E2906" s="8">
        <v>1.5863993167877199</v>
      </c>
      <c r="F2906" s="8">
        <v>0.102964863181114</v>
      </c>
      <c r="G2906" s="9">
        <v>6.4904757642991333</v>
      </c>
      <c r="H2906" s="8">
        <v>1.8549071130494377</v>
      </c>
      <c r="I2906" s="8">
        <v>1228.61499023438</v>
      </c>
      <c r="J2906" s="8">
        <v>32.162567138671903</v>
      </c>
      <c r="K2906" s="8">
        <v>21.574897766113299</v>
      </c>
      <c r="L2906" s="8">
        <v>79.323066711425795</v>
      </c>
      <c r="M2906" s="8">
        <v>2.9426233768463099</v>
      </c>
      <c r="N2906" s="8">
        <v>381.44461059570301</v>
      </c>
      <c r="O2906" s="8">
        <v>373.59951782226602</v>
      </c>
      <c r="P2906" s="8">
        <v>0</v>
      </c>
    </row>
    <row r="2907" spans="1:16" ht="15.75" customHeight="1" x14ac:dyDescent="0.35">
      <c r="A2907" s="5">
        <v>44820</v>
      </c>
      <c r="B2907" s="6" t="s">
        <v>2619</v>
      </c>
      <c r="C2907" s="6" t="str">
        <f t="shared" si="71"/>
        <v>2175</v>
      </c>
      <c r="D2907" s="6">
        <v>16053.74</v>
      </c>
      <c r="E2907" s="8">
        <v>0.70997095108032204</v>
      </c>
      <c r="F2907" s="8">
        <v>5.6508932262659101E-2</v>
      </c>
      <c r="G2907" s="9">
        <v>7.9593301918441455</v>
      </c>
      <c r="H2907" s="8">
        <v>3.8233447532669698</v>
      </c>
      <c r="I2907" s="8">
        <v>221.93441772460901</v>
      </c>
      <c r="J2907" s="8">
        <v>12.238950729370099</v>
      </c>
      <c r="K2907" s="8">
        <v>13.5915336608887</v>
      </c>
      <c r="L2907" s="8">
        <v>19.915298461914102</v>
      </c>
      <c r="M2907" s="8">
        <v>2.7144637107849099</v>
      </c>
      <c r="N2907" s="8">
        <v>237.646728515625</v>
      </c>
      <c r="O2907" s="8">
        <v>662.32025146484398</v>
      </c>
      <c r="P2907" s="8">
        <v>0</v>
      </c>
    </row>
    <row r="2908" spans="1:16" ht="15.75" customHeight="1" x14ac:dyDescent="0.35">
      <c r="A2908" s="5">
        <v>44821</v>
      </c>
      <c r="B2908" s="6" t="s">
        <v>2620</v>
      </c>
      <c r="C2908" s="6" t="str">
        <f t="shared" si="71"/>
        <v>2175</v>
      </c>
      <c r="D2908" s="6">
        <v>5199.42</v>
      </c>
      <c r="E2908" s="8">
        <v>0.84770357608795199</v>
      </c>
      <c r="F2908" s="8">
        <v>5.9798549860715901E-2</v>
      </c>
      <c r="G2908" s="9">
        <v>7.0541816204998069</v>
      </c>
      <c r="H2908" s="8">
        <v>3.1243190002943315</v>
      </c>
      <c r="I2908" s="8">
        <v>111.29557800293</v>
      </c>
      <c r="J2908" s="8">
        <v>16.990425109863299</v>
      </c>
      <c r="K2908" s="8">
        <v>22.659103393554702</v>
      </c>
      <c r="L2908" s="8">
        <v>22.971715927123999</v>
      </c>
      <c r="M2908" s="8">
        <v>2.6484963893890399</v>
      </c>
      <c r="N2908" s="8">
        <v>195.31509399414099</v>
      </c>
      <c r="O2908" s="8">
        <v>441.22763061523398</v>
      </c>
      <c r="P2908" s="8">
        <v>0</v>
      </c>
    </row>
    <row r="2909" spans="1:16" ht="15.75" customHeight="1" x14ac:dyDescent="0.35">
      <c r="A2909" s="5">
        <v>45229</v>
      </c>
      <c r="B2909" s="6" t="s">
        <v>2621</v>
      </c>
      <c r="C2909" s="6" t="str">
        <f t="shared" si="71"/>
        <v>2175</v>
      </c>
      <c r="D2909" s="7">
        <v>7875.3649411010701</v>
      </c>
      <c r="E2909" s="8">
        <v>1.3483794927596999</v>
      </c>
      <c r="F2909" s="8">
        <v>6.0640741139650303E-2</v>
      </c>
      <c r="G2909" s="8">
        <v>4.4973052071222304</v>
      </c>
      <c r="H2909" s="8">
        <v>1.9197218784819501</v>
      </c>
      <c r="I2909" s="8">
        <v>315.39312744140602</v>
      </c>
      <c r="J2909" s="8">
        <v>25.2333278656006</v>
      </c>
      <c r="K2909" s="8">
        <v>0</v>
      </c>
      <c r="L2909" s="8">
        <v>12.6623888015747</v>
      </c>
      <c r="M2909" s="8">
        <v>2.5885136127471902</v>
      </c>
      <c r="N2909" s="8">
        <v>161.41320800781301</v>
      </c>
      <c r="O2909" s="8">
        <v>509.73031616210898</v>
      </c>
      <c r="P2909" s="8">
        <v>0</v>
      </c>
    </row>
    <row r="2910" spans="1:16" ht="15.75" customHeight="1" x14ac:dyDescent="0.35">
      <c r="A2910" s="5">
        <v>45232</v>
      </c>
      <c r="B2910" s="6" t="s">
        <v>2622</v>
      </c>
      <c r="C2910" s="6" t="str">
        <f t="shared" si="71"/>
        <v>2175</v>
      </c>
      <c r="D2910" s="7">
        <v>5942.2480541229233</v>
      </c>
      <c r="E2910" s="8">
        <v>0.61533875465392995</v>
      </c>
      <c r="F2910" s="8">
        <v>6.11759945750237E-2</v>
      </c>
      <c r="G2910" s="8">
        <v>9.9418400210188977</v>
      </c>
      <c r="H2910" s="8">
        <v>3.3652877282647271</v>
      </c>
      <c r="I2910" s="8">
        <v>58.781974792480497</v>
      </c>
      <c r="J2910" s="8">
        <v>30.962499618530298</v>
      </c>
      <c r="K2910" s="8">
        <v>96.014572143554702</v>
      </c>
      <c r="L2910" s="8">
        <v>13.513792037963899</v>
      </c>
      <c r="M2910" s="8">
        <v>2.0707919597625701</v>
      </c>
      <c r="N2910" s="8">
        <v>169.51411437988301</v>
      </c>
      <c r="O2910" s="8">
        <v>525.02825927734398</v>
      </c>
      <c r="P2910" s="8">
        <v>0</v>
      </c>
    </row>
    <row r="2911" spans="1:16" ht="15.75" customHeight="1" x14ac:dyDescent="0.35">
      <c r="A2911" s="5">
        <v>45233</v>
      </c>
      <c r="B2911" s="6" t="s">
        <v>2622</v>
      </c>
      <c r="C2911" s="6" t="str">
        <f t="shared" si="71"/>
        <v>2175</v>
      </c>
      <c r="D2911" s="7">
        <v>4255.2061082458476</v>
      </c>
      <c r="E2911" s="8">
        <v>0.41085049510002097</v>
      </c>
      <c r="F2911" s="8">
        <v>3.9237085729837397E-2</v>
      </c>
      <c r="G2911" s="8">
        <v>9.5502101610672714</v>
      </c>
      <c r="H2911" s="8">
        <v>6.2859242317578463</v>
      </c>
      <c r="I2911" s="8">
        <v>359.1123046875</v>
      </c>
      <c r="J2911" s="8">
        <v>3.0935852527618399</v>
      </c>
      <c r="K2911" s="8">
        <v>0</v>
      </c>
      <c r="L2911" s="8">
        <v>42.492626190185497</v>
      </c>
      <c r="M2911" s="8">
        <v>2.5825750827789302</v>
      </c>
      <c r="N2911" s="8">
        <v>193.98246765136699</v>
      </c>
      <c r="O2911" s="8">
        <v>242.33285522460901</v>
      </c>
      <c r="P2911" s="8">
        <v>0</v>
      </c>
    </row>
    <row r="2912" spans="1:16" ht="15.75" customHeight="1" x14ac:dyDescent="0.35">
      <c r="A2912" s="5">
        <v>44809</v>
      </c>
      <c r="B2912" s="6" t="s">
        <v>2623</v>
      </c>
      <c r="C2912" s="6" t="str">
        <f t="shared" si="71"/>
        <v>2175</v>
      </c>
      <c r="D2912" s="6">
        <v>10225.912061843857</v>
      </c>
      <c r="E2912" s="8">
        <v>0.86804180129423003</v>
      </c>
      <c r="F2912" s="8">
        <v>5.4864241702141901E-2</v>
      </c>
      <c r="G2912" s="9">
        <v>6.3204607912131188</v>
      </c>
      <c r="H2912" s="8">
        <v>4.3924707484928636</v>
      </c>
      <c r="I2912" s="8">
        <v>765.31971498333098</v>
      </c>
      <c r="J2912" s="8">
        <v>10.5806165649942</v>
      </c>
      <c r="K2912" s="8">
        <v>114.087069899279</v>
      </c>
      <c r="L2912" s="8">
        <v>0.41309322530000198</v>
      </c>
      <c r="M2912" s="8">
        <v>3.8128482206539598</v>
      </c>
      <c r="N2912" s="8">
        <v>21.752985857915998</v>
      </c>
      <c r="O2912" s="8">
        <v>37.969686583981101</v>
      </c>
      <c r="P2912" s="8">
        <v>0</v>
      </c>
    </row>
    <row r="2913" spans="1:16" ht="15.75" customHeight="1" x14ac:dyDescent="0.35">
      <c r="A2913" s="5">
        <v>44810</v>
      </c>
      <c r="B2913" s="6" t="s">
        <v>2623</v>
      </c>
      <c r="C2913" s="6" t="str">
        <f t="shared" si="71"/>
        <v>2175</v>
      </c>
      <c r="D2913" s="6">
        <v>20308.878477554365</v>
      </c>
      <c r="E2913" s="8">
        <v>1.56529557704926</v>
      </c>
      <c r="F2913" s="8">
        <v>0.13377642631530801</v>
      </c>
      <c r="G2913" s="9">
        <v>8.546400326990641</v>
      </c>
      <c r="H2913" s="8">
        <v>1.6534450576745936</v>
      </c>
      <c r="I2913" s="8">
        <v>1853.5941790404199</v>
      </c>
      <c r="J2913" s="8">
        <v>41.989364624023402</v>
      </c>
      <c r="K2913" s="8">
        <v>73.037887573242202</v>
      </c>
      <c r="L2913" s="8">
        <v>92.752006530761705</v>
      </c>
      <c r="M2913" s="8">
        <v>2.5881302356720002</v>
      </c>
      <c r="N2913" s="8">
        <v>439.41567993164102</v>
      </c>
      <c r="O2913" s="8">
        <v>462.247802734375</v>
      </c>
      <c r="P2913" s="8">
        <v>0</v>
      </c>
    </row>
    <row r="2914" spans="1:16" ht="15.75" customHeight="1" x14ac:dyDescent="0.35">
      <c r="A2914" s="5">
        <v>44811</v>
      </c>
      <c r="B2914" s="6" t="s">
        <v>2624</v>
      </c>
      <c r="C2914" s="6" t="str">
        <f t="shared" si="71"/>
        <v>2175</v>
      </c>
      <c r="D2914" s="6">
        <v>20076.467733840935</v>
      </c>
      <c r="E2914" s="8">
        <v>1.2833121299743699</v>
      </c>
      <c r="F2914" s="8">
        <v>0.13110336661338801</v>
      </c>
      <c r="G2914" s="9">
        <v>10.216015539103989</v>
      </c>
      <c r="H2914" s="8">
        <v>2.5683745620983323</v>
      </c>
      <c r="I2914" s="8">
        <v>413.07589721679699</v>
      </c>
      <c r="J2914" s="8">
        <v>30.458189010620099</v>
      </c>
      <c r="K2914" s="8">
        <v>2.5537812709808398</v>
      </c>
      <c r="L2914" s="8">
        <v>53.161739349365199</v>
      </c>
      <c r="M2914" s="8">
        <v>3.2960262298584002</v>
      </c>
      <c r="N2914" s="8">
        <v>72.2373046875</v>
      </c>
      <c r="O2914" s="8">
        <v>1245.67431640625</v>
      </c>
      <c r="P2914" s="8">
        <v>0</v>
      </c>
    </row>
    <row r="2915" spans="1:16" ht="15.75" customHeight="1" x14ac:dyDescent="0.35">
      <c r="A2915" s="5">
        <v>44811</v>
      </c>
      <c r="B2915" s="6" t="s">
        <v>2623</v>
      </c>
      <c r="C2915" s="6" t="str">
        <f t="shared" si="71"/>
        <v>2175</v>
      </c>
      <c r="D2915" s="6">
        <v>2050.7021870422404</v>
      </c>
      <c r="E2915" s="8">
        <v>1.56529557704926</v>
      </c>
      <c r="F2915" s="8">
        <v>0.13377642631530801</v>
      </c>
      <c r="G2915" s="9">
        <v>8.546400326990641</v>
      </c>
      <c r="H2915" s="8">
        <v>1.6534450576745936</v>
      </c>
      <c r="I2915" s="8">
        <v>1853.5941790404199</v>
      </c>
      <c r="J2915" s="8">
        <v>41.989364624023402</v>
      </c>
      <c r="K2915" s="8">
        <v>73.037887573242202</v>
      </c>
      <c r="L2915" s="8">
        <v>92.752006530761705</v>
      </c>
      <c r="M2915" s="8">
        <v>2.5881302356720002</v>
      </c>
      <c r="N2915" s="8">
        <v>439.41567993164102</v>
      </c>
      <c r="O2915" s="8">
        <v>462.247802734375</v>
      </c>
      <c r="P2915" s="8">
        <v>0</v>
      </c>
    </row>
    <row r="2916" spans="1:16" ht="15.75" customHeight="1" x14ac:dyDescent="0.35">
      <c r="A2916" s="5">
        <v>44812</v>
      </c>
      <c r="B2916" s="6" t="s">
        <v>2623</v>
      </c>
      <c r="C2916" s="6" t="str">
        <f t="shared" si="71"/>
        <v>2175</v>
      </c>
      <c r="D2916" s="6">
        <v>7489.6545618438686</v>
      </c>
      <c r="E2916" s="8">
        <v>1.56529557704926</v>
      </c>
      <c r="F2916" s="8">
        <v>0.13377642631530801</v>
      </c>
      <c r="G2916" s="9">
        <v>8.546400326990641</v>
      </c>
      <c r="H2916" s="8">
        <v>1.6534450576745936</v>
      </c>
      <c r="I2916" s="8">
        <v>1853.5941790404199</v>
      </c>
      <c r="J2916" s="8">
        <v>41.989364624023402</v>
      </c>
      <c r="K2916" s="8">
        <v>73.037887573242202</v>
      </c>
      <c r="L2916" s="8">
        <v>92.752006530761705</v>
      </c>
      <c r="M2916" s="8">
        <v>2.5881302356720002</v>
      </c>
      <c r="N2916" s="8">
        <v>439.41567993164102</v>
      </c>
      <c r="O2916" s="8">
        <v>462.247802734375</v>
      </c>
      <c r="P2916" s="8">
        <v>0</v>
      </c>
    </row>
    <row r="2917" spans="1:16" ht="15.75" customHeight="1" x14ac:dyDescent="0.35">
      <c r="A2917" s="5">
        <v>44815</v>
      </c>
      <c r="B2917" s="6" t="s">
        <v>2625</v>
      </c>
      <c r="C2917" s="6" t="str">
        <f t="shared" si="71"/>
        <v>2175</v>
      </c>
      <c r="D2917" s="6">
        <v>13238.748227157635</v>
      </c>
      <c r="E2917" s="8">
        <v>1.7092035341262799</v>
      </c>
      <c r="F2917" s="8">
        <v>0.101828098297119</v>
      </c>
      <c r="G2917" s="9">
        <v>5.9576344340507141</v>
      </c>
      <c r="H2917" s="8">
        <v>1.4485705140920828</v>
      </c>
      <c r="I2917" s="8">
        <v>2110.77587890625</v>
      </c>
      <c r="J2917" s="8">
        <v>41.313682556152301</v>
      </c>
      <c r="K2917" s="8">
        <v>105.09743499755901</v>
      </c>
      <c r="L2917" s="8">
        <v>119.675987243652</v>
      </c>
      <c r="M2917" s="8">
        <v>2.47590184211731</v>
      </c>
      <c r="N2917" s="8">
        <v>308.10836791992199</v>
      </c>
      <c r="O2917" s="8">
        <v>256.21939086914102</v>
      </c>
      <c r="P2917" s="8">
        <v>0</v>
      </c>
    </row>
    <row r="2918" spans="1:16" ht="15.75" customHeight="1" x14ac:dyDescent="0.35">
      <c r="A2918" s="5">
        <v>44823</v>
      </c>
      <c r="B2918" s="6" t="s">
        <v>2625</v>
      </c>
      <c r="C2918" s="6" t="str">
        <f t="shared" si="71"/>
        <v>2175</v>
      </c>
      <c r="D2918" s="6">
        <v>5813.5846318054155</v>
      </c>
      <c r="E2918" s="8">
        <v>1.4439327334396783</v>
      </c>
      <c r="F2918" s="8">
        <v>0.10539269048409391</v>
      </c>
      <c r="G2918" s="9">
        <v>7.2990027889340583</v>
      </c>
      <c r="H2918" s="8">
        <v>2.1255889937386345</v>
      </c>
      <c r="I2918" s="8">
        <v>1454.3564615470218</v>
      </c>
      <c r="J2918" s="8">
        <v>30.070901583232498</v>
      </c>
      <c r="K2918" s="8">
        <v>77.981827139243876</v>
      </c>
      <c r="L2918" s="8">
        <v>68.227026010152017</v>
      </c>
      <c r="M2918" s="8">
        <v>3.0692075258983218</v>
      </c>
      <c r="N2918" s="8">
        <v>428.80129286512005</v>
      </c>
      <c r="O2918" s="8">
        <v>816.90746585780914</v>
      </c>
      <c r="P2918" s="8">
        <v>0</v>
      </c>
    </row>
    <row r="2919" spans="1:16" ht="15.75" customHeight="1" x14ac:dyDescent="0.35">
      <c r="A2919" s="5">
        <v>45231</v>
      </c>
      <c r="B2919" s="6" t="s">
        <v>2626</v>
      </c>
      <c r="C2919" s="6" t="str">
        <f t="shared" si="71"/>
        <v>2175</v>
      </c>
      <c r="D2919" s="7">
        <v>16134.221053008994</v>
      </c>
      <c r="E2919" s="8">
        <v>1.19752917764908</v>
      </c>
      <c r="F2919" s="8">
        <v>9.2934815777007296E-2</v>
      </c>
      <c r="G2919" s="8">
        <v>7.7605470924267212</v>
      </c>
      <c r="H2919" s="8">
        <v>2.6994891398049465</v>
      </c>
      <c r="I2919" s="8">
        <v>1257.7576029407301</v>
      </c>
      <c r="J2919" s="8">
        <v>20.030485172340398</v>
      </c>
      <c r="K2919" s="8">
        <v>27.881222725164399</v>
      </c>
      <c r="L2919" s="8">
        <v>58.812771051068999</v>
      </c>
      <c r="M2919" s="8">
        <v>3.23271700966324</v>
      </c>
      <c r="N2919" s="8">
        <v>160.70409090425599</v>
      </c>
      <c r="O2919" s="8">
        <v>841.97035281533601</v>
      </c>
      <c r="P2919" s="8">
        <v>0</v>
      </c>
    </row>
    <row r="2920" spans="1:16" ht="15.75" customHeight="1" x14ac:dyDescent="0.35">
      <c r="A2920" s="5">
        <v>45231</v>
      </c>
      <c r="B2920" s="6" t="s">
        <v>2627</v>
      </c>
      <c r="C2920" s="6" t="str">
        <f t="shared" si="71"/>
        <v>2175</v>
      </c>
      <c r="D2920" s="7">
        <v>1055.5652264404321</v>
      </c>
      <c r="E2920" s="8">
        <v>0.91812241077423096</v>
      </c>
      <c r="F2920" s="8">
        <v>4.7971863299608203E-2</v>
      </c>
      <c r="G2920" s="8">
        <v>5.224996442375768</v>
      </c>
      <c r="H2920" s="8">
        <v>2.6432085927272011</v>
      </c>
      <c r="I2920" s="8">
        <v>194.458740234375</v>
      </c>
      <c r="J2920" s="8">
        <v>15.977541923522899</v>
      </c>
      <c r="K2920" s="8">
        <v>6.7827401161193803</v>
      </c>
      <c r="L2920" s="8">
        <v>8.4418373107910192</v>
      </c>
      <c r="M2920" s="8">
        <v>2.4267890453338601</v>
      </c>
      <c r="N2920" s="8">
        <v>163.686599731445</v>
      </c>
      <c r="O2920" s="8">
        <v>640.20819091796898</v>
      </c>
      <c r="P2920" s="8">
        <v>0</v>
      </c>
    </row>
    <row r="2921" spans="1:16" ht="15.75" customHeight="1" x14ac:dyDescent="0.35">
      <c r="A2921" s="5">
        <v>45232</v>
      </c>
      <c r="B2921" s="6" t="s">
        <v>2626</v>
      </c>
      <c r="C2921" s="6" t="str">
        <f t="shared" si="71"/>
        <v>2175</v>
      </c>
      <c r="D2921" s="7">
        <v>1318.19</v>
      </c>
      <c r="E2921" s="8">
        <v>1.19752917764908</v>
      </c>
      <c r="F2921" s="8">
        <v>9.2934815777007296E-2</v>
      </c>
      <c r="G2921" s="8">
        <v>7.7605470924267212</v>
      </c>
      <c r="H2921" s="8">
        <v>2.6994891398049465</v>
      </c>
      <c r="I2921" s="8">
        <v>1257.7576029407301</v>
      </c>
      <c r="J2921" s="8">
        <v>20.030485172340398</v>
      </c>
      <c r="K2921" s="8">
        <v>27.881222725164399</v>
      </c>
      <c r="L2921" s="8">
        <v>58.812771051068999</v>
      </c>
      <c r="M2921" s="8">
        <v>3.23271700966324</v>
      </c>
      <c r="N2921" s="8">
        <v>160.70409090425599</v>
      </c>
      <c r="O2921" s="8">
        <v>841.97035281533601</v>
      </c>
      <c r="P2921" s="8">
        <v>0</v>
      </c>
    </row>
    <row r="2922" spans="1:16" ht="15.75" customHeight="1" x14ac:dyDescent="0.35">
      <c r="A2922" s="5">
        <v>45232</v>
      </c>
      <c r="B2922" s="6" t="s">
        <v>2627</v>
      </c>
      <c r="C2922" s="6" t="str">
        <f t="shared" si="71"/>
        <v>2175</v>
      </c>
      <c r="D2922" s="7">
        <v>5785.1750000000002</v>
      </c>
      <c r="E2922" s="8">
        <v>0.91812241077423096</v>
      </c>
      <c r="F2922" s="8">
        <v>4.7971863299608203E-2</v>
      </c>
      <c r="G2922" s="8">
        <v>5.224996442375768</v>
      </c>
      <c r="H2922" s="8">
        <v>2.6432085927272011</v>
      </c>
      <c r="I2922" s="8">
        <v>194.458740234375</v>
      </c>
      <c r="J2922" s="8">
        <v>15.977541923522899</v>
      </c>
      <c r="K2922" s="8">
        <v>6.7827401161193803</v>
      </c>
      <c r="L2922" s="8">
        <v>8.4418373107910192</v>
      </c>
      <c r="M2922" s="8">
        <v>2.4267890453338601</v>
      </c>
      <c r="N2922" s="8">
        <v>163.686599731445</v>
      </c>
      <c r="O2922" s="8">
        <v>640.20819091796898</v>
      </c>
      <c r="P2922" s="8">
        <v>0</v>
      </c>
    </row>
    <row r="2923" spans="1:16" ht="15.75" customHeight="1" x14ac:dyDescent="0.35">
      <c r="A2923" s="5">
        <v>45235</v>
      </c>
      <c r="B2923" s="6" t="s">
        <v>2627</v>
      </c>
      <c r="C2923" s="6" t="str">
        <f t="shared" si="71"/>
        <v>2175</v>
      </c>
      <c r="D2923" s="7">
        <v>15428.42</v>
      </c>
      <c r="E2923" s="8">
        <v>0.49136153312145914</v>
      </c>
      <c r="F2923" s="8">
        <v>7.1051470625374022E-2</v>
      </c>
      <c r="G2923" s="8">
        <v>14.460120672045138</v>
      </c>
      <c r="H2923" s="8">
        <v>2.0655524224932309</v>
      </c>
      <c r="I2923" s="8">
        <v>20.397830977981243</v>
      </c>
      <c r="J2923" s="8">
        <v>1.7193140512670424</v>
      </c>
      <c r="K2923" s="8">
        <v>98.344048563113901</v>
      </c>
      <c r="L2923" s="8">
        <v>0</v>
      </c>
      <c r="M2923" s="8">
        <v>1.0149330050590177</v>
      </c>
      <c r="N2923" s="8">
        <v>10</v>
      </c>
      <c r="O2923" s="8">
        <v>80.837728236893881</v>
      </c>
      <c r="P2923" s="8">
        <v>0</v>
      </c>
    </row>
    <row r="2924" spans="1:16" ht="15.75" customHeight="1" x14ac:dyDescent="0.35">
      <c r="A2924" s="5">
        <v>43717</v>
      </c>
      <c r="B2924" s="6" t="s">
        <v>2628</v>
      </c>
      <c r="C2924" s="6" t="str">
        <f t="shared" si="71"/>
        <v>2190</v>
      </c>
      <c r="D2924" s="6">
        <v>2035</v>
      </c>
      <c r="E2924" s="40">
        <v>0.56052768230438199</v>
      </c>
      <c r="F2924" s="40">
        <v>4.8834610730409601E-2</v>
      </c>
      <c r="G2924" s="9">
        <v>8.7122567309514363</v>
      </c>
      <c r="H2924" s="40">
        <v>4.195309404606129</v>
      </c>
      <c r="I2924" s="40">
        <v>588.49603271484398</v>
      </c>
      <c r="J2924" s="40">
        <v>23.5572910308838</v>
      </c>
      <c r="K2924" s="40">
        <v>0</v>
      </c>
      <c r="L2924" s="40">
        <v>87.317123413085895</v>
      </c>
      <c r="M2924" s="40">
        <v>2.3515870571136501</v>
      </c>
      <c r="N2924" s="40">
        <v>634.57733154296898</v>
      </c>
      <c r="O2924" s="40">
        <v>2932.08618164063</v>
      </c>
      <c r="P2924" s="40">
        <v>0</v>
      </c>
    </row>
    <row r="2925" spans="1:16" ht="15.75" customHeight="1" x14ac:dyDescent="0.35">
      <c r="A2925" s="5">
        <v>43718</v>
      </c>
      <c r="B2925" s="6" t="s">
        <v>2629</v>
      </c>
      <c r="C2925" s="6" t="str">
        <f t="shared" si="71"/>
        <v>2190</v>
      </c>
      <c r="D2925" s="7">
        <v>26353.184999999998</v>
      </c>
      <c r="E2925" s="40">
        <v>0.84876221418380704</v>
      </c>
      <c r="F2925" s="40">
        <v>7.6665051281452207E-2</v>
      </c>
      <c r="G2925" s="9">
        <f>F2925/E2925*100</f>
        <v>9.0325711960652502</v>
      </c>
      <c r="H2925" s="40">
        <f>M2925/E2925</f>
        <v>3.4001208016900759</v>
      </c>
      <c r="I2925" s="40">
        <v>1002.2578125</v>
      </c>
      <c r="J2925" s="40">
        <v>34.689296722412102</v>
      </c>
      <c r="K2925" s="40">
        <v>5.0263557434081996</v>
      </c>
      <c r="L2925" s="40">
        <v>153.59262084960901</v>
      </c>
      <c r="M2925" s="40">
        <v>2.8858940601348899</v>
      </c>
      <c r="N2925" s="40">
        <v>756.16351318359398</v>
      </c>
      <c r="O2925" s="40">
        <v>2754.46069335938</v>
      </c>
      <c r="P2925" s="40">
        <v>0</v>
      </c>
    </row>
    <row r="2926" spans="1:16" ht="15.75" customHeight="1" x14ac:dyDescent="0.35">
      <c r="A2926" s="5">
        <v>43719</v>
      </c>
      <c r="B2926" s="6" t="s">
        <v>2630</v>
      </c>
      <c r="C2926" s="6" t="str">
        <f t="shared" si="71"/>
        <v>2190</v>
      </c>
      <c r="D2926" s="7">
        <v>2764</v>
      </c>
      <c r="E2926" s="40">
        <v>0.64088618755340598</v>
      </c>
      <c r="F2926" s="40">
        <v>3.23441885411739E-2</v>
      </c>
      <c r="G2926" s="9">
        <f>F2926/E2926*100</f>
        <v>5.0467913288392747</v>
      </c>
      <c r="H2926" s="40">
        <f>M2926/E2926</f>
        <v>5.0193545819000764</v>
      </c>
      <c r="I2926" s="40">
        <v>1840.95349121094</v>
      </c>
      <c r="J2926" s="40">
        <v>30.8190803527832</v>
      </c>
      <c r="K2926" s="40">
        <v>0</v>
      </c>
      <c r="L2926" s="40">
        <v>149.546463012695</v>
      </c>
      <c r="M2926" s="40">
        <v>3.2168350219726598</v>
      </c>
      <c r="N2926" s="40">
        <v>597.96911621093795</v>
      </c>
      <c r="O2926" s="40">
        <v>3294.54321289063</v>
      </c>
      <c r="P2926" s="40">
        <v>0</v>
      </c>
    </row>
    <row r="2927" spans="1:16" ht="15.75" customHeight="1" x14ac:dyDescent="0.35">
      <c r="A2927" s="5">
        <v>43721</v>
      </c>
      <c r="B2927" s="6" t="s">
        <v>2631</v>
      </c>
      <c r="C2927" s="6" t="str">
        <f t="shared" si="71"/>
        <v>2190</v>
      </c>
      <c r="D2927" s="7">
        <v>12211.881973495454</v>
      </c>
      <c r="E2927" s="40">
        <v>0.88066126084921104</v>
      </c>
      <c r="F2927" s="40">
        <v>3.7919874926338602E-2</v>
      </c>
      <c r="G2927" s="9">
        <v>4.3058411459785253</v>
      </c>
      <c r="H2927" s="40">
        <v>3.1597073119787189</v>
      </c>
      <c r="I2927" s="40">
        <v>1020.9294144095199</v>
      </c>
      <c r="J2927" s="40">
        <v>18.371706601692701</v>
      </c>
      <c r="K2927" s="40">
        <v>24.042003558777001</v>
      </c>
      <c r="L2927" s="40">
        <v>171.31685659985001</v>
      </c>
      <c r="M2927" s="40">
        <v>2.78263182528165</v>
      </c>
      <c r="N2927" s="40">
        <v>807.74480628866195</v>
      </c>
      <c r="O2927" s="40">
        <v>1732.31170222832</v>
      </c>
      <c r="P2927" s="40">
        <v>0</v>
      </c>
    </row>
    <row r="2928" spans="1:16" ht="15.75" customHeight="1" x14ac:dyDescent="0.35">
      <c r="A2928" s="5">
        <v>43722</v>
      </c>
      <c r="B2928" s="6" t="s">
        <v>2632</v>
      </c>
      <c r="C2928" s="6" t="str">
        <f t="shared" si="71"/>
        <v>2190</v>
      </c>
      <c r="D2928" s="7">
        <v>37233.569541626028</v>
      </c>
      <c r="E2928" s="40">
        <v>0.96979600826290802</v>
      </c>
      <c r="F2928" s="40">
        <v>9.5088984561245399E-2</v>
      </c>
      <c r="G2928" s="9">
        <v>9.8050501085860464</v>
      </c>
      <c r="H2928" s="40">
        <v>3.4732978297541233</v>
      </c>
      <c r="I2928" s="40">
        <v>1026.66346705666</v>
      </c>
      <c r="J2928" s="40">
        <v>21.9915004183622</v>
      </c>
      <c r="K2928" s="40">
        <v>23.8630133976833</v>
      </c>
      <c r="L2928" s="40">
        <v>137.64488228144799</v>
      </c>
      <c r="M2928" s="40">
        <v>3.3683903708037701</v>
      </c>
      <c r="N2928" s="40">
        <v>863.44081942472906</v>
      </c>
      <c r="O2928" s="40">
        <v>1472.85322514064</v>
      </c>
      <c r="P2928" s="40">
        <v>0</v>
      </c>
    </row>
    <row r="2929" spans="1:16" ht="15.75" customHeight="1" x14ac:dyDescent="0.35">
      <c r="A2929" s="5">
        <v>43723</v>
      </c>
      <c r="B2929" s="6" t="s">
        <v>2633</v>
      </c>
      <c r="C2929" s="6" t="str">
        <f t="shared" si="71"/>
        <v>2190</v>
      </c>
      <c r="D2929" s="7">
        <v>2533.5109941101127</v>
      </c>
      <c r="E2929" s="40">
        <v>0.96979600826290802</v>
      </c>
      <c r="F2929" s="40">
        <v>9.5088984561245399E-2</v>
      </c>
      <c r="G2929" s="9">
        <v>9.8050501085860464</v>
      </c>
      <c r="H2929" s="40">
        <v>3.4732978297541233</v>
      </c>
      <c r="I2929" s="40">
        <v>1026.66346705666</v>
      </c>
      <c r="J2929" s="40">
        <v>21.9915004183622</v>
      </c>
      <c r="K2929" s="40">
        <v>23.8630133976833</v>
      </c>
      <c r="L2929" s="40">
        <v>137.64488228144799</v>
      </c>
      <c r="M2929" s="40">
        <v>3.3683903708037701</v>
      </c>
      <c r="N2929" s="40">
        <v>863.44081942472906</v>
      </c>
      <c r="O2929" s="40">
        <v>1472.85322514064</v>
      </c>
      <c r="P2929" s="40">
        <v>0</v>
      </c>
    </row>
    <row r="2930" spans="1:16" ht="15.75" customHeight="1" x14ac:dyDescent="0.35">
      <c r="A2930" s="5">
        <v>43724</v>
      </c>
      <c r="B2930" s="6" t="s">
        <v>2634</v>
      </c>
      <c r="C2930" s="6" t="str">
        <f t="shared" si="71"/>
        <v>2190</v>
      </c>
      <c r="D2930" s="7">
        <v>1746.263976440431</v>
      </c>
      <c r="E2930" s="40">
        <v>0.64448187499999998</v>
      </c>
      <c r="F2930" s="40">
        <v>3.5012074999999997E-2</v>
      </c>
      <c r="G2930" s="9">
        <v>5.4325926543706133</v>
      </c>
      <c r="H2930" s="40">
        <v>3.3915073856809395</v>
      </c>
      <c r="I2930" s="40">
        <v>396.63741149999998</v>
      </c>
      <c r="J2930" s="40">
        <v>7.8509810839999998</v>
      </c>
      <c r="K2930" s="40">
        <v>14.9883042</v>
      </c>
      <c r="L2930" s="40">
        <v>35.225209659999997</v>
      </c>
      <c r="M2930" s="40">
        <v>2.1857650390000001</v>
      </c>
      <c r="N2930" s="40">
        <v>846.17451500000004</v>
      </c>
      <c r="O2930" s="40">
        <v>1840.8541849999999</v>
      </c>
      <c r="P2930" s="40">
        <v>0</v>
      </c>
    </row>
    <row r="2931" spans="1:16" ht="15.75" customHeight="1" x14ac:dyDescent="0.35">
      <c r="A2931" s="5">
        <v>43725</v>
      </c>
      <c r="B2931" s="6" t="s">
        <v>2635</v>
      </c>
      <c r="C2931" s="6" t="str">
        <f t="shared" si="71"/>
        <v>2190</v>
      </c>
      <c r="D2931" s="7">
        <v>15724.80998161318</v>
      </c>
      <c r="E2931" s="40">
        <v>0.59492981433868397</v>
      </c>
      <c r="F2931" s="40">
        <v>4.0348961949348498E-2</v>
      </c>
      <c r="G2931" s="9">
        <v>6.7821381576245034</v>
      </c>
      <c r="H2931" s="40">
        <v>4.7926838138568808</v>
      </c>
      <c r="I2931" s="40">
        <v>1383.69519042969</v>
      </c>
      <c r="J2931" s="40">
        <v>15.3324298858643</v>
      </c>
      <c r="K2931" s="40">
        <v>6.5455479621887198</v>
      </c>
      <c r="L2931" s="40">
        <v>236.61451721191401</v>
      </c>
      <c r="M2931" s="40">
        <v>2.8513104915618901</v>
      </c>
      <c r="N2931" s="40">
        <v>1097.65734863281</v>
      </c>
      <c r="O2931" s="40">
        <v>3637.33666992188</v>
      </c>
      <c r="P2931" s="40">
        <v>0</v>
      </c>
    </row>
    <row r="2932" spans="1:16" ht="15.75" customHeight="1" x14ac:dyDescent="0.35">
      <c r="A2932" s="5">
        <v>43730</v>
      </c>
      <c r="B2932" s="6" t="s">
        <v>2639</v>
      </c>
      <c r="C2932" s="6" t="str">
        <f t="shared" si="71"/>
        <v>2190</v>
      </c>
      <c r="D2932" s="6">
        <v>21302</v>
      </c>
      <c r="E2932" s="40">
        <v>1.7317311763763401</v>
      </c>
      <c r="F2932" s="40">
        <v>8.6673535406589494E-2</v>
      </c>
      <c r="G2932" s="9">
        <v>5.0050225224884208</v>
      </c>
      <c r="H2932" s="40">
        <v>2.8806517382269821</v>
      </c>
      <c r="I2932" s="40">
        <v>4034.26293945313</v>
      </c>
      <c r="J2932" s="40">
        <v>27.3847465515137</v>
      </c>
      <c r="K2932" s="40">
        <v>15.957176208496101</v>
      </c>
      <c r="L2932" s="40">
        <v>78.309547424316406</v>
      </c>
      <c r="M2932" s="40">
        <v>4.9885144233703604</v>
      </c>
      <c r="N2932" s="40">
        <v>961.80328369140602</v>
      </c>
      <c r="O2932" s="40">
        <v>1682.64050292969</v>
      </c>
      <c r="P2932" s="40">
        <v>0</v>
      </c>
    </row>
    <row r="2933" spans="1:16" ht="15.75" customHeight="1" x14ac:dyDescent="0.35">
      <c r="A2933" s="5">
        <v>43731</v>
      </c>
      <c r="B2933" s="6" t="s">
        <v>2640</v>
      </c>
      <c r="C2933" s="6" t="str">
        <f t="shared" si="71"/>
        <v>2190</v>
      </c>
      <c r="D2933" s="6">
        <v>8098</v>
      </c>
      <c r="E2933" s="40">
        <v>1.9133341312408401</v>
      </c>
      <c r="F2933" s="40">
        <v>8.2153752446174594E-2</v>
      </c>
      <c r="G2933" s="9">
        <v>4.2937483372491796</v>
      </c>
      <c r="H2933" s="40">
        <v>2.9837070044566483</v>
      </c>
      <c r="I2933" s="40">
        <v>3625.34814453125</v>
      </c>
      <c r="J2933" s="40">
        <v>28.828994750976602</v>
      </c>
      <c r="K2933" s="40">
        <v>8.0151243209838903</v>
      </c>
      <c r="L2933" s="40">
        <v>77.938362121582003</v>
      </c>
      <c r="M2933" s="40">
        <v>5.7088284492492702</v>
      </c>
      <c r="N2933" s="40">
        <v>952.06524658203102</v>
      </c>
      <c r="O2933" s="40">
        <v>1265.48388671875</v>
      </c>
      <c r="P2933" s="40">
        <v>0</v>
      </c>
    </row>
    <row r="2934" spans="1:16" ht="15.75" customHeight="1" x14ac:dyDescent="0.35">
      <c r="A2934" s="5">
        <v>43732</v>
      </c>
      <c r="B2934" s="6" t="s">
        <v>2641</v>
      </c>
      <c r="C2934" s="6" t="str">
        <f t="shared" si="71"/>
        <v>2190</v>
      </c>
      <c r="D2934" s="7">
        <v>2027.2720176696807</v>
      </c>
      <c r="E2934" s="40">
        <v>0.70471316576003995</v>
      </c>
      <c r="F2934" s="40">
        <v>3.63624878227711E-2</v>
      </c>
      <c r="G2934" s="9">
        <v>5.1598990326161722</v>
      </c>
      <c r="H2934" s="40">
        <v>7.3529054289792333</v>
      </c>
      <c r="I2934" s="40">
        <v>1939.65710449219</v>
      </c>
      <c r="J2934" s="40">
        <v>15.054689407348601</v>
      </c>
      <c r="K2934" s="40">
        <v>2.9414265155792201</v>
      </c>
      <c r="L2934" s="40">
        <v>68.455589294433594</v>
      </c>
      <c r="M2934" s="40">
        <v>5.1816892623901403</v>
      </c>
      <c r="N2934" s="40">
        <v>1072.25622558594</v>
      </c>
      <c r="O2934" s="40">
        <v>1998.65466308594</v>
      </c>
      <c r="P2934" s="40">
        <v>0</v>
      </c>
    </row>
    <row r="2935" spans="1:16" ht="15.75" customHeight="1" x14ac:dyDescent="0.35">
      <c r="A2935" s="5">
        <v>43760</v>
      </c>
      <c r="B2935" s="6" t="s">
        <v>2642</v>
      </c>
      <c r="C2935" s="6" t="str">
        <f t="shared" si="71"/>
        <v>2190</v>
      </c>
      <c r="D2935" s="7">
        <v>3740.3399999999997</v>
      </c>
      <c r="E2935" s="42">
        <v>1.536123753</v>
      </c>
      <c r="F2935" s="42">
        <v>0.106736474</v>
      </c>
      <c r="G2935" s="32">
        <v>6.9484293691538275</v>
      </c>
      <c r="H2935" s="42">
        <v>2.3506867171007153</v>
      </c>
      <c r="I2935" s="42">
        <v>1622.038452</v>
      </c>
      <c r="J2935" s="42">
        <v>24.962957379999999</v>
      </c>
      <c r="K2935" s="42">
        <v>5.9615831379999999</v>
      </c>
      <c r="L2935" s="42">
        <v>32.215229030000003</v>
      </c>
      <c r="M2935" s="42">
        <v>3.610945702</v>
      </c>
      <c r="N2935" s="42">
        <v>1708.819336</v>
      </c>
      <c r="O2935" s="42">
        <v>6336.8544920000004</v>
      </c>
      <c r="P2935" s="42">
        <v>0</v>
      </c>
    </row>
    <row r="2936" spans="1:16" ht="15.75" customHeight="1" x14ac:dyDescent="0.35">
      <c r="A2936" s="5">
        <v>44255</v>
      </c>
      <c r="B2936" s="10" t="s">
        <v>2643</v>
      </c>
      <c r="C2936" s="6" t="str">
        <f t="shared" si="71"/>
        <v>2190</v>
      </c>
      <c r="D2936" s="7">
        <v>5738.3146318054196</v>
      </c>
      <c r="E2936" s="8">
        <v>1.2038660049438401</v>
      </c>
      <c r="F2936" s="8">
        <v>0.20448899269104001</v>
      </c>
      <c r="G2936" s="9">
        <v>16.986026007153455</v>
      </c>
      <c r="H2936" s="8">
        <v>6.0622369479025489</v>
      </c>
      <c r="I2936" s="8">
        <v>2504.61303710937</v>
      </c>
      <c r="J2936" s="8">
        <v>31.36936378479</v>
      </c>
      <c r="K2936" s="8">
        <v>17.027162551879801</v>
      </c>
      <c r="L2936" s="8">
        <v>112.89470672607401</v>
      </c>
      <c r="M2936" s="8">
        <v>7.2981209754943803</v>
      </c>
      <c r="N2936" s="8">
        <v>798.79217529296795</v>
      </c>
      <c r="O2936" s="8">
        <v>4040.79296874999</v>
      </c>
      <c r="P2936" s="8">
        <v>0</v>
      </c>
    </row>
    <row r="2937" spans="1:16" ht="15.75" customHeight="1" x14ac:dyDescent="0.35">
      <c r="A2937" s="5">
        <v>44257</v>
      </c>
      <c r="B2937" s="6" t="s">
        <v>2644</v>
      </c>
      <c r="C2937" s="6" t="str">
        <f t="shared" si="71"/>
        <v>2190</v>
      </c>
      <c r="D2937" s="6">
        <v>4004.75</v>
      </c>
      <c r="E2937" s="8">
        <v>1.3979586362838701</v>
      </c>
      <c r="F2937" s="8">
        <v>0.142594754695892</v>
      </c>
      <c r="G2937" s="9">
        <f>F2939/E2939*100</f>
        <v>13.6186629533768</v>
      </c>
      <c r="H2937" s="8">
        <f>M2937/E2937</f>
        <v>5.0553895321425779</v>
      </c>
      <c r="I2937" s="8">
        <v>3895.3173828125</v>
      </c>
      <c r="J2937" s="8">
        <v>77.365814208984403</v>
      </c>
      <c r="K2937" s="8">
        <v>0</v>
      </c>
      <c r="L2937" s="8">
        <v>165.000076293945</v>
      </c>
      <c r="M2937" s="8">
        <v>7.0672254562377903</v>
      </c>
      <c r="N2937" s="8">
        <v>547.4521484375</v>
      </c>
      <c r="O2937" s="8">
        <v>3021.90014648438</v>
      </c>
      <c r="P2937" s="8">
        <v>0</v>
      </c>
    </row>
    <row r="2938" spans="1:16" ht="15.75" customHeight="1" x14ac:dyDescent="0.35">
      <c r="A2938" s="27">
        <v>44259</v>
      </c>
      <c r="B2938" s="10" t="s">
        <v>2645</v>
      </c>
      <c r="C2938" s="6" t="str">
        <f t="shared" si="71"/>
        <v>2190</v>
      </c>
      <c r="D2938" s="10">
        <v>5675.165</v>
      </c>
      <c r="E2938" s="28">
        <v>0.71772325038909901</v>
      </c>
      <c r="F2938" s="28">
        <v>8.6672477424144703E-2</v>
      </c>
      <c r="G2938" s="29">
        <f>F2938/E2938*100</f>
        <v>12.076030333022789</v>
      </c>
      <c r="H2938" s="28">
        <f>M2938/E2938</f>
        <v>6.5635807403758299</v>
      </c>
      <c r="I2938" s="28">
        <v>422.10702514648398</v>
      </c>
      <c r="J2938" s="28">
        <v>10.3977670669556</v>
      </c>
      <c r="K2938" s="28">
        <v>2.1492269039154102</v>
      </c>
      <c r="L2938" s="28">
        <v>13.1903238296509</v>
      </c>
      <c r="M2938" s="28">
        <v>4.7108345031738299</v>
      </c>
      <c r="N2938" s="28">
        <v>153.63877868652301</v>
      </c>
      <c r="O2938" s="28">
        <v>1323.162109375</v>
      </c>
      <c r="P2938" s="28">
        <v>0</v>
      </c>
    </row>
    <row r="2939" spans="1:16" ht="15.75" customHeight="1" x14ac:dyDescent="0.35">
      <c r="A2939" s="5">
        <v>44780</v>
      </c>
      <c r="B2939" s="6" t="s">
        <v>2646</v>
      </c>
      <c r="C2939" s="6" t="str">
        <f t="shared" si="71"/>
        <v>2190</v>
      </c>
      <c r="D2939" s="7">
        <v>17856.62034797667</v>
      </c>
      <c r="E2939" s="8">
        <v>1</v>
      </c>
      <c r="F2939" s="8">
        <v>0.13618662953376801</v>
      </c>
      <c r="G2939" s="9">
        <v>9.4269507936506773</v>
      </c>
      <c r="H2939" s="8">
        <v>2.0020071593966255</v>
      </c>
      <c r="I2939" s="8">
        <v>1128.19921875</v>
      </c>
      <c r="J2939" s="8">
        <v>24.037815093994102</v>
      </c>
      <c r="K2939" s="8">
        <v>4.71165227890015</v>
      </c>
      <c r="L2939" s="8">
        <v>83.761344909667997</v>
      </c>
      <c r="M2939" s="8">
        <v>2.8922035694122301</v>
      </c>
      <c r="N2939" s="8">
        <v>138.550369262695</v>
      </c>
      <c r="O2939" s="8">
        <v>298.15002441406301</v>
      </c>
      <c r="P2939" s="8">
        <v>0</v>
      </c>
    </row>
    <row r="2940" spans="1:16" ht="15.75" customHeight="1" x14ac:dyDescent="0.35">
      <c r="A2940" s="5">
        <v>44781</v>
      </c>
      <c r="B2940" s="6" t="s">
        <v>2647</v>
      </c>
      <c r="C2940" s="6" t="str">
        <f t="shared" si="71"/>
        <v>2190</v>
      </c>
      <c r="D2940" s="7">
        <v>8483.4790629577601</v>
      </c>
      <c r="E2940" s="8">
        <v>2.2938138054118999</v>
      </c>
      <c r="F2940" s="8">
        <v>0.16442586868148101</v>
      </c>
      <c r="G2940" s="9">
        <v>7.1682308430415551</v>
      </c>
      <c r="H2940" s="8">
        <v>0.9648718335272507</v>
      </c>
      <c r="I2940" s="8">
        <v>2295.7015558667899</v>
      </c>
      <c r="J2940" s="8">
        <v>25.343486660133902</v>
      </c>
      <c r="K2940" s="8">
        <v>113.68855712978601</v>
      </c>
      <c r="L2940" s="8">
        <v>168.481663608654</v>
      </c>
      <c r="M2940" s="8">
        <v>2.2132363321979001</v>
      </c>
      <c r="N2940" s="8">
        <v>299.43112791651703</v>
      </c>
      <c r="O2940" s="8">
        <v>357.87007310967999</v>
      </c>
      <c r="P2940" s="8">
        <v>0</v>
      </c>
    </row>
    <row r="2941" spans="1:16" ht="15.75" customHeight="1" x14ac:dyDescent="0.35">
      <c r="A2941" s="5">
        <v>44781</v>
      </c>
      <c r="B2941" s="6" t="s">
        <v>2648</v>
      </c>
      <c r="C2941" s="6" t="str">
        <f t="shared" si="71"/>
        <v>2190</v>
      </c>
      <c r="D2941" s="7">
        <v>10045.756209487909</v>
      </c>
      <c r="E2941" s="8">
        <v>1.20669341087341</v>
      </c>
      <c r="F2941" s="8">
        <v>4.0546499192714698E-2</v>
      </c>
      <c r="G2941" s="9">
        <v>3.3601326424221512</v>
      </c>
      <c r="H2941" s="8">
        <v>1.960764745549467</v>
      </c>
      <c r="I2941" s="8">
        <v>68.058349609375</v>
      </c>
      <c r="J2941" s="8">
        <v>8.1959533691406303</v>
      </c>
      <c r="K2941" s="8">
        <v>40.789939880371101</v>
      </c>
      <c r="L2941" s="8">
        <v>11.1695880889893</v>
      </c>
      <c r="M2941" s="8">
        <v>2.3660418987274201</v>
      </c>
      <c r="N2941" s="8">
        <v>141.50303649902301</v>
      </c>
      <c r="O2941" s="8">
        <v>629.46105957031295</v>
      </c>
      <c r="P2941" s="8">
        <v>0</v>
      </c>
    </row>
    <row r="2942" spans="1:16" ht="15.75" customHeight="1" x14ac:dyDescent="0.35">
      <c r="A2942" s="5">
        <v>44782</v>
      </c>
      <c r="B2942" s="6" t="s">
        <v>2649</v>
      </c>
      <c r="C2942" s="6" t="str">
        <f t="shared" si="71"/>
        <v>2190</v>
      </c>
      <c r="D2942" s="7">
        <v>14015.853026504516</v>
      </c>
      <c r="E2942" s="8">
        <v>1.61952328681946</v>
      </c>
      <c r="F2942" s="8">
        <v>0.112123966217041</v>
      </c>
      <c r="G2942" s="9">
        <v>6.9232697750977303</v>
      </c>
      <c r="H2942" s="8">
        <v>1.6908152237679615</v>
      </c>
      <c r="I2942" s="8">
        <v>965.03466796875</v>
      </c>
      <c r="J2942" s="8">
        <v>27.238037109375</v>
      </c>
      <c r="K2942" s="8">
        <v>38.853199005127003</v>
      </c>
      <c r="L2942" s="8">
        <v>41.924831390380902</v>
      </c>
      <c r="M2942" s="8">
        <v>2.7383146286010698</v>
      </c>
      <c r="N2942" s="8">
        <v>169.51239013671901</v>
      </c>
      <c r="O2942" s="8">
        <v>539.48895263671898</v>
      </c>
      <c r="P2942" s="8">
        <v>0</v>
      </c>
    </row>
    <row r="2943" spans="1:16" ht="15.75" customHeight="1" x14ac:dyDescent="0.35">
      <c r="A2943" s="5">
        <v>44783</v>
      </c>
      <c r="B2943" s="6" t="s">
        <v>2650</v>
      </c>
      <c r="C2943" s="6" t="str">
        <f t="shared" si="71"/>
        <v>2190</v>
      </c>
      <c r="D2943" s="7">
        <v>18588.351078796364</v>
      </c>
      <c r="E2943" s="8">
        <v>1.57381847128589</v>
      </c>
      <c r="F2943" s="8">
        <v>0.19928842345259201</v>
      </c>
      <c r="G2943" s="9">
        <v>12.662732525293288</v>
      </c>
      <c r="H2943" s="8">
        <v>2.0170981868893643</v>
      </c>
      <c r="I2943" s="8">
        <v>1799.2523456193101</v>
      </c>
      <c r="J2943" s="8">
        <v>34.604815038208002</v>
      </c>
      <c r="K2943" s="8">
        <v>40.863001004780003</v>
      </c>
      <c r="L2943" s="8">
        <v>122.716055557903</v>
      </c>
      <c r="M2943" s="8">
        <v>3.1745463849237598</v>
      </c>
      <c r="N2943" s="8">
        <v>451.26372026429902</v>
      </c>
      <c r="O2943" s="8">
        <v>1158.8525297173101</v>
      </c>
      <c r="P2943" s="8">
        <v>0</v>
      </c>
    </row>
    <row r="2944" spans="1:16" ht="15.75" customHeight="1" x14ac:dyDescent="0.35">
      <c r="A2944" s="5">
        <v>44784</v>
      </c>
      <c r="B2944" s="6" t="s">
        <v>2651</v>
      </c>
      <c r="C2944" s="6" t="str">
        <f t="shared" si="71"/>
        <v>2190</v>
      </c>
      <c r="D2944" s="7">
        <v>26750.716805953973</v>
      </c>
      <c r="E2944" s="8">
        <v>2.3315736340684801</v>
      </c>
      <c r="F2944" s="8">
        <v>0.25904211886126799</v>
      </c>
      <c r="G2944" s="9">
        <v>11.110183915111973</v>
      </c>
      <c r="H2944" s="8">
        <v>1.2583624470661592</v>
      </c>
      <c r="I2944" s="8">
        <v>2603.067826816</v>
      </c>
      <c r="J2944" s="8">
        <v>35.4957632926019</v>
      </c>
      <c r="K2944" s="8">
        <v>85.130577474840806</v>
      </c>
      <c r="L2944" s="8">
        <v>199.10076782434001</v>
      </c>
      <c r="M2944" s="8">
        <v>2.9339647036813501</v>
      </c>
      <c r="N2944" s="8">
        <v>429.154562345584</v>
      </c>
      <c r="O2944" s="8">
        <v>482.12641912104999</v>
      </c>
      <c r="P2944" s="8">
        <v>0</v>
      </c>
    </row>
    <row r="2945" spans="1:16" ht="15.75" customHeight="1" x14ac:dyDescent="0.35">
      <c r="A2945" s="5">
        <v>44785</v>
      </c>
      <c r="B2945" s="6" t="s">
        <v>2652</v>
      </c>
      <c r="C2945" s="6" t="str">
        <f t="shared" si="71"/>
        <v>2190</v>
      </c>
      <c r="D2945" s="7">
        <v>49976.114786453254</v>
      </c>
      <c r="E2945" s="8">
        <v>1.14922340869904</v>
      </c>
      <c r="F2945" s="8">
        <v>0.103564560413361</v>
      </c>
      <c r="G2945" s="9">
        <v>9.0116995206875927</v>
      </c>
      <c r="H2945" s="8">
        <v>2.4743425566187089</v>
      </c>
      <c r="I2945" s="8">
        <v>1382.35823625478</v>
      </c>
      <c r="J2945" s="8">
        <v>26.6290943077463</v>
      </c>
      <c r="K2945" s="8">
        <v>81.748239855674697</v>
      </c>
      <c r="L2945" s="8">
        <v>126.982870809793</v>
      </c>
      <c r="M2945" s="8">
        <v>2.84357238720645</v>
      </c>
      <c r="N2945" s="8">
        <v>353.03166987570802</v>
      </c>
      <c r="O2945" s="8">
        <v>408.13782251831202</v>
      </c>
      <c r="P2945" s="8">
        <v>0</v>
      </c>
    </row>
    <row r="2946" spans="1:16" ht="15.75" customHeight="1" x14ac:dyDescent="0.35">
      <c r="A2946" s="5">
        <v>44786</v>
      </c>
      <c r="B2946" s="6" t="s">
        <v>2653</v>
      </c>
      <c r="C2946" s="6" t="str">
        <f t="shared" si="71"/>
        <v>2190</v>
      </c>
      <c r="D2946" s="7">
        <v>1742.664530563356</v>
      </c>
      <c r="E2946" s="8">
        <v>0.860362529754639</v>
      </c>
      <c r="F2946" s="8">
        <v>9.9058754742145497E-2</v>
      </c>
      <c r="G2946" s="9">
        <v>11.513606336435339</v>
      </c>
      <c r="H2946" s="8">
        <v>4.1270371349506751</v>
      </c>
      <c r="I2946" s="8">
        <v>848.79296875</v>
      </c>
      <c r="J2946" s="8">
        <v>24.8707180023193</v>
      </c>
      <c r="K2946" s="8">
        <v>14.7397813796997</v>
      </c>
      <c r="L2946" s="8">
        <v>40.229183197021499</v>
      </c>
      <c r="M2946" s="8">
        <v>3.5507481098175</v>
      </c>
      <c r="N2946" s="8">
        <v>462.66488647460898</v>
      </c>
      <c r="O2946" s="8">
        <v>738.907958984375</v>
      </c>
      <c r="P2946" s="8">
        <v>0</v>
      </c>
    </row>
    <row r="2947" spans="1:16" ht="15.75" customHeight="1" x14ac:dyDescent="0.35">
      <c r="A2947" s="5">
        <v>44787</v>
      </c>
      <c r="B2947" s="6" t="s">
        <v>2654</v>
      </c>
      <c r="C2947" s="6" t="str">
        <f t="shared" ref="C2947:C3010" si="72">IFERROR(MID(B2947, SEARCH("B", B2947)+1,4),"N/A")</f>
        <v>2190</v>
      </c>
      <c r="D2947" s="6">
        <v>21573.607704315193</v>
      </c>
      <c r="E2947" s="8">
        <v>1.38856554031372</v>
      </c>
      <c r="F2947" s="8">
        <v>7.8036256134509999E-2</v>
      </c>
      <c r="G2947" s="9">
        <v>5.6199188204597954</v>
      </c>
      <c r="H2947" s="8">
        <v>1.3988863622081182</v>
      </c>
      <c r="I2947" s="8">
        <v>1270.38928222656</v>
      </c>
      <c r="J2947" s="8">
        <v>29.530969619751001</v>
      </c>
      <c r="K2947" s="8">
        <v>63.681514739990199</v>
      </c>
      <c r="L2947" s="8">
        <v>74.899658203125</v>
      </c>
      <c r="M2947" s="8">
        <v>1.9424453973770099</v>
      </c>
      <c r="N2947" s="8">
        <v>496.07034301757801</v>
      </c>
      <c r="O2947" s="8">
        <v>277.11080932617199</v>
      </c>
      <c r="P2947" s="8">
        <v>0</v>
      </c>
    </row>
    <row r="2948" spans="1:16" ht="15.75" customHeight="1" x14ac:dyDescent="0.35">
      <c r="A2948" s="5">
        <v>44788</v>
      </c>
      <c r="B2948" s="6" t="s">
        <v>2655</v>
      </c>
      <c r="C2948" s="6" t="str">
        <f t="shared" si="72"/>
        <v>2190</v>
      </c>
      <c r="D2948" s="6">
        <v>12273.834999999999</v>
      </c>
      <c r="E2948" s="8">
        <v>1.21582472324371</v>
      </c>
      <c r="F2948" s="8">
        <v>7.6902747154235798E-2</v>
      </c>
      <c r="G2948" s="9">
        <v>6.3251507955082751</v>
      </c>
      <c r="H2948" s="8">
        <v>2.3241224671605138</v>
      </c>
      <c r="I2948" s="8">
        <v>648.72894287109398</v>
      </c>
      <c r="J2948" s="8">
        <v>27.6597499847412</v>
      </c>
      <c r="K2948" s="8">
        <v>54.181480407714801</v>
      </c>
      <c r="L2948" s="8">
        <v>17.495145797729499</v>
      </c>
      <c r="M2948" s="8">
        <v>2.8257255554199201</v>
      </c>
      <c r="N2948" s="8">
        <v>373.07623291015602</v>
      </c>
      <c r="O2948" s="8">
        <v>421.27795410156301</v>
      </c>
      <c r="P2948" s="8">
        <v>0</v>
      </c>
    </row>
    <row r="2949" spans="1:16" ht="15.75" customHeight="1" x14ac:dyDescent="0.35">
      <c r="A2949" s="5">
        <v>44789</v>
      </c>
      <c r="B2949" s="6" t="s">
        <v>2656</v>
      </c>
      <c r="C2949" s="6" t="str">
        <f t="shared" si="72"/>
        <v>2190</v>
      </c>
      <c r="D2949" s="6">
        <v>27990.79</v>
      </c>
      <c r="E2949" s="8">
        <v>1.41</v>
      </c>
      <c r="F2949" s="8">
        <v>0.12853974103927601</v>
      </c>
      <c r="G2949" s="9">
        <v>7.9615159131451581</v>
      </c>
      <c r="H2949" s="8">
        <v>1.5910965539239377</v>
      </c>
      <c r="I2949" s="8">
        <v>1378.2001953125</v>
      </c>
      <c r="J2949" s="8">
        <v>27.515216827392599</v>
      </c>
      <c r="K2949" s="8">
        <v>57.636207580566399</v>
      </c>
      <c r="L2949" s="8">
        <v>96.678802490234403</v>
      </c>
      <c r="M2949" s="8">
        <v>2.56884670257568</v>
      </c>
      <c r="N2949" s="8">
        <v>375.91567993164102</v>
      </c>
      <c r="O2949" s="8">
        <v>411.70269775390602</v>
      </c>
      <c r="P2949" s="8">
        <v>0</v>
      </c>
    </row>
    <row r="2950" spans="1:16" ht="15.75" customHeight="1" x14ac:dyDescent="0.35">
      <c r="A2950" s="5">
        <v>44790</v>
      </c>
      <c r="B2950" s="6" t="s">
        <v>2657</v>
      </c>
      <c r="C2950" s="6" t="str">
        <f t="shared" si="72"/>
        <v>2190</v>
      </c>
      <c r="D2950" s="6">
        <v>22582.93</v>
      </c>
      <c r="E2950" s="8">
        <v>2.03738302230835</v>
      </c>
      <c r="F2950" s="8">
        <v>0.15153971314430201</v>
      </c>
      <c r="G2950" s="9">
        <v>7.4379589642701482</v>
      </c>
      <c r="H2950" s="8">
        <v>1.6367410356277874</v>
      </c>
      <c r="I2950" s="8">
        <v>3502.97973632813</v>
      </c>
      <c r="J2950" s="8">
        <v>33.770000000000003</v>
      </c>
      <c r="K2950" s="8">
        <v>68.914199829101605</v>
      </c>
      <c r="L2950" s="8">
        <v>342.82479858398398</v>
      </c>
      <c r="M2950" s="8">
        <v>3.3346683979034402</v>
      </c>
      <c r="N2950" s="8">
        <v>527.43304443359398</v>
      </c>
      <c r="O2950" s="8">
        <v>187.82637023925801</v>
      </c>
      <c r="P2950" s="8">
        <v>0</v>
      </c>
    </row>
    <row r="2951" spans="1:16" ht="15.75" customHeight="1" x14ac:dyDescent="0.35">
      <c r="A2951" s="5">
        <v>44791</v>
      </c>
      <c r="B2951" s="6" t="s">
        <v>2658</v>
      </c>
      <c r="C2951" s="6" t="str">
        <f t="shared" si="72"/>
        <v>2190</v>
      </c>
      <c r="D2951" s="6">
        <v>18819.43</v>
      </c>
      <c r="E2951" s="8">
        <v>1.9545747041702299</v>
      </c>
      <c r="F2951" s="8">
        <v>0.110572196543217</v>
      </c>
      <c r="G2951" s="9">
        <v>5.6570974906870033</v>
      </c>
      <c r="H2951" s="8">
        <v>1.606712449334937</v>
      </c>
      <c r="I2951" s="8">
        <v>3009.34057617188</v>
      </c>
      <c r="J2951" s="8">
        <v>46.952705383300803</v>
      </c>
      <c r="K2951" s="8">
        <v>19.2483024597168</v>
      </c>
      <c r="L2951" s="8">
        <v>190.23606872558599</v>
      </c>
      <c r="M2951" s="8">
        <v>3.1404395103454599</v>
      </c>
      <c r="N2951" s="8">
        <v>279.65124511718801</v>
      </c>
      <c r="O2951" s="8">
        <v>302.31491088867199</v>
      </c>
      <c r="P2951" s="8">
        <v>0</v>
      </c>
    </row>
    <row r="2952" spans="1:16" ht="15.75" customHeight="1" x14ac:dyDescent="0.35">
      <c r="A2952" s="5">
        <v>44792</v>
      </c>
      <c r="B2952" s="6" t="s">
        <v>2659</v>
      </c>
      <c r="C2952" s="6" t="str">
        <f t="shared" si="72"/>
        <v>2190</v>
      </c>
      <c r="D2952" s="6">
        <v>8592.36</v>
      </c>
      <c r="E2952" s="8">
        <v>1.3446577787399301</v>
      </c>
      <c r="F2952" s="8">
        <v>0.103900119662285</v>
      </c>
      <c r="G2952" s="9">
        <v>7.7268819847715537</v>
      </c>
      <c r="H2952" s="8">
        <v>2.409118347503636</v>
      </c>
      <c r="I2952" s="8">
        <v>443.937744140625</v>
      </c>
      <c r="J2952" s="8">
        <v>22.600172042846701</v>
      </c>
      <c r="K2952" s="8">
        <v>0</v>
      </c>
      <c r="L2952" s="8">
        <v>29.302911758422901</v>
      </c>
      <c r="M2952" s="8">
        <v>3.2394397258758501</v>
      </c>
      <c r="N2952" s="8">
        <v>219.81239318847699</v>
      </c>
      <c r="O2952" s="8">
        <v>1225.23278808594</v>
      </c>
      <c r="P2952" s="8">
        <v>0</v>
      </c>
    </row>
    <row r="2953" spans="1:16" ht="15.75" customHeight="1" x14ac:dyDescent="0.35">
      <c r="A2953" s="5">
        <v>44798</v>
      </c>
      <c r="B2953" s="6" t="s">
        <v>2660</v>
      </c>
      <c r="C2953" s="6" t="str">
        <f t="shared" si="72"/>
        <v>2190</v>
      </c>
      <c r="D2953" s="6">
        <v>4684.698694763184</v>
      </c>
      <c r="E2953" s="8">
        <v>1.62003771781921</v>
      </c>
      <c r="F2953" s="8">
        <v>0.148957625031471</v>
      </c>
      <c r="G2953" s="9">
        <v>9.1947010488118828</v>
      </c>
      <c r="H2953" s="8">
        <v>1.7541640321781786</v>
      </c>
      <c r="I2953" s="8">
        <v>1581.45788574219</v>
      </c>
      <c r="J2953" s="8">
        <v>34.345813751220703</v>
      </c>
      <c r="K2953" s="8">
        <v>28.392518997192401</v>
      </c>
      <c r="L2953" s="8">
        <v>114.16091156005901</v>
      </c>
      <c r="M2953" s="8">
        <v>2.8418118953704798</v>
      </c>
      <c r="N2953" s="8">
        <v>254.37168884277301</v>
      </c>
      <c r="O2953" s="8">
        <v>312.15267944335898</v>
      </c>
      <c r="P2953" s="8">
        <v>0</v>
      </c>
    </row>
    <row r="2954" spans="1:16" ht="15.75" customHeight="1" x14ac:dyDescent="0.35">
      <c r="A2954" s="5">
        <v>45269</v>
      </c>
      <c r="B2954" s="6" t="s">
        <v>2661</v>
      </c>
      <c r="C2954" s="6" t="str">
        <f t="shared" si="72"/>
        <v>2190</v>
      </c>
      <c r="D2954" s="7">
        <v>17986.634999999998</v>
      </c>
      <c r="E2954" s="8">
        <v>1.4435279369354199</v>
      </c>
      <c r="F2954" s="8">
        <v>4.5372381806373603E-2</v>
      </c>
      <c r="G2954" s="8">
        <v>3.1431592451683503</v>
      </c>
      <c r="H2954" s="8">
        <v>1.6656980359545137</v>
      </c>
      <c r="I2954" s="9">
        <v>32.784103393554702</v>
      </c>
      <c r="J2954" s="8">
        <v>16.283348083496101</v>
      </c>
      <c r="K2954" s="8">
        <v>98.613967895507798</v>
      </c>
      <c r="L2954" s="8">
        <v>4.8404273986816397</v>
      </c>
      <c r="M2954" s="8">
        <v>2.4044816493988002</v>
      </c>
      <c r="N2954" s="8">
        <v>173.60443115234401</v>
      </c>
      <c r="O2954" s="8">
        <v>164.73233032226599</v>
      </c>
      <c r="P2954" s="8">
        <v>0</v>
      </c>
    </row>
    <row r="2955" spans="1:16" ht="15.75" customHeight="1" x14ac:dyDescent="0.35">
      <c r="A2955" s="5">
        <v>44782</v>
      </c>
      <c r="B2955" s="6" t="s">
        <v>2662</v>
      </c>
      <c r="C2955" s="6" t="str">
        <f t="shared" si="72"/>
        <v>2190</v>
      </c>
      <c r="D2955" s="7">
        <v>12691.274716491704</v>
      </c>
      <c r="E2955" s="8">
        <v>0.65709483623504605</v>
      </c>
      <c r="F2955" s="8">
        <v>4.7715645283460603E-2</v>
      </c>
      <c r="G2955" s="9">
        <v>7.2616071002561471</v>
      </c>
      <c r="H2955" s="8">
        <v>5.7923673888279907</v>
      </c>
      <c r="I2955" s="8">
        <v>187.54364013671901</v>
      </c>
      <c r="J2955" s="8">
        <v>6.8557076454162598</v>
      </c>
      <c r="K2955" s="8">
        <v>71.773910522460895</v>
      </c>
      <c r="L2955" s="8">
        <v>5.4661865234375</v>
      </c>
      <c r="M2955" s="8">
        <v>3.80613470077515</v>
      </c>
      <c r="N2955" s="8">
        <v>737.12072753906295</v>
      </c>
      <c r="O2955" s="8">
        <v>3361.4775390625</v>
      </c>
      <c r="P2955" s="8">
        <v>0</v>
      </c>
    </row>
    <row r="2956" spans="1:16" ht="15.75" customHeight="1" x14ac:dyDescent="0.35">
      <c r="A2956" s="5">
        <v>44784</v>
      </c>
      <c r="B2956" s="6" t="s">
        <v>2662</v>
      </c>
      <c r="C2956" s="6" t="str">
        <f t="shared" si="72"/>
        <v>2190</v>
      </c>
      <c r="D2956" s="7">
        <v>3090.895</v>
      </c>
      <c r="E2956" s="8">
        <v>1.8868051767349201</v>
      </c>
      <c r="F2956" s="8">
        <v>0.16988703608512901</v>
      </c>
      <c r="G2956" s="9">
        <v>9.0039521928339852</v>
      </c>
      <c r="H2956" s="8">
        <v>1.8768689186007146</v>
      </c>
      <c r="I2956" s="8">
        <v>1671.70090998656</v>
      </c>
      <c r="J2956" s="8">
        <v>30.0483283996582</v>
      </c>
      <c r="K2956" s="8">
        <v>26.917304992675799</v>
      </c>
      <c r="L2956" s="8">
        <v>80.040786743164105</v>
      </c>
      <c r="M2956" s="8">
        <v>3.5412859916686998</v>
      </c>
      <c r="N2956" s="8">
        <v>384.46324256563298</v>
      </c>
      <c r="O2956" s="8">
        <v>789.527378851599</v>
      </c>
      <c r="P2956" s="8">
        <v>0</v>
      </c>
    </row>
    <row r="2957" spans="1:16" ht="15.75" customHeight="1" x14ac:dyDescent="0.35">
      <c r="A2957" s="5">
        <v>44786</v>
      </c>
      <c r="B2957" s="6" t="s">
        <v>2662</v>
      </c>
      <c r="C2957" s="6" t="str">
        <f t="shared" si="72"/>
        <v>2190</v>
      </c>
      <c r="D2957" s="7">
        <v>11440.489810409546</v>
      </c>
      <c r="E2957" s="8">
        <v>1.8868051767349201</v>
      </c>
      <c r="F2957" s="8">
        <v>0.16988703608512901</v>
      </c>
      <c r="G2957" s="9">
        <v>9.0039521928339852</v>
      </c>
      <c r="H2957" s="8">
        <v>1.8768689186007146</v>
      </c>
      <c r="I2957" s="8">
        <v>1671.70090998656</v>
      </c>
      <c r="J2957" s="8">
        <v>30.0483283996582</v>
      </c>
      <c r="K2957" s="8">
        <v>26.917304992675799</v>
      </c>
      <c r="L2957" s="8">
        <v>80.040786743164105</v>
      </c>
      <c r="M2957" s="8">
        <v>3.5412859916686998</v>
      </c>
      <c r="N2957" s="8">
        <v>384.46324256563298</v>
      </c>
      <c r="O2957" s="8">
        <v>789.527378851599</v>
      </c>
      <c r="P2957" s="8">
        <v>0</v>
      </c>
    </row>
    <row r="2958" spans="1:16" ht="15.75" customHeight="1" x14ac:dyDescent="0.35">
      <c r="A2958" s="5">
        <v>44786</v>
      </c>
      <c r="B2958" s="6" t="s">
        <v>2663</v>
      </c>
      <c r="C2958" s="6" t="str">
        <f t="shared" si="72"/>
        <v>2190</v>
      </c>
      <c r="D2958" s="7">
        <v>6161.8627853393518</v>
      </c>
      <c r="E2958" s="8">
        <v>1.793994493</v>
      </c>
      <c r="F2958" s="8">
        <v>7.2521849999999999E-2</v>
      </c>
      <c r="G2958" s="9">
        <v>4.0424789642874339</v>
      </c>
      <c r="H2958" s="8">
        <v>1.3626962287447779</v>
      </c>
      <c r="I2958" s="8">
        <v>1465.2741349999999</v>
      </c>
      <c r="J2958" s="8">
        <v>26.493266469999998</v>
      </c>
      <c r="K2958" s="8">
        <v>93.021493120000002</v>
      </c>
      <c r="L2958" s="8">
        <v>70.775729420000005</v>
      </c>
      <c r="M2958" s="8">
        <v>2.4446695300000001</v>
      </c>
      <c r="N2958" s="8">
        <v>241.06450419999999</v>
      </c>
      <c r="O2958" s="8">
        <v>1140.5889139999999</v>
      </c>
      <c r="P2958" s="8">
        <v>0</v>
      </c>
    </row>
    <row r="2959" spans="1:16" ht="15.75" customHeight="1" x14ac:dyDescent="0.35">
      <c r="A2959" s="5">
        <v>44787</v>
      </c>
      <c r="B2959" s="6" t="s">
        <v>2662</v>
      </c>
      <c r="C2959" s="6" t="str">
        <f t="shared" si="72"/>
        <v>2190</v>
      </c>
      <c r="D2959" s="7">
        <v>2709.0444734954817</v>
      </c>
      <c r="E2959" s="8">
        <v>0.65709483623504605</v>
      </c>
      <c r="F2959" s="8">
        <v>4.7715645283460603E-2</v>
      </c>
      <c r="G2959" s="9">
        <v>7.2616071002561471</v>
      </c>
      <c r="H2959" s="8">
        <v>5.7923673888279907</v>
      </c>
      <c r="I2959" s="8">
        <v>187.54364013671901</v>
      </c>
      <c r="J2959" s="8">
        <v>6.8557076454162598</v>
      </c>
      <c r="K2959" s="8">
        <v>71.773910522460895</v>
      </c>
      <c r="L2959" s="8">
        <v>5.4661865234375</v>
      </c>
      <c r="M2959" s="8">
        <v>3.80613470077515</v>
      </c>
      <c r="N2959" s="8">
        <v>737.12072753906295</v>
      </c>
      <c r="O2959" s="8">
        <v>3361.4775390625</v>
      </c>
      <c r="P2959" s="8">
        <v>0</v>
      </c>
    </row>
    <row r="2960" spans="1:16" ht="15.75" customHeight="1" x14ac:dyDescent="0.35">
      <c r="A2960" s="5">
        <v>44787</v>
      </c>
      <c r="B2960" s="6" t="s">
        <v>2663</v>
      </c>
      <c r="C2960" s="6" t="str">
        <f t="shared" si="72"/>
        <v>2190</v>
      </c>
      <c r="D2960" s="7">
        <v>6620.4789764404322</v>
      </c>
      <c r="E2960" s="8">
        <v>1.0818536759999999</v>
      </c>
      <c r="F2960" s="8">
        <v>0.24081085599999999</v>
      </c>
      <c r="G2960" s="9">
        <v>22.259096709858571</v>
      </c>
      <c r="H2960" s="8">
        <v>2.8556489389790642</v>
      </c>
      <c r="I2960" s="8">
        <v>699.68350610000005</v>
      </c>
      <c r="J2960" s="8">
        <v>29.41048515</v>
      </c>
      <c r="K2960" s="8">
        <v>34.490306400000001</v>
      </c>
      <c r="L2960" s="8">
        <v>28.771366459999999</v>
      </c>
      <c r="M2960" s="8">
        <v>3.0893943020000001</v>
      </c>
      <c r="N2960" s="8">
        <v>300.62231409999998</v>
      </c>
      <c r="O2960" s="8">
        <v>747.49292460000004</v>
      </c>
      <c r="P2960" s="8">
        <v>0</v>
      </c>
    </row>
    <row r="2961" spans="1:16" ht="15.75" customHeight="1" x14ac:dyDescent="0.35">
      <c r="A2961" s="5">
        <v>44787</v>
      </c>
      <c r="B2961" s="6" t="s">
        <v>2664</v>
      </c>
      <c r="C2961" s="6" t="str">
        <f t="shared" si="72"/>
        <v>2190</v>
      </c>
      <c r="D2961" s="7">
        <v>7021.6295471191461</v>
      </c>
      <c r="E2961" s="8">
        <v>0.79534453153610196</v>
      </c>
      <c r="F2961" s="8">
        <v>3.6808017641305903E-2</v>
      </c>
      <c r="G2961" s="9">
        <v>4.6279337044307232</v>
      </c>
      <c r="H2961" s="8">
        <v>3.166878865988795</v>
      </c>
      <c r="I2961" s="8">
        <v>1039.44193108841</v>
      </c>
      <c r="J2961" s="8">
        <v>18.309549446286798</v>
      </c>
      <c r="K2961" s="8">
        <v>70.1315544209113</v>
      </c>
      <c r="L2961" s="8">
        <v>53.513727518839801</v>
      </c>
      <c r="M2961" s="8">
        <v>2.5187597881014399</v>
      </c>
      <c r="N2961" s="8">
        <v>236.12204617834701</v>
      </c>
      <c r="O2961" s="8">
        <v>366.42140765427399</v>
      </c>
      <c r="P2961" s="8">
        <v>0</v>
      </c>
    </row>
    <row r="2962" spans="1:16" ht="15.75" customHeight="1" x14ac:dyDescent="0.35">
      <c r="A2962" s="5">
        <v>44791</v>
      </c>
      <c r="B2962" s="6" t="s">
        <v>2665</v>
      </c>
      <c r="C2962" s="6" t="str">
        <f t="shared" si="72"/>
        <v>2190</v>
      </c>
      <c r="D2962" s="6">
        <v>1841.4805688476563</v>
      </c>
      <c r="E2962" s="8">
        <v>1.9545747041702299</v>
      </c>
      <c r="F2962" s="8">
        <v>0.110572196543217</v>
      </c>
      <c r="G2962" s="9">
        <v>5.6570974906870033</v>
      </c>
      <c r="H2962" s="8">
        <v>1.606712449334937</v>
      </c>
      <c r="I2962" s="8">
        <v>3009.34057617188</v>
      </c>
      <c r="J2962" s="8">
        <v>46.952705383300803</v>
      </c>
      <c r="K2962" s="8">
        <v>19.2483024597168</v>
      </c>
      <c r="L2962" s="8">
        <v>190.23606872558599</v>
      </c>
      <c r="M2962" s="8">
        <v>3.1404395103454599</v>
      </c>
      <c r="N2962" s="8">
        <v>279.65124511718801</v>
      </c>
      <c r="O2962" s="8">
        <v>302.31491088867199</v>
      </c>
      <c r="P2962" s="8">
        <v>0</v>
      </c>
    </row>
    <row r="2963" spans="1:16" ht="15.75" customHeight="1" x14ac:dyDescent="0.35">
      <c r="A2963" s="5">
        <v>45219</v>
      </c>
      <c r="B2963" s="6" t="s">
        <v>2666</v>
      </c>
      <c r="C2963" s="6" t="str">
        <f t="shared" si="72"/>
        <v>2190</v>
      </c>
      <c r="D2963" s="7">
        <v>3885.4760530090421</v>
      </c>
      <c r="E2963" s="8">
        <v>0.48957291245460499</v>
      </c>
      <c r="F2963" s="8">
        <v>3.43403927981853E-2</v>
      </c>
      <c r="G2963" s="8">
        <v>7.0143571926826045</v>
      </c>
      <c r="H2963" s="8">
        <v>6.0699888070747523</v>
      </c>
      <c r="I2963" s="8">
        <v>620</v>
      </c>
      <c r="J2963" s="8">
        <v>2</v>
      </c>
      <c r="K2963" s="8">
        <v>10</v>
      </c>
      <c r="L2963" s="8">
        <v>96.515426635742202</v>
      </c>
      <c r="M2963" s="8">
        <v>2.97170209884644</v>
      </c>
      <c r="N2963" s="8">
        <v>85.151672363281307</v>
      </c>
      <c r="O2963" s="8">
        <v>687.86822509765602</v>
      </c>
      <c r="P2963" s="8">
        <v>0</v>
      </c>
    </row>
    <row r="2964" spans="1:16" ht="15.75" customHeight="1" x14ac:dyDescent="0.35">
      <c r="A2964" s="22">
        <v>43700</v>
      </c>
      <c r="B2964" s="5" t="s">
        <v>2667</v>
      </c>
      <c r="C2964" s="6" t="str">
        <f t="shared" si="72"/>
        <v>2205</v>
      </c>
      <c r="D2964" s="6">
        <v>53087.544999999998</v>
      </c>
      <c r="E2964" s="40">
        <v>1.0479570629999999</v>
      </c>
      <c r="F2964" s="40">
        <v>9.8829620000000007E-2</v>
      </c>
      <c r="G2964" s="9">
        <v>9.4306936313859282</v>
      </c>
      <c r="H2964" s="40">
        <v>3.0570786763235933</v>
      </c>
      <c r="I2964" s="40">
        <v>747.39788820000001</v>
      </c>
      <c r="J2964" s="40">
        <v>21.385057450000001</v>
      </c>
      <c r="K2964" s="40">
        <v>7.6241288190000001</v>
      </c>
      <c r="L2964" s="40">
        <v>275.60998540000003</v>
      </c>
      <c r="M2964" s="40">
        <v>3.2036871910000002</v>
      </c>
      <c r="N2964" s="40">
        <v>886.8556519</v>
      </c>
      <c r="O2964" s="40">
        <v>1901.818726</v>
      </c>
      <c r="P2964" s="40">
        <v>0</v>
      </c>
    </row>
    <row r="2965" spans="1:16" ht="15.75" customHeight="1" x14ac:dyDescent="0.35">
      <c r="A2965" s="5">
        <v>43701</v>
      </c>
      <c r="B2965" s="5" t="s">
        <v>2668</v>
      </c>
      <c r="C2965" s="6" t="str">
        <f t="shared" si="72"/>
        <v>2205</v>
      </c>
      <c r="D2965" s="6">
        <v>32030.28</v>
      </c>
      <c r="E2965" s="40">
        <v>1.2022481097245299</v>
      </c>
      <c r="F2965" s="40">
        <v>0.100470669339355</v>
      </c>
      <c r="G2965" s="9">
        <v>8.3568997552739557</v>
      </c>
      <c r="H2965" s="40">
        <v>2.9381407340368617</v>
      </c>
      <c r="I2965" s="40">
        <v>1088.95544433594</v>
      </c>
      <c r="J2965" s="40">
        <v>21.7418537139893</v>
      </c>
      <c r="K2965" s="40">
        <v>0</v>
      </c>
      <c r="L2965" s="40">
        <v>191.37455749511699</v>
      </c>
      <c r="M2965" s="40">
        <v>3.5323741436004599</v>
      </c>
      <c r="N2965" s="40">
        <v>983.59967041015602</v>
      </c>
      <c r="O2965" s="40">
        <v>2016.23278808594</v>
      </c>
      <c r="P2965" s="40">
        <v>0</v>
      </c>
    </row>
    <row r="2966" spans="1:16" ht="15.75" customHeight="1" x14ac:dyDescent="0.35">
      <c r="A2966" s="5">
        <v>43703</v>
      </c>
      <c r="B2966" s="6" t="s">
        <v>2669</v>
      </c>
      <c r="C2966" s="6" t="str">
        <f t="shared" si="72"/>
        <v>2205</v>
      </c>
      <c r="D2966" s="6">
        <v>4543.22</v>
      </c>
      <c r="E2966" s="40">
        <v>1.14107465744019</v>
      </c>
      <c r="F2966" s="40">
        <v>0.108023196458817</v>
      </c>
      <c r="G2966" s="20">
        <f t="shared" ref="G2966:G2973" si="73">F2966/E2966*100</f>
        <v>9.4667948108802058</v>
      </c>
      <c r="H2966" s="19">
        <f t="shared" ref="H2966:H2973" si="74">M2966/E2966</f>
        <v>4.0803006426642101</v>
      </c>
      <c r="I2966" s="9">
        <v>1131.9697265625</v>
      </c>
      <c r="J2966" s="9">
        <v>25.3155212402344</v>
      </c>
      <c r="K2966" s="9">
        <v>0</v>
      </c>
      <c r="L2966" s="9">
        <v>58.558460235595703</v>
      </c>
      <c r="M2966" s="40">
        <v>4.6559276580810502</v>
      </c>
      <c r="N2966" s="9">
        <v>785.49450683593795</v>
      </c>
      <c r="O2966" s="9">
        <v>1355.24206542969</v>
      </c>
      <c r="P2966" s="40">
        <v>0</v>
      </c>
    </row>
    <row r="2967" spans="1:16" ht="15.75" customHeight="1" x14ac:dyDescent="0.35">
      <c r="A2967" s="5">
        <v>43704</v>
      </c>
      <c r="B2967" s="6" t="s">
        <v>2670</v>
      </c>
      <c r="C2967" s="6" t="str">
        <f t="shared" si="72"/>
        <v>2205</v>
      </c>
      <c r="D2967" s="6">
        <v>3168.0949999999998</v>
      </c>
      <c r="E2967" s="40">
        <v>1.16517722606659</v>
      </c>
      <c r="F2967" s="40">
        <v>0.12948207557201399</v>
      </c>
      <c r="G2967" s="20">
        <f t="shared" si="73"/>
        <v>11.112650734611428</v>
      </c>
      <c r="H2967" s="19">
        <f t="shared" si="74"/>
        <v>2.3819568118769645</v>
      </c>
      <c r="I2967" s="9">
        <v>532.41094970703102</v>
      </c>
      <c r="J2967" s="9">
        <v>24.468347549438501</v>
      </c>
      <c r="K2967" s="9">
        <v>5.60939645767212</v>
      </c>
      <c r="L2967" s="9">
        <v>65.736434936523395</v>
      </c>
      <c r="M2967" s="40">
        <v>2.77540183067322</v>
      </c>
      <c r="N2967" s="9">
        <v>786.83410644531295</v>
      </c>
      <c r="O2967" s="9">
        <v>1437.24768066406</v>
      </c>
      <c r="P2967" s="40">
        <v>0</v>
      </c>
    </row>
    <row r="2968" spans="1:16" ht="15.75" customHeight="1" x14ac:dyDescent="0.35">
      <c r="A2968" s="5">
        <v>43705</v>
      </c>
      <c r="B2968" s="6" t="s">
        <v>2671</v>
      </c>
      <c r="C2968" s="6" t="str">
        <f t="shared" si="72"/>
        <v>2205</v>
      </c>
      <c r="D2968" s="6">
        <v>6378</v>
      </c>
      <c r="E2968" s="40">
        <v>1.10596323013306</v>
      </c>
      <c r="F2968" s="40">
        <v>0.12244154512882199</v>
      </c>
      <c r="G2968" s="20">
        <f t="shared" si="73"/>
        <v>11.071032181973255</v>
      </c>
      <c r="H2968" s="19">
        <f t="shared" si="74"/>
        <v>3.4788404021259058</v>
      </c>
      <c r="I2968" s="9">
        <v>1545.21411132813</v>
      </c>
      <c r="J2968" s="9">
        <v>12.742245674133301</v>
      </c>
      <c r="K2968" s="9">
        <v>0</v>
      </c>
      <c r="L2968" s="9">
        <v>47.737007141113303</v>
      </c>
      <c r="M2968" s="40">
        <v>3.8474695682525599</v>
      </c>
      <c r="N2968" s="9">
        <v>543.839599609375</v>
      </c>
      <c r="O2968" s="9">
        <v>707.74310302734398</v>
      </c>
      <c r="P2968" s="40">
        <v>0</v>
      </c>
    </row>
    <row r="2969" spans="1:16" ht="15.75" customHeight="1" x14ac:dyDescent="0.35">
      <c r="A2969" s="5">
        <v>43705</v>
      </c>
      <c r="B2969" s="6" t="s">
        <v>2672</v>
      </c>
      <c r="C2969" s="6" t="str">
        <f t="shared" si="72"/>
        <v>2205</v>
      </c>
      <c r="D2969" s="6">
        <v>8110</v>
      </c>
      <c r="E2969" s="40">
        <v>1.10596323013306</v>
      </c>
      <c r="F2969" s="40">
        <v>0.12244154512882199</v>
      </c>
      <c r="G2969" s="20">
        <f t="shared" si="73"/>
        <v>11.071032181973255</v>
      </c>
      <c r="H2969" s="19">
        <f t="shared" si="74"/>
        <v>3.4788404021259058</v>
      </c>
      <c r="I2969" s="9">
        <v>1545.21411132813</v>
      </c>
      <c r="J2969" s="9">
        <v>12.742245674133301</v>
      </c>
      <c r="K2969" s="9">
        <v>0</v>
      </c>
      <c r="L2969" s="9">
        <v>47.737007141113303</v>
      </c>
      <c r="M2969" s="40">
        <v>3.8474695682525599</v>
      </c>
      <c r="N2969" s="9">
        <v>543.839599609375</v>
      </c>
      <c r="O2969" s="9">
        <v>707.74310302734398</v>
      </c>
      <c r="P2969" s="40">
        <v>0</v>
      </c>
    </row>
    <row r="2970" spans="1:16" ht="15.75" customHeight="1" x14ac:dyDescent="0.35">
      <c r="A2970" s="5">
        <v>43706</v>
      </c>
      <c r="B2970" s="6" t="s">
        <v>2673</v>
      </c>
      <c r="C2970" s="6" t="str">
        <f t="shared" si="72"/>
        <v>2205</v>
      </c>
      <c r="D2970" s="6">
        <v>8185</v>
      </c>
      <c r="E2970" s="40">
        <v>1.97</v>
      </c>
      <c r="F2970" s="40">
        <v>0.20082925260067</v>
      </c>
      <c r="G2970" s="20">
        <f t="shared" si="73"/>
        <v>10.194378304602539</v>
      </c>
      <c r="H2970" s="19">
        <f t="shared" si="74"/>
        <v>2.0368290431608425</v>
      </c>
      <c r="I2970" s="9">
        <v>2161.39111328125</v>
      </c>
      <c r="J2970" s="9">
        <v>21.977441787719702</v>
      </c>
      <c r="K2970" s="9">
        <v>0</v>
      </c>
      <c r="L2970" s="9">
        <v>37.292060852050803</v>
      </c>
      <c r="M2970" s="40">
        <v>4.0125532150268599</v>
      </c>
      <c r="N2970" s="9">
        <v>598.17822265625</v>
      </c>
      <c r="O2970" s="9">
        <v>1404.93859863281</v>
      </c>
      <c r="P2970" s="40">
        <v>0</v>
      </c>
    </row>
    <row r="2971" spans="1:16" ht="15.75" customHeight="1" x14ac:dyDescent="0.35">
      <c r="A2971" s="5">
        <v>43706</v>
      </c>
      <c r="B2971" s="6" t="s">
        <v>2674</v>
      </c>
      <c r="C2971" s="6" t="str">
        <f t="shared" si="72"/>
        <v>2205</v>
      </c>
      <c r="D2971" s="6">
        <v>2966</v>
      </c>
      <c r="E2971" s="40">
        <v>1.3420174121856701</v>
      </c>
      <c r="F2971" s="40">
        <v>0.118366323411465</v>
      </c>
      <c r="G2971" s="20">
        <f t="shared" si="73"/>
        <v>8.8200288861146934</v>
      </c>
      <c r="H2971" s="19">
        <f t="shared" si="74"/>
        <v>2.5811285082563309</v>
      </c>
      <c r="I2971" s="9">
        <v>1867.029296875</v>
      </c>
      <c r="J2971" s="9">
        <v>50.957496643066399</v>
      </c>
      <c r="K2971" s="9">
        <v>5.6445159912109402</v>
      </c>
      <c r="L2971" s="9">
        <v>165.66174316406301</v>
      </c>
      <c r="M2971" s="40">
        <v>3.4639194011688201</v>
      </c>
      <c r="N2971" s="9">
        <v>806.508544921875</v>
      </c>
      <c r="O2971" s="9">
        <v>2573.38647460938</v>
      </c>
      <c r="P2971" s="40">
        <v>0</v>
      </c>
    </row>
    <row r="2972" spans="1:16" ht="15.75" customHeight="1" x14ac:dyDescent="0.35">
      <c r="A2972" s="5">
        <v>43707</v>
      </c>
      <c r="B2972" s="6" t="s">
        <v>2675</v>
      </c>
      <c r="C2972" s="6" t="str">
        <f t="shared" si="72"/>
        <v>2205</v>
      </c>
      <c r="D2972" s="7">
        <v>5768.6735530090318</v>
      </c>
      <c r="E2972" s="40">
        <v>1.00856602191925</v>
      </c>
      <c r="F2972" s="40">
        <v>7.6317347586154896E-2</v>
      </c>
      <c r="G2972" s="20">
        <f t="shared" si="73"/>
        <v>7.5669163869834559</v>
      </c>
      <c r="H2972" s="19">
        <f t="shared" si="74"/>
        <v>3.0118361106629523</v>
      </c>
      <c r="I2972" s="9">
        <v>1164.51806640625</v>
      </c>
      <c r="J2972" s="9">
        <v>29.295919418335</v>
      </c>
      <c r="K2972" s="9">
        <v>9.9120435714721697</v>
      </c>
      <c r="L2972" s="9">
        <v>30.563625335693398</v>
      </c>
      <c r="M2972" s="40">
        <v>3.0376355648040798</v>
      </c>
      <c r="N2972" s="9">
        <v>1170.43249511719</v>
      </c>
      <c r="O2972" s="9">
        <v>4051.0107421875</v>
      </c>
      <c r="P2972" s="40">
        <v>0</v>
      </c>
    </row>
    <row r="2973" spans="1:16" ht="15.75" customHeight="1" x14ac:dyDescent="0.35">
      <c r="A2973" s="5">
        <v>43707</v>
      </c>
      <c r="B2973" s="6" t="s">
        <v>2676</v>
      </c>
      <c r="C2973" s="6" t="str">
        <f t="shared" si="72"/>
        <v>2205</v>
      </c>
      <c r="D2973" s="7">
        <v>5496.1285364532432</v>
      </c>
      <c r="E2973" s="40">
        <v>1.2776584625244101</v>
      </c>
      <c r="F2973" s="40">
        <v>7.2954989969730405E-2</v>
      </c>
      <c r="G2973" s="20">
        <f t="shared" si="73"/>
        <v>5.7100541427624742</v>
      </c>
      <c r="H2973" s="19">
        <f t="shared" si="74"/>
        <v>2.5272954015833227</v>
      </c>
      <c r="I2973" s="9">
        <v>2829.220703125</v>
      </c>
      <c r="J2973" s="9">
        <v>31.133193969726602</v>
      </c>
      <c r="K2973" s="9">
        <v>10.673434257507299</v>
      </c>
      <c r="L2973" s="9">
        <v>136.40168762207</v>
      </c>
      <c r="M2973" s="40">
        <v>3.2290203571319598</v>
      </c>
      <c r="N2973" s="9">
        <v>1252.26489257813</v>
      </c>
      <c r="O2973" s="9">
        <v>3139.15502929688</v>
      </c>
      <c r="P2973" s="40">
        <v>0</v>
      </c>
    </row>
    <row r="2974" spans="1:16" ht="15.75" customHeight="1" x14ac:dyDescent="0.35">
      <c r="A2974" s="5">
        <v>43710</v>
      </c>
      <c r="B2974" s="6" t="s">
        <v>2677</v>
      </c>
      <c r="C2974" s="6" t="str">
        <f t="shared" si="72"/>
        <v>2205</v>
      </c>
      <c r="D2974" s="7">
        <v>1055.6134941101031</v>
      </c>
      <c r="E2974" s="40">
        <v>0.91059864890520104</v>
      </c>
      <c r="F2974" s="40">
        <v>5.3040757332569001E-2</v>
      </c>
      <c r="G2974" s="20">
        <v>5.8248227576813454</v>
      </c>
      <c r="H2974" s="19">
        <v>4.6145180601085993</v>
      </c>
      <c r="I2974" s="9">
        <v>587.145280273803</v>
      </c>
      <c r="J2974" s="9">
        <v>9.2314125408391092</v>
      </c>
      <c r="K2974" s="9">
        <v>19.307011821995101</v>
      </c>
      <c r="L2974" s="9">
        <v>105.20127129762599</v>
      </c>
      <c r="M2974" s="40">
        <v>4.2019739108835399</v>
      </c>
      <c r="N2974" s="9">
        <v>147.22635994458599</v>
      </c>
      <c r="O2974" s="9">
        <v>824.18589321727598</v>
      </c>
      <c r="P2974" s="40">
        <v>0</v>
      </c>
    </row>
    <row r="2975" spans="1:16" ht="15.75" customHeight="1" x14ac:dyDescent="0.35">
      <c r="A2975" s="5">
        <v>43712</v>
      </c>
      <c r="B2975" s="6" t="s">
        <v>2678</v>
      </c>
      <c r="C2975" s="6" t="str">
        <f t="shared" si="72"/>
        <v>2205</v>
      </c>
      <c r="D2975" s="7">
        <v>11415.949999999999</v>
      </c>
      <c r="E2975" s="40">
        <v>3.3645016553159999</v>
      </c>
      <c r="F2975" s="40">
        <v>0.12895316400000001</v>
      </c>
      <c r="G2975" s="9">
        <v>3.8327567411432435</v>
      </c>
      <c r="H2975" s="40">
        <v>1.0299736469217247</v>
      </c>
      <c r="I2975" s="40">
        <v>3583.7627525799999</v>
      </c>
      <c r="J2975" s="40">
        <v>53.36954266</v>
      </c>
      <c r="K2975" s="40">
        <v>19.3269947</v>
      </c>
      <c r="L2975" s="40">
        <v>18.365439909999999</v>
      </c>
      <c r="M2975" s="40">
        <v>3.4653480399999999</v>
      </c>
      <c r="N2975" s="40">
        <v>376.25564463000001</v>
      </c>
      <c r="O2975" s="40">
        <v>2546.8632453999999</v>
      </c>
      <c r="P2975" s="40">
        <v>0</v>
      </c>
    </row>
    <row r="2976" spans="1:16" ht="15.75" customHeight="1" x14ac:dyDescent="0.35">
      <c r="A2976" s="5">
        <v>43742</v>
      </c>
      <c r="B2976" s="6" t="s">
        <v>2679</v>
      </c>
      <c r="C2976" s="6" t="str">
        <f t="shared" si="72"/>
        <v>2205</v>
      </c>
      <c r="D2976" s="7">
        <v>946.66499999999996</v>
      </c>
      <c r="E2976" s="40">
        <v>1.97</v>
      </c>
      <c r="F2976" s="40">
        <v>0.20082925260067</v>
      </c>
      <c r="G2976" s="9">
        <v>10.194378304602539</v>
      </c>
      <c r="H2976" s="40">
        <v>2.0368290431608425</v>
      </c>
      <c r="I2976" s="40">
        <v>2161.39111328125</v>
      </c>
      <c r="J2976" s="40">
        <v>21.977441787719702</v>
      </c>
      <c r="K2976" s="40">
        <v>0</v>
      </c>
      <c r="L2976" s="40">
        <v>37.292060852050803</v>
      </c>
      <c r="M2976" s="40">
        <v>4.0125532150268599</v>
      </c>
      <c r="N2976" s="40">
        <v>598.17822265625</v>
      </c>
      <c r="O2976" s="40">
        <v>1404.93859863281</v>
      </c>
      <c r="P2976" s="40">
        <v>0</v>
      </c>
    </row>
    <row r="2977" spans="1:16" ht="15.75" customHeight="1" x14ac:dyDescent="0.35">
      <c r="A2977" s="5">
        <v>43747</v>
      </c>
      <c r="B2977" s="6" t="s">
        <v>2680</v>
      </c>
      <c r="C2977" s="6" t="str">
        <f t="shared" si="72"/>
        <v>2205</v>
      </c>
      <c r="D2977" s="7">
        <v>1634.1020600128206</v>
      </c>
      <c r="E2977" s="40">
        <v>1.34</v>
      </c>
      <c r="F2977" s="40">
        <v>7.9484671000000007E-2</v>
      </c>
      <c r="G2977" s="9">
        <v>5.9316918656716418</v>
      </c>
      <c r="H2977" s="40">
        <v>3.454232571641791</v>
      </c>
      <c r="I2977" s="40">
        <v>2124.8720699999999</v>
      </c>
      <c r="J2977" s="40">
        <v>45.40200806</v>
      </c>
      <c r="K2977" s="40">
        <v>0</v>
      </c>
      <c r="L2977" s="40">
        <v>787.90869139999995</v>
      </c>
      <c r="M2977" s="40">
        <v>4.6286716459999999</v>
      </c>
      <c r="N2977" s="40">
        <v>1990.9224850000001</v>
      </c>
      <c r="O2977" s="40">
        <v>7693.7221680000002</v>
      </c>
      <c r="P2977" s="40">
        <v>0</v>
      </c>
    </row>
    <row r="2978" spans="1:16" ht="15.75" customHeight="1" x14ac:dyDescent="0.35">
      <c r="A2978" s="5">
        <v>44231</v>
      </c>
      <c r="B2978" s="13" t="s">
        <v>2681</v>
      </c>
      <c r="C2978" s="6" t="str">
        <f t="shared" si="72"/>
        <v>2205</v>
      </c>
      <c r="D2978" s="7">
        <v>11708.344999999999</v>
      </c>
      <c r="E2978" s="8">
        <v>1.14946436882019</v>
      </c>
      <c r="F2978" s="8">
        <v>0.11108414828777299</v>
      </c>
      <c r="G2978" s="9">
        <v>9.6639923168553494</v>
      </c>
      <c r="H2978" s="8">
        <v>6.1680812859363137</v>
      </c>
      <c r="I2978" s="8">
        <v>2417.26977539063</v>
      </c>
      <c r="J2978" s="8">
        <v>27.835700988769499</v>
      </c>
      <c r="K2978" s="8">
        <v>9.9190931320190394</v>
      </c>
      <c r="L2978" s="8">
        <v>81.147506713867202</v>
      </c>
      <c r="M2978" s="8">
        <v>7.0899896621704102</v>
      </c>
      <c r="N2978" s="8">
        <v>1293.060546875</v>
      </c>
      <c r="O2978" s="8">
        <v>2688.50854492188</v>
      </c>
      <c r="P2978" s="8">
        <v>0</v>
      </c>
    </row>
    <row r="2979" spans="1:16" ht="15.75" customHeight="1" x14ac:dyDescent="0.35">
      <c r="A2979" s="5">
        <v>44232</v>
      </c>
      <c r="B2979" s="13" t="s">
        <v>2682</v>
      </c>
      <c r="C2979" s="6" t="str">
        <f t="shared" si="72"/>
        <v>2205</v>
      </c>
      <c r="D2979" s="7">
        <v>8651.2250000000004</v>
      </c>
      <c r="E2979" s="8">
        <v>1.9053317308425901</v>
      </c>
      <c r="F2979" s="8">
        <v>0.13388855755329099</v>
      </c>
      <c r="G2979" s="9">
        <v>7.0270470693353637</v>
      </c>
      <c r="H2979" s="8">
        <v>4.1155048892012758</v>
      </c>
      <c r="I2979" s="8">
        <v>4387.33984375</v>
      </c>
      <c r="J2979" s="8">
        <v>38.4462699890137</v>
      </c>
      <c r="K2979" s="8">
        <v>19.857439041137699</v>
      </c>
      <c r="L2979" s="8">
        <v>111.84767913818401</v>
      </c>
      <c r="M2979" s="8">
        <v>7.8414020538330096</v>
      </c>
      <c r="N2979" s="8">
        <v>885.68707275390602</v>
      </c>
      <c r="O2979" s="8">
        <v>3146.34448242188</v>
      </c>
      <c r="P2979" s="8">
        <v>0</v>
      </c>
    </row>
    <row r="2980" spans="1:16" ht="15.75" customHeight="1" x14ac:dyDescent="0.35">
      <c r="A2980" s="5">
        <v>44750</v>
      </c>
      <c r="B2980" s="6" t="s">
        <v>2683</v>
      </c>
      <c r="C2980" s="6" t="str">
        <f t="shared" si="72"/>
        <v>2205</v>
      </c>
      <c r="D2980" s="6">
        <v>7490.2721318054155</v>
      </c>
      <c r="E2980" s="8">
        <v>0.70073825120925903</v>
      </c>
      <c r="F2980" s="8">
        <v>0.11275964230299</v>
      </c>
      <c r="G2980" s="9">
        <v>16.091549463498172</v>
      </c>
      <c r="H2980" s="8">
        <v>4.6184449379127139</v>
      </c>
      <c r="I2980" s="8">
        <v>400.67404296428703</v>
      </c>
      <c r="J2980" s="8">
        <v>13.649580950417199</v>
      </c>
      <c r="K2980" s="8">
        <v>22.731679269758299</v>
      </c>
      <c r="L2980" s="8">
        <v>142.61093586473999</v>
      </c>
      <c r="M2980" s="8">
        <v>3.2363210290992099</v>
      </c>
      <c r="N2980" s="8">
        <v>218.93940639987699</v>
      </c>
      <c r="O2980" s="8">
        <v>1351.20875875257</v>
      </c>
      <c r="P2980" s="8">
        <v>0</v>
      </c>
    </row>
    <row r="2981" spans="1:16" ht="15.75" customHeight="1" x14ac:dyDescent="0.35">
      <c r="A2981" s="5">
        <v>44750</v>
      </c>
      <c r="B2981" s="6" t="s">
        <v>2684</v>
      </c>
      <c r="C2981" s="6" t="str">
        <f t="shared" si="72"/>
        <v>2205</v>
      </c>
      <c r="D2981" s="6">
        <v>5226.7295029449479</v>
      </c>
      <c r="E2981" s="8">
        <v>2.86822605133057</v>
      </c>
      <c r="F2981" s="8">
        <v>0.33136388659477201</v>
      </c>
      <c r="G2981" s="9">
        <v>11.552920887844676</v>
      </c>
      <c r="H2981" s="8">
        <v>0.73773901594584446</v>
      </c>
      <c r="I2981" s="8">
        <v>60.8040659332801</v>
      </c>
      <c r="J2981" s="8">
        <v>2.9440661007589499</v>
      </c>
      <c r="K2981" s="8">
        <v>24.461939820559099</v>
      </c>
      <c r="L2981" s="8">
        <v>11.760561845654101</v>
      </c>
      <c r="M2981" s="8">
        <v>2.1160022646188499</v>
      </c>
      <c r="N2981" s="8">
        <v>187.79518566415899</v>
      </c>
      <c r="O2981" s="8">
        <v>1013.89178163663</v>
      </c>
      <c r="P2981" s="8">
        <v>0</v>
      </c>
    </row>
    <row r="2982" spans="1:16" ht="15.75" customHeight="1" x14ac:dyDescent="0.35">
      <c r="A2982" s="5">
        <v>44751</v>
      </c>
      <c r="B2982" s="10" t="s">
        <v>2685</v>
      </c>
      <c r="C2982" s="6" t="str">
        <f t="shared" si="72"/>
        <v>2205</v>
      </c>
      <c r="D2982" s="6">
        <v>13638.344999999999</v>
      </c>
      <c r="E2982" s="8">
        <v>0.86785864830017101</v>
      </c>
      <c r="F2982" s="8">
        <v>9.25166681408882E-2</v>
      </c>
      <c r="G2982" s="9">
        <v>10.660338330682736</v>
      </c>
      <c r="H2982" s="8">
        <v>5.235924213399608</v>
      </c>
      <c r="I2982" s="8">
        <v>1536.5349501307301</v>
      </c>
      <c r="J2982" s="8">
        <v>22</v>
      </c>
      <c r="K2982" s="8">
        <v>22.2446136923834</v>
      </c>
      <c r="L2982" s="8">
        <v>158.46453710916899</v>
      </c>
      <c r="M2982" s="8">
        <v>4.5440421104431197</v>
      </c>
      <c r="N2982" s="8">
        <v>202</v>
      </c>
      <c r="O2982" s="8">
        <v>2767.54272460938</v>
      </c>
      <c r="P2982" s="8">
        <v>0</v>
      </c>
    </row>
    <row r="2983" spans="1:16" ht="15.75" customHeight="1" x14ac:dyDescent="0.35">
      <c r="A2983" s="5">
        <v>44751</v>
      </c>
      <c r="B2983" s="6" t="s">
        <v>2686</v>
      </c>
      <c r="C2983" s="6" t="str">
        <f t="shared" si="72"/>
        <v>2205</v>
      </c>
      <c r="D2983" s="6">
        <v>5833.9460493469278</v>
      </c>
      <c r="E2983" s="8">
        <v>0.57667469978332497</v>
      </c>
      <c r="F2983" s="8">
        <v>9.30356755852699E-2</v>
      </c>
      <c r="G2983" s="9">
        <v>16.13312940904575</v>
      </c>
      <c r="H2983" s="8">
        <v>5.8977976715352609</v>
      </c>
      <c r="I2983" s="8">
        <v>478.86254128072602</v>
      </c>
      <c r="J2983" s="8">
        <v>15.802117550052801</v>
      </c>
      <c r="K2983" s="8">
        <v>23.960817615440298</v>
      </c>
      <c r="L2983" s="8">
        <v>172.713697866849</v>
      </c>
      <c r="M2983" s="8">
        <v>3.4011107016153899</v>
      </c>
      <c r="N2983" s="8">
        <v>221.68327831609199</v>
      </c>
      <c r="O2983" s="8">
        <v>1388.6923977522499</v>
      </c>
      <c r="P2983" s="8">
        <v>0</v>
      </c>
    </row>
    <row r="2984" spans="1:16" ht="15.75" customHeight="1" x14ac:dyDescent="0.35">
      <c r="A2984" s="5">
        <v>44752</v>
      </c>
      <c r="B2984" s="6" t="s">
        <v>2687</v>
      </c>
      <c r="C2984" s="6" t="str">
        <f t="shared" si="72"/>
        <v>2205</v>
      </c>
      <c r="D2984" s="6">
        <v>3054.2249705505351</v>
      </c>
      <c r="E2984" s="8">
        <v>1.10325908660889</v>
      </c>
      <c r="F2984" s="8">
        <v>0.15650238096714</v>
      </c>
      <c r="G2984" s="9">
        <v>14.185460411496321</v>
      </c>
      <c r="H2984" s="8">
        <v>3.6366215447901853</v>
      </c>
      <c r="I2984" s="8">
        <v>694.98799605211195</v>
      </c>
      <c r="J2984" s="8">
        <v>23.176333912346699</v>
      </c>
      <c r="K2984" s="8">
        <v>30.3902409445591</v>
      </c>
      <c r="L2984" s="8">
        <v>284.456387295014</v>
      </c>
      <c r="M2984" s="8">
        <v>4.0121357638474304</v>
      </c>
      <c r="N2984" s="8">
        <v>225.15094949785799</v>
      </c>
      <c r="O2984" s="8">
        <v>1245.66425620478</v>
      </c>
      <c r="P2984" s="8">
        <v>0</v>
      </c>
    </row>
    <row r="2985" spans="1:16" ht="15.75" customHeight="1" x14ac:dyDescent="0.35">
      <c r="A2985" s="5">
        <v>44752</v>
      </c>
      <c r="B2985" s="6" t="s">
        <v>2688</v>
      </c>
      <c r="C2985" s="6" t="str">
        <f t="shared" si="72"/>
        <v>2205</v>
      </c>
      <c r="D2985" s="6">
        <v>9735.2190740203387</v>
      </c>
      <c r="E2985" s="8">
        <v>1.2791053056716899</v>
      </c>
      <c r="F2985" s="8">
        <v>0.133107379078865</v>
      </c>
      <c r="G2985" s="9">
        <v>10.40628777698385</v>
      </c>
      <c r="H2985" s="8">
        <v>3.8589438702811543</v>
      </c>
      <c r="I2985" s="8">
        <v>268.58323757644399</v>
      </c>
      <c r="J2985" s="8">
        <v>4.0338205428254801</v>
      </c>
      <c r="K2985" s="8">
        <v>23.246153246334199</v>
      </c>
      <c r="L2985" s="8">
        <v>33.704764842405297</v>
      </c>
      <c r="M2985" s="8">
        <v>4.93599557876587</v>
      </c>
      <c r="N2985" s="8">
        <v>0</v>
      </c>
      <c r="O2985" s="8">
        <v>2886.56030273438</v>
      </c>
      <c r="P2985" s="8">
        <v>0</v>
      </c>
    </row>
    <row r="2986" spans="1:16" ht="15.75" customHeight="1" x14ac:dyDescent="0.35">
      <c r="A2986" s="5">
        <v>44753</v>
      </c>
      <c r="B2986" s="6" t="s">
        <v>2689</v>
      </c>
      <c r="C2986" s="6" t="str">
        <f t="shared" si="72"/>
        <v>2205</v>
      </c>
      <c r="D2986" s="6">
        <v>6768.5485640716606</v>
      </c>
      <c r="E2986" s="8">
        <v>0.96856534481048595</v>
      </c>
      <c r="F2986" s="8">
        <v>5.2057126164436002E-2</v>
      </c>
      <c r="G2986" s="9">
        <v>5.3746633041699159</v>
      </c>
      <c r="H2986" s="8">
        <v>3.5059114081794034</v>
      </c>
      <c r="I2986" s="8">
        <v>940.50663708304603</v>
      </c>
      <c r="J2986" s="8">
        <v>27.546709641898701</v>
      </c>
      <c r="K2986" s="8">
        <v>47.770637797409599</v>
      </c>
      <c r="L2986" s="8">
        <v>62.156301070714001</v>
      </c>
      <c r="M2986" s="8">
        <v>3.3957042919383</v>
      </c>
      <c r="N2986" s="8">
        <v>336.876344603809</v>
      </c>
      <c r="O2986" s="8">
        <v>566.76563082991595</v>
      </c>
      <c r="P2986" s="8">
        <v>0</v>
      </c>
    </row>
    <row r="2987" spans="1:16" ht="15.75" customHeight="1" x14ac:dyDescent="0.35">
      <c r="A2987" s="5">
        <v>44754</v>
      </c>
      <c r="B2987" s="6" t="s">
        <v>2690</v>
      </c>
      <c r="C2987" s="6" t="str">
        <f t="shared" si="72"/>
        <v>2205</v>
      </c>
      <c r="D2987" s="6">
        <v>32270.700231933606</v>
      </c>
      <c r="E2987" s="8">
        <v>1.7409312725067101</v>
      </c>
      <c r="F2987" s="8">
        <v>0.144035652637482</v>
      </c>
      <c r="G2987" s="9">
        <v>8.2734829864989319</v>
      </c>
      <c r="H2987" s="8">
        <v>1.3209244870751131</v>
      </c>
      <c r="I2987" s="8">
        <v>1927.07336425781</v>
      </c>
      <c r="J2987" s="8">
        <v>38.314781188964801</v>
      </c>
      <c r="K2987" s="8">
        <v>46.469799041747997</v>
      </c>
      <c r="L2987" s="8">
        <v>148.56765747070301</v>
      </c>
      <c r="M2987" s="8">
        <v>2.2996387481689502</v>
      </c>
      <c r="N2987" s="8">
        <v>386.47961425781301</v>
      </c>
      <c r="O2987" s="8">
        <v>778.09027099609398</v>
      </c>
      <c r="P2987" s="8">
        <v>0</v>
      </c>
    </row>
    <row r="2988" spans="1:16" ht="15.75" customHeight="1" x14ac:dyDescent="0.35">
      <c r="A2988" s="5">
        <v>44755</v>
      </c>
      <c r="B2988" s="6" t="s">
        <v>2691</v>
      </c>
      <c r="C2988" s="6" t="str">
        <f t="shared" si="72"/>
        <v>2205</v>
      </c>
      <c r="D2988" s="6">
        <v>33873.381805953992</v>
      </c>
      <c r="E2988" s="8">
        <v>1.3342863321304299</v>
      </c>
      <c r="F2988" s="8">
        <v>9.1638073325157193E-2</v>
      </c>
      <c r="G2988" s="9">
        <v>6.8679466407214411</v>
      </c>
      <c r="H2988" s="8">
        <v>2.0052531961380575</v>
      </c>
      <c r="I2988" s="8">
        <v>466.90811157226602</v>
      </c>
      <c r="J2988" s="8">
        <v>16.744182586669901</v>
      </c>
      <c r="K2988" s="8">
        <v>44.2175903320313</v>
      </c>
      <c r="L2988" s="8">
        <v>51.423976898193402</v>
      </c>
      <c r="M2988" s="8">
        <v>2.6755819320678702</v>
      </c>
      <c r="N2988" s="8">
        <v>268.25674438476602</v>
      </c>
      <c r="O2988" s="8">
        <v>792.58502197265602</v>
      </c>
      <c r="P2988" s="8">
        <v>0</v>
      </c>
    </row>
    <row r="2989" spans="1:16" ht="15.75" customHeight="1" x14ac:dyDescent="0.35">
      <c r="A2989" s="5">
        <v>44756</v>
      </c>
      <c r="B2989" s="6" t="s">
        <v>2692</v>
      </c>
      <c r="C2989" s="6" t="str">
        <f t="shared" si="72"/>
        <v>2205</v>
      </c>
      <c r="D2989" s="6">
        <v>32678.374005889877</v>
      </c>
      <c r="E2989" s="8">
        <v>1.6917797327041599</v>
      </c>
      <c r="F2989" s="8">
        <v>0.106909601092339</v>
      </c>
      <c r="G2989" s="9">
        <v>6.3193570076320444</v>
      </c>
      <c r="H2989" s="8">
        <v>1.6386180435194568</v>
      </c>
      <c r="I2989" s="8">
        <v>2709.3359375</v>
      </c>
      <c r="J2989" s="8">
        <v>52.539546966552699</v>
      </c>
      <c r="K2989" s="8">
        <v>604.98138427734398</v>
      </c>
      <c r="L2989" s="8">
        <v>381.517333984375</v>
      </c>
      <c r="M2989" s="8">
        <v>2.7721807956695601</v>
      </c>
      <c r="N2989" s="8">
        <v>724.917724609375</v>
      </c>
      <c r="O2989" s="8">
        <v>6383.8310546875</v>
      </c>
      <c r="P2989" s="8">
        <v>0</v>
      </c>
    </row>
    <row r="2990" spans="1:16" ht="15.75" customHeight="1" x14ac:dyDescent="0.35">
      <c r="A2990" s="5">
        <v>44757</v>
      </c>
      <c r="B2990" s="6" t="s">
        <v>2693</v>
      </c>
      <c r="C2990" s="6" t="str">
        <f t="shared" si="72"/>
        <v>2205</v>
      </c>
      <c r="D2990" s="6">
        <v>27531.39216125484</v>
      </c>
      <c r="E2990" s="8">
        <v>1.39731597900391</v>
      </c>
      <c r="F2990" s="8">
        <v>0.120740987360477</v>
      </c>
      <c r="G2990" s="9">
        <v>8.6409222519983171</v>
      </c>
      <c r="H2990" s="8">
        <v>2.1235169179192841</v>
      </c>
      <c r="I2990" s="8">
        <v>908.36614990234398</v>
      </c>
      <c r="J2990" s="8">
        <v>38.243255615234403</v>
      </c>
      <c r="K2990" s="8">
        <v>66.029433847705903</v>
      </c>
      <c r="L2990" s="8">
        <v>113.87427520752</v>
      </c>
      <c r="M2990" s="8">
        <v>2.96722412109375</v>
      </c>
      <c r="N2990" s="8">
        <v>330.43682861328102</v>
      </c>
      <c r="O2990" s="8">
        <v>515.37731933593795</v>
      </c>
      <c r="P2990" s="8">
        <v>0</v>
      </c>
    </row>
    <row r="2991" spans="1:16" ht="15.75" customHeight="1" x14ac:dyDescent="0.35">
      <c r="A2991" s="5">
        <v>44758</v>
      </c>
      <c r="B2991" s="6" t="s">
        <v>2694</v>
      </c>
      <c r="C2991" s="6" t="str">
        <f t="shared" si="72"/>
        <v>2205</v>
      </c>
      <c r="D2991" s="6">
        <v>14044.320482330357</v>
      </c>
      <c r="E2991" s="8">
        <v>1.1464812755584699</v>
      </c>
      <c r="F2991" s="8">
        <v>7.8402310609817505E-2</v>
      </c>
      <c r="G2991" s="9">
        <v>6.8385164486551648</v>
      </c>
      <c r="H2991" s="8">
        <v>2.5269095061421103</v>
      </c>
      <c r="I2991" s="8">
        <v>405.03076171875</v>
      </c>
      <c r="J2991" s="8">
        <v>33.211582183837898</v>
      </c>
      <c r="K2991" s="8">
        <v>53.806602478027301</v>
      </c>
      <c r="L2991" s="8">
        <v>22.940938949585</v>
      </c>
      <c r="M2991" s="8">
        <v>2.8970544338226301</v>
      </c>
      <c r="N2991" s="8">
        <v>170.69505310058599</v>
      </c>
      <c r="O2991" s="8">
        <v>1401.74108886719</v>
      </c>
      <c r="P2991" s="8">
        <v>0</v>
      </c>
    </row>
    <row r="2992" spans="1:16" ht="15.75" customHeight="1" x14ac:dyDescent="0.35">
      <c r="A2992" s="15">
        <v>44761</v>
      </c>
      <c r="B2992" s="6" t="s">
        <v>2695</v>
      </c>
      <c r="C2992" s="6" t="str">
        <f t="shared" si="72"/>
        <v>2205</v>
      </c>
      <c r="D2992" s="6">
        <v>17987.050031280502</v>
      </c>
      <c r="E2992" s="8">
        <v>1.0667519569396999</v>
      </c>
      <c r="F2992" s="8">
        <v>9.9622264504432706E-2</v>
      </c>
      <c r="G2992" s="9">
        <v>9.3388405670451498</v>
      </c>
      <c r="H2992" s="8">
        <v>2.8535693548149079</v>
      </c>
      <c r="I2992" s="8">
        <v>779.97668457031295</v>
      </c>
      <c r="J2992" s="8">
        <v>36.5849609375</v>
      </c>
      <c r="K2992" s="8">
        <v>37.359405517578097</v>
      </c>
      <c r="L2992" s="8">
        <v>83.455108642578097</v>
      </c>
      <c r="M2992" s="8">
        <v>3.0440506935119598</v>
      </c>
      <c r="N2992" s="8">
        <v>310.32452392578102</v>
      </c>
      <c r="O2992" s="8">
        <v>684.99163818359398</v>
      </c>
      <c r="P2992" s="8">
        <v>0</v>
      </c>
    </row>
    <row r="2993" spans="1:16" ht="15.75" customHeight="1" x14ac:dyDescent="0.35">
      <c r="A2993" s="15">
        <v>44762</v>
      </c>
      <c r="B2993" s="6" t="s">
        <v>2696</v>
      </c>
      <c r="C2993" s="6" t="str">
        <f t="shared" si="72"/>
        <v>2205</v>
      </c>
      <c r="D2993" s="6">
        <v>26697.69</v>
      </c>
      <c r="E2993" s="8">
        <v>1.68602359294891</v>
      </c>
      <c r="F2993" s="8">
        <v>0.14804795384406999</v>
      </c>
      <c r="G2993" s="9">
        <v>8.7808945535055827</v>
      </c>
      <c r="H2993" s="8">
        <v>1.7821393752035886</v>
      </c>
      <c r="I2993" s="8">
        <v>456.216552734375</v>
      </c>
      <c r="J2993" s="8">
        <v>15.3971090316772</v>
      </c>
      <c r="K2993" s="8">
        <v>10.2599220275879</v>
      </c>
      <c r="L2993" s="8">
        <v>31.725624084472699</v>
      </c>
      <c r="M2993" s="8">
        <v>3.0047290325164799</v>
      </c>
      <c r="N2993" s="8">
        <v>121.299606323242</v>
      </c>
      <c r="O2993" s="8">
        <v>331.49722290039102</v>
      </c>
      <c r="P2993" s="8">
        <v>0</v>
      </c>
    </row>
    <row r="2994" spans="1:16" ht="15.75" customHeight="1" x14ac:dyDescent="0.35">
      <c r="A2994" s="15">
        <v>44763</v>
      </c>
      <c r="B2994" s="6" t="s">
        <v>2697</v>
      </c>
      <c r="C2994" s="6" t="str">
        <f t="shared" si="72"/>
        <v>2205</v>
      </c>
      <c r="D2994" s="6">
        <v>19030.40789581303</v>
      </c>
      <c r="E2994" s="8">
        <v>1.2721742362550801</v>
      </c>
      <c r="F2994" s="8">
        <v>0.14543152490080999</v>
      </c>
      <c r="G2994" s="9">
        <v>11.431730085095822</v>
      </c>
      <c r="H2994" s="8">
        <v>2.1786055122714978</v>
      </c>
      <c r="I2994" s="8">
        <v>1390.3172255004499</v>
      </c>
      <c r="J2994" s="8">
        <v>17.535624550827698</v>
      </c>
      <c r="K2994" s="8">
        <v>37.798582321245</v>
      </c>
      <c r="L2994" s="8">
        <v>111.46754675827</v>
      </c>
      <c r="M2994" s="8">
        <v>2.7715658036751001</v>
      </c>
      <c r="N2994" s="8">
        <v>298.30919500859</v>
      </c>
      <c r="O2994" s="8">
        <v>744.89003656662999</v>
      </c>
      <c r="P2994" s="8">
        <v>0</v>
      </c>
    </row>
    <row r="2995" spans="1:16" ht="15.75" customHeight="1" x14ac:dyDescent="0.35">
      <c r="A2995" s="15">
        <v>44766</v>
      </c>
      <c r="B2995" s="6" t="s">
        <v>2698</v>
      </c>
      <c r="C2995" s="6" t="str">
        <f t="shared" si="72"/>
        <v>2205</v>
      </c>
      <c r="D2995" s="6">
        <v>19931.11</v>
      </c>
      <c r="E2995" s="34">
        <v>0.48637315630912797</v>
      </c>
      <c r="F2995" s="34">
        <v>6.9452017545700101E-2</v>
      </c>
      <c r="G2995" s="9">
        <v>14.279574570426732</v>
      </c>
      <c r="H2995" s="34">
        <v>4.1990280009620085</v>
      </c>
      <c r="I2995" s="11">
        <v>347.47839355468801</v>
      </c>
      <c r="J2995" s="11">
        <v>8.2625350952148402</v>
      </c>
      <c r="K2995" s="11">
        <v>3.575927734375</v>
      </c>
      <c r="L2995" s="11">
        <v>15.2883501052856</v>
      </c>
      <c r="M2995" s="34">
        <v>2.0422945022582999</v>
      </c>
      <c r="N2995" s="11">
        <v>399.27841186523398</v>
      </c>
      <c r="O2995" s="11">
        <v>641.58581542968795</v>
      </c>
      <c r="P2995" s="11">
        <v>0</v>
      </c>
    </row>
    <row r="2996" spans="1:16" ht="15.75" customHeight="1" x14ac:dyDescent="0.35">
      <c r="A2996" s="5">
        <v>44767</v>
      </c>
      <c r="B2996" s="6" t="s">
        <v>2699</v>
      </c>
      <c r="C2996" s="6" t="str">
        <f t="shared" si="72"/>
        <v>2205</v>
      </c>
      <c r="D2996" s="6">
        <v>28785.844026107829</v>
      </c>
      <c r="E2996" s="8">
        <v>0.67455857992172197</v>
      </c>
      <c r="F2996" s="8">
        <v>5.8485738933086402E-2</v>
      </c>
      <c r="G2996" s="9">
        <v>8.670223858078165</v>
      </c>
      <c r="H2996" s="8">
        <v>4.277840086982529</v>
      </c>
      <c r="I2996" s="8">
        <v>601.60583496093795</v>
      </c>
      <c r="J2996" s="8">
        <v>7.8769907951354998</v>
      </c>
      <c r="K2996" s="8">
        <v>0.38005036115646401</v>
      </c>
      <c r="L2996" s="8">
        <v>70.677024841308594</v>
      </c>
      <c r="M2996" s="8">
        <v>2.8856537342071502</v>
      </c>
      <c r="N2996" s="8">
        <v>329.9423828125</v>
      </c>
      <c r="O2996" s="8">
        <v>592.02545166015602</v>
      </c>
      <c r="P2996" s="8">
        <v>0</v>
      </c>
    </row>
    <row r="2997" spans="1:16" ht="15.75" customHeight="1" x14ac:dyDescent="0.35">
      <c r="A2997" s="5">
        <v>44768</v>
      </c>
      <c r="B2997" s="6" t="s">
        <v>2700</v>
      </c>
      <c r="C2997" s="6" t="str">
        <f t="shared" si="72"/>
        <v>2205</v>
      </c>
      <c r="D2997" s="7">
        <v>9262.1664911651642</v>
      </c>
      <c r="E2997" s="8">
        <v>0.21126325428485901</v>
      </c>
      <c r="F2997" s="8">
        <v>2.22668964415789E-2</v>
      </c>
      <c r="G2997" s="9">
        <v>10.539881399135838</v>
      </c>
      <c r="H2997" s="8">
        <v>11.606907977683415</v>
      </c>
      <c r="I2997" s="8">
        <v>183.17596435546901</v>
      </c>
      <c r="J2997" s="8">
        <v>4.1910910606384304</v>
      </c>
      <c r="K2997" s="8">
        <v>0</v>
      </c>
      <c r="L2997" s="8">
        <v>6.5981578826904297</v>
      </c>
      <c r="M2997" s="8">
        <v>2.4521131515502899</v>
      </c>
      <c r="N2997" s="8">
        <v>781.93762207031295</v>
      </c>
      <c r="O2997" s="8">
        <v>3059.69360351563</v>
      </c>
      <c r="P2997" s="8">
        <v>0</v>
      </c>
    </row>
    <row r="2998" spans="1:16" ht="15.75" customHeight="1" x14ac:dyDescent="0.35">
      <c r="A2998" s="5">
        <v>44750</v>
      </c>
      <c r="B2998" s="6" t="s">
        <v>2701</v>
      </c>
      <c r="C2998" s="6" t="str">
        <f t="shared" si="72"/>
        <v>2205</v>
      </c>
      <c r="D2998" s="6">
        <v>3565.6749999999997</v>
      </c>
      <c r="E2998" s="8">
        <v>0.70073825120925903</v>
      </c>
      <c r="F2998" s="8">
        <v>0.11275964230299</v>
      </c>
      <c r="G2998" s="9">
        <v>16.091549463498172</v>
      </c>
      <c r="H2998" s="8">
        <v>4.6184449379127139</v>
      </c>
      <c r="I2998" s="8">
        <v>400.67404296428703</v>
      </c>
      <c r="J2998" s="8">
        <v>13.649580950417199</v>
      </c>
      <c r="K2998" s="8">
        <v>22.731679269758299</v>
      </c>
      <c r="L2998" s="8">
        <v>142.61093586473999</v>
      </c>
      <c r="M2998" s="8">
        <v>3.2363210290992099</v>
      </c>
      <c r="N2998" s="8">
        <v>218.93940639987699</v>
      </c>
      <c r="O2998" s="8">
        <v>1351.20875875257</v>
      </c>
      <c r="P2998" s="8">
        <v>0</v>
      </c>
    </row>
    <row r="2999" spans="1:16" ht="15.75" customHeight="1" x14ac:dyDescent="0.35">
      <c r="A2999" s="5">
        <v>44751</v>
      </c>
      <c r="B2999" s="10" t="s">
        <v>2702</v>
      </c>
      <c r="C2999" s="6" t="str">
        <f t="shared" si="72"/>
        <v>2205</v>
      </c>
      <c r="D2999" s="6">
        <v>10898.246818847703</v>
      </c>
      <c r="E2999" s="8">
        <v>1.8680423498153704</v>
      </c>
      <c r="F2999" s="8">
        <v>0.21194027736783011</v>
      </c>
      <c r="G2999" s="9">
        <v>11.106629609263706</v>
      </c>
      <c r="H2999" s="8">
        <v>2.9868316146727261</v>
      </c>
      <c r="I2999" s="8">
        <v>798.66950803200507</v>
      </c>
      <c r="J2999" s="8">
        <v>25</v>
      </c>
      <c r="K2999" s="8">
        <v>23.353276756471249</v>
      </c>
      <c r="L2999" s="8">
        <v>85.112549477411548</v>
      </c>
      <c r="M2999" s="8">
        <v>3.330022187530985</v>
      </c>
      <c r="N2999" s="8">
        <v>194.89759283207951</v>
      </c>
      <c r="O2999" s="8">
        <v>1890.7172531230049</v>
      </c>
      <c r="P2999" s="8">
        <v>0</v>
      </c>
    </row>
    <row r="3000" spans="1:16" ht="15.75" customHeight="1" x14ac:dyDescent="0.35">
      <c r="A3000" s="5">
        <v>44752</v>
      </c>
      <c r="B3000" s="10" t="s">
        <v>2702</v>
      </c>
      <c r="C3000" s="6" t="str">
        <f t="shared" si="72"/>
        <v>2205</v>
      </c>
      <c r="D3000" s="6">
        <v>3784.5369293212866</v>
      </c>
      <c r="E3000" s="8">
        <v>1.8680423498153704</v>
      </c>
      <c r="F3000" s="8">
        <v>0.21194027736783011</v>
      </c>
      <c r="G3000" s="9">
        <v>11.106629609263706</v>
      </c>
      <c r="H3000" s="8">
        <v>2.9868316146727261</v>
      </c>
      <c r="I3000" s="8">
        <v>798.66950803200507</v>
      </c>
      <c r="J3000" s="8">
        <v>25</v>
      </c>
      <c r="K3000" s="8">
        <v>23.353276756471249</v>
      </c>
      <c r="L3000" s="8">
        <v>85.112549477411548</v>
      </c>
      <c r="M3000" s="8">
        <v>3.330022187530985</v>
      </c>
      <c r="N3000" s="8">
        <v>194.89759283207951</v>
      </c>
      <c r="O3000" s="8">
        <v>1890.7172531230049</v>
      </c>
      <c r="P3000" s="8">
        <v>0</v>
      </c>
    </row>
    <row r="3001" spans="1:16" ht="15.75" customHeight="1" x14ac:dyDescent="0.35">
      <c r="A3001" s="5">
        <v>44756</v>
      </c>
      <c r="B3001" s="6" t="s">
        <v>2702</v>
      </c>
      <c r="C3001" s="6" t="str">
        <f t="shared" si="72"/>
        <v>2205</v>
      </c>
      <c r="D3001" s="6">
        <v>6071.3940942382815</v>
      </c>
      <c r="E3001" s="8">
        <v>0.41100001335143999</v>
      </c>
      <c r="F3001" s="8">
        <v>8.7000006437302005E-2</v>
      </c>
      <c r="G3001" s="9">
        <v>21.16788409028824</v>
      </c>
      <c r="H3001" s="8">
        <v>5.5474450056530191</v>
      </c>
      <c r="I3001" s="8">
        <v>430</v>
      </c>
      <c r="J3001" s="8">
        <v>21</v>
      </c>
      <c r="K3001" s="8">
        <v>40</v>
      </c>
      <c r="L3001" s="8">
        <v>80</v>
      </c>
      <c r="M3001" s="8">
        <v>2.2799999713897701</v>
      </c>
      <c r="N3001" s="8">
        <v>380</v>
      </c>
      <c r="O3001" s="8">
        <v>1590</v>
      </c>
      <c r="P3001" s="8">
        <v>0</v>
      </c>
    </row>
    <row r="3002" spans="1:16" ht="15.75" customHeight="1" x14ac:dyDescent="0.35">
      <c r="A3002" s="5">
        <v>44757</v>
      </c>
      <c r="B3002" s="6" t="s">
        <v>2702</v>
      </c>
      <c r="C3002" s="6" t="str">
        <f t="shared" si="72"/>
        <v>2205</v>
      </c>
      <c r="D3002" s="6">
        <v>15205.398834686281</v>
      </c>
      <c r="E3002" s="8">
        <v>1.51272428035736</v>
      </c>
      <c r="F3002" s="8">
        <v>0.13890890777111101</v>
      </c>
      <c r="G3002" s="9">
        <v>9.1826983657785757</v>
      </c>
      <c r="H3002" s="8">
        <v>1.701692978002312</v>
      </c>
      <c r="I3002" s="8">
        <v>630.020751953125</v>
      </c>
      <c r="J3002" s="8">
        <v>24.814163208007798</v>
      </c>
      <c r="K3002" s="8">
        <v>51.626003265380902</v>
      </c>
      <c r="L3002" s="8">
        <v>76.786376953125</v>
      </c>
      <c r="M3002" s="8">
        <v>2.5741922855377202</v>
      </c>
      <c r="N3002" s="8">
        <v>267.97991943359398</v>
      </c>
      <c r="O3002" s="8">
        <v>743.38958740234398</v>
      </c>
      <c r="P3002" s="8">
        <v>0</v>
      </c>
    </row>
    <row r="3003" spans="1:16" ht="15.75" customHeight="1" x14ac:dyDescent="0.35">
      <c r="A3003" s="5">
        <v>44758</v>
      </c>
      <c r="B3003" s="6" t="s">
        <v>2702</v>
      </c>
      <c r="C3003" s="6" t="str">
        <f t="shared" si="72"/>
        <v>2205</v>
      </c>
      <c r="D3003" s="6">
        <v>18520.308978271489</v>
      </c>
      <c r="E3003" s="8">
        <v>1.9789096800461901</v>
      </c>
      <c r="F3003" s="8">
        <v>0.10221606740502</v>
      </c>
      <c r="G3003" s="9">
        <v>5.1652719897066834</v>
      </c>
      <c r="H3003" s="8">
        <v>1.3908228228861905</v>
      </c>
      <c r="I3003" s="8">
        <v>4627.7132538343303</v>
      </c>
      <c r="J3003" s="8">
        <v>33.624961625702198</v>
      </c>
      <c r="K3003" s="8">
        <v>39.850921893044699</v>
      </c>
      <c r="L3003" s="8">
        <v>213.437863965269</v>
      </c>
      <c r="M3003" s="8">
        <v>2.75231274743865</v>
      </c>
      <c r="N3003" s="8">
        <v>456.20801120184802</v>
      </c>
      <c r="O3003" s="8">
        <v>556.23193172506706</v>
      </c>
      <c r="P3003" s="8">
        <v>0</v>
      </c>
    </row>
    <row r="3004" spans="1:16" ht="15.75" customHeight="1" x14ac:dyDescent="0.35">
      <c r="A3004" s="15">
        <v>44759</v>
      </c>
      <c r="B3004" s="33" t="s">
        <v>2703</v>
      </c>
      <c r="C3004" s="6" t="str">
        <f t="shared" si="72"/>
        <v>2205</v>
      </c>
      <c r="D3004" s="33">
        <v>8117.3580835723888</v>
      </c>
      <c r="E3004" s="17">
        <v>1.47707455094535</v>
      </c>
      <c r="F3004" s="17">
        <v>7.5628852705355604E-2</v>
      </c>
      <c r="G3004" s="18">
        <v>5.1201784403469679</v>
      </c>
      <c r="H3004" s="17">
        <v>1.5327689214061924</v>
      </c>
      <c r="I3004" s="17">
        <v>472.44168158598899</v>
      </c>
      <c r="J3004" s="17">
        <v>21.465478983431701</v>
      </c>
      <c r="K3004" s="17">
        <v>110.187082746928</v>
      </c>
      <c r="L3004" s="17">
        <v>47.829339740966098</v>
      </c>
      <c r="M3004" s="17">
        <v>2.2640139662890402</v>
      </c>
      <c r="N3004" s="17">
        <v>199.26633808064901</v>
      </c>
      <c r="O3004" s="17">
        <v>988.68549733125099</v>
      </c>
      <c r="P3004" s="17">
        <v>0</v>
      </c>
    </row>
    <row r="3005" spans="1:16" ht="15.75" customHeight="1" x14ac:dyDescent="0.35">
      <c r="A3005" s="15">
        <v>44759</v>
      </c>
      <c r="B3005" s="33" t="s">
        <v>2702</v>
      </c>
      <c r="C3005" s="6" t="str">
        <f t="shared" si="72"/>
        <v>2205</v>
      </c>
      <c r="D3005" s="33">
        <v>28288.067735672041</v>
      </c>
      <c r="E3005" s="17">
        <v>0.93153231541135795</v>
      </c>
      <c r="F3005" s="17">
        <v>6.8916989584370703E-2</v>
      </c>
      <c r="G3005" s="18">
        <v>7.3982392713813114</v>
      </c>
      <c r="H3005" s="17">
        <v>1.8780525743746721</v>
      </c>
      <c r="I3005" s="17">
        <v>225.86040028337999</v>
      </c>
      <c r="J3005" s="17">
        <v>7.5546353773021098</v>
      </c>
      <c r="K3005" s="17">
        <v>12.8854051400751</v>
      </c>
      <c r="L3005" s="17">
        <v>77.108718019483405</v>
      </c>
      <c r="M3005" s="17">
        <v>1.7494666630714999</v>
      </c>
      <c r="N3005" s="17">
        <v>209.10051758898501</v>
      </c>
      <c r="O3005" s="17">
        <v>402.45602009830498</v>
      </c>
      <c r="P3005" s="17">
        <v>0</v>
      </c>
    </row>
    <row r="3006" spans="1:16" ht="15.75" customHeight="1" x14ac:dyDescent="0.35">
      <c r="A3006" s="15">
        <v>44760</v>
      </c>
      <c r="B3006" s="33" t="s">
        <v>2703</v>
      </c>
      <c r="C3006" s="6" t="str">
        <f t="shared" si="72"/>
        <v>2205</v>
      </c>
      <c r="D3006" s="6">
        <v>25039.82</v>
      </c>
      <c r="E3006" s="17">
        <v>1.47707455094535</v>
      </c>
      <c r="F3006" s="17">
        <v>7.5628852705355604E-2</v>
      </c>
      <c r="G3006" s="18">
        <v>5.1201784403469679</v>
      </c>
      <c r="H3006" s="17">
        <v>1.5327689214061924</v>
      </c>
      <c r="I3006" s="17">
        <v>472.44168158598899</v>
      </c>
      <c r="J3006" s="17">
        <v>21.465478983431701</v>
      </c>
      <c r="K3006" s="17">
        <v>110.187082746928</v>
      </c>
      <c r="L3006" s="17">
        <v>47.829339740966098</v>
      </c>
      <c r="M3006" s="17">
        <v>2.2640139662890402</v>
      </c>
      <c r="N3006" s="17">
        <v>199.26633808064901</v>
      </c>
      <c r="O3006" s="17">
        <v>988.68549733125099</v>
      </c>
      <c r="P3006" s="17">
        <v>0</v>
      </c>
    </row>
    <row r="3007" spans="1:16" ht="15.75" customHeight="1" x14ac:dyDescent="0.35">
      <c r="A3007" s="15">
        <v>44764</v>
      </c>
      <c r="B3007" s="6" t="s">
        <v>2704</v>
      </c>
      <c r="C3007" s="6" t="str">
        <f t="shared" si="72"/>
        <v>2205</v>
      </c>
      <c r="D3007" s="6">
        <v>15116.725</v>
      </c>
      <c r="E3007" s="8">
        <v>1.2721742362550801</v>
      </c>
      <c r="F3007" s="8">
        <v>0.14543152490080999</v>
      </c>
      <c r="G3007" s="9">
        <v>11.431730085095822</v>
      </c>
      <c r="H3007" s="8">
        <v>2.1786055122714978</v>
      </c>
      <c r="I3007" s="8">
        <v>1390.3172255004499</v>
      </c>
      <c r="J3007" s="8">
        <v>17.535624550827698</v>
      </c>
      <c r="K3007" s="8">
        <v>37.798582321245</v>
      </c>
      <c r="L3007" s="8">
        <v>111.46754675827</v>
      </c>
      <c r="M3007" s="8">
        <v>2.7715658036751001</v>
      </c>
      <c r="N3007" s="8">
        <v>298.30919500859</v>
      </c>
      <c r="O3007" s="8">
        <v>744.89003656662999</v>
      </c>
      <c r="P3007" s="8">
        <v>0</v>
      </c>
    </row>
    <row r="3008" spans="1:16" ht="15.75" customHeight="1" x14ac:dyDescent="0.35">
      <c r="A3008" s="15">
        <v>44765</v>
      </c>
      <c r="B3008" s="6" t="s">
        <v>2704</v>
      </c>
      <c r="C3008" s="6" t="str">
        <f t="shared" si="72"/>
        <v>2205</v>
      </c>
      <c r="D3008" s="6">
        <v>12055.11765281678</v>
      </c>
      <c r="E3008" s="8">
        <v>1.2721742362550801</v>
      </c>
      <c r="F3008" s="8">
        <v>0.14543152490080999</v>
      </c>
      <c r="G3008" s="9">
        <v>11.431730085095822</v>
      </c>
      <c r="H3008" s="8">
        <v>2.1786055122714978</v>
      </c>
      <c r="I3008" s="8">
        <v>1390.3172255004499</v>
      </c>
      <c r="J3008" s="8">
        <v>17.535624550827698</v>
      </c>
      <c r="K3008" s="8">
        <v>37.798582321245</v>
      </c>
      <c r="L3008" s="8">
        <v>111.46754675827</v>
      </c>
      <c r="M3008" s="8">
        <v>2.7715658036751001</v>
      </c>
      <c r="N3008" s="8">
        <v>298.30919500859</v>
      </c>
      <c r="O3008" s="8">
        <v>744.89003656662999</v>
      </c>
      <c r="P3008" s="8">
        <v>0</v>
      </c>
    </row>
    <row r="3009" spans="1:16" ht="15.75" customHeight="1" x14ac:dyDescent="0.35">
      <c r="A3009" s="15">
        <v>44766</v>
      </c>
      <c r="B3009" s="6" t="s">
        <v>2704</v>
      </c>
      <c r="C3009" s="6" t="str">
        <f t="shared" si="72"/>
        <v>2205</v>
      </c>
      <c r="D3009" s="6">
        <v>7585.7396041870079</v>
      </c>
      <c r="E3009" s="8">
        <v>1.2721742362550801</v>
      </c>
      <c r="F3009" s="8">
        <v>0.14543152490080999</v>
      </c>
      <c r="G3009" s="9">
        <v>11.431730085095822</v>
      </c>
      <c r="H3009" s="8">
        <v>2.1786055122714978</v>
      </c>
      <c r="I3009" s="8">
        <v>1390.3172255004499</v>
      </c>
      <c r="J3009" s="8">
        <v>17.535624550827698</v>
      </c>
      <c r="K3009" s="8">
        <v>37.798582321245</v>
      </c>
      <c r="L3009" s="8">
        <v>111.46754675827</v>
      </c>
      <c r="M3009" s="8">
        <v>2.7715658036751001</v>
      </c>
      <c r="N3009" s="8">
        <v>298.30919500859</v>
      </c>
      <c r="O3009" s="8">
        <v>744.89003656662999</v>
      </c>
      <c r="P3009" s="8">
        <v>0</v>
      </c>
    </row>
    <row r="3010" spans="1:16" ht="15.75" customHeight="1" x14ac:dyDescent="0.35">
      <c r="A3010" s="5">
        <v>44768</v>
      </c>
      <c r="B3010" s="6" t="s">
        <v>2705</v>
      </c>
      <c r="C3010" s="6" t="str">
        <f t="shared" si="72"/>
        <v>2205</v>
      </c>
      <c r="D3010" s="7">
        <v>7091.4954528808639</v>
      </c>
      <c r="E3010" s="8">
        <v>1.2721742362550801</v>
      </c>
      <c r="F3010" s="8">
        <v>0.14543152490080999</v>
      </c>
      <c r="G3010" s="9">
        <v>11.431730085095822</v>
      </c>
      <c r="H3010" s="8">
        <v>2.1786055122714978</v>
      </c>
      <c r="I3010" s="8">
        <v>1390.3172255004499</v>
      </c>
      <c r="J3010" s="8">
        <v>17.535624550827698</v>
      </c>
      <c r="K3010" s="8">
        <v>37.798582321245</v>
      </c>
      <c r="L3010" s="8">
        <v>111.46754675827</v>
      </c>
      <c r="M3010" s="8">
        <v>2.7715658036751001</v>
      </c>
      <c r="N3010" s="8">
        <v>298.30919500859</v>
      </c>
      <c r="O3010" s="8">
        <v>744.89003656662999</v>
      </c>
      <c r="P3010" s="8">
        <v>0</v>
      </c>
    </row>
    <row r="3011" spans="1:16" ht="15.75" customHeight="1" x14ac:dyDescent="0.35">
      <c r="A3011" s="5">
        <v>43654</v>
      </c>
      <c r="B3011" s="6" t="s">
        <v>2706</v>
      </c>
      <c r="C3011" s="6" t="str">
        <f t="shared" ref="C3011:C3074" si="75">IFERROR(MID(B3011, SEARCH("B", B3011)+1,4),"N/A")</f>
        <v>2220</v>
      </c>
      <c r="D3011" s="6">
        <v>11215</v>
      </c>
      <c r="E3011" s="40">
        <v>0.80374640226364102</v>
      </c>
      <c r="F3011" s="40">
        <v>0.10439559817314099</v>
      </c>
      <c r="G3011" s="9">
        <v>12.9886240086581</v>
      </c>
      <c r="H3011" s="40">
        <v>2.8779459750722038</v>
      </c>
      <c r="I3011" s="40">
        <v>577.95568847656295</v>
      </c>
      <c r="J3011" s="40">
        <v>17.5468444824219</v>
      </c>
      <c r="K3011" s="40">
        <v>2.6700589656829798</v>
      </c>
      <c r="L3011" s="40">
        <v>41.595432281494098</v>
      </c>
      <c r="M3011" s="40">
        <v>2.31313872337341</v>
      </c>
      <c r="N3011" s="40">
        <v>681.01202392578102</v>
      </c>
      <c r="O3011" s="40">
        <v>1159.63012695313</v>
      </c>
      <c r="P3011" s="40">
        <v>0</v>
      </c>
    </row>
    <row r="3012" spans="1:16" ht="15.75" customHeight="1" x14ac:dyDescent="0.35">
      <c r="A3012" s="5">
        <v>43657</v>
      </c>
      <c r="B3012" s="6" t="s">
        <v>2707</v>
      </c>
      <c r="C3012" s="6" t="str">
        <f t="shared" si="75"/>
        <v>2220</v>
      </c>
      <c r="D3012" s="6">
        <v>54052</v>
      </c>
      <c r="E3012" s="40">
        <v>1.1859999999999999</v>
      </c>
      <c r="F3012" s="40">
        <v>0.111046448349953</v>
      </c>
      <c r="G3012" s="9">
        <v>9.3631069435036274</v>
      </c>
      <c r="H3012" s="40">
        <v>2.8065149538834655</v>
      </c>
      <c r="I3012" s="40">
        <v>971.773193359375</v>
      </c>
      <c r="J3012" s="40">
        <v>22.532138824462901</v>
      </c>
      <c r="K3012" s="40">
        <v>2.0795741081237802</v>
      </c>
      <c r="L3012" s="40">
        <v>151.42686462402301</v>
      </c>
      <c r="M3012" s="40">
        <v>3.3285267353057901</v>
      </c>
      <c r="N3012" s="40">
        <v>796.41131591796898</v>
      </c>
      <c r="O3012" s="40">
        <v>1311.62292480469</v>
      </c>
      <c r="P3012" s="40">
        <v>0</v>
      </c>
    </row>
    <row r="3013" spans="1:16" ht="15.75" customHeight="1" x14ac:dyDescent="0.35">
      <c r="A3013" s="5">
        <v>43658</v>
      </c>
      <c r="B3013" s="6" t="s">
        <v>2708</v>
      </c>
      <c r="C3013" s="6" t="str">
        <f t="shared" si="75"/>
        <v>2220</v>
      </c>
      <c r="D3013" s="7">
        <v>56734.28</v>
      </c>
      <c r="E3013" s="40">
        <v>0.95352745056152299</v>
      </c>
      <c r="F3013" s="40">
        <v>8.4082730114460005E-2</v>
      </c>
      <c r="G3013" s="9">
        <v>8.8180712642246952</v>
      </c>
      <c r="H3013" s="40">
        <v>2.9018128791833999</v>
      </c>
      <c r="I3013" s="40">
        <v>659.848876953125</v>
      </c>
      <c r="J3013" s="40">
        <v>18.334438323974599</v>
      </c>
      <c r="K3013" s="40">
        <v>2.9526305198669398</v>
      </c>
      <c r="L3013" s="40">
        <v>124.911483764648</v>
      </c>
      <c r="M3013" s="40">
        <v>2.7669582366943399</v>
      </c>
      <c r="N3013" s="40">
        <v>884.06060791015602</v>
      </c>
      <c r="O3013" s="40">
        <v>1431.81591796875</v>
      </c>
      <c r="P3013" s="40">
        <v>0</v>
      </c>
    </row>
    <row r="3014" spans="1:16" ht="15.75" customHeight="1" x14ac:dyDescent="0.35">
      <c r="A3014" s="5">
        <v>43659</v>
      </c>
      <c r="B3014" s="6" t="s">
        <v>2709</v>
      </c>
      <c r="C3014" s="6" t="str">
        <f t="shared" si="75"/>
        <v>2220</v>
      </c>
      <c r="D3014" s="7">
        <v>39702</v>
      </c>
      <c r="E3014" s="40">
        <v>0.83224320411682096</v>
      </c>
      <c r="F3014" s="40">
        <v>6.6016957163810702E-2</v>
      </c>
      <c r="G3014" s="9">
        <v>7.9324116841384242</v>
      </c>
      <c r="H3014" s="40">
        <v>3.9015558855134569</v>
      </c>
      <c r="I3014" s="40">
        <v>886.36749267578102</v>
      </c>
      <c r="J3014" s="40">
        <v>25.236812591552699</v>
      </c>
      <c r="K3014" s="40">
        <v>7.5173172950744602</v>
      </c>
      <c r="L3014" s="40">
        <v>72.791534423828097</v>
      </c>
      <c r="M3014" s="40">
        <v>3.2470433712005602</v>
      </c>
      <c r="N3014" s="40">
        <v>871.26397705078102</v>
      </c>
      <c r="O3014" s="40">
        <v>1976.55822753906</v>
      </c>
      <c r="P3014" s="40">
        <v>0</v>
      </c>
    </row>
    <row r="3015" spans="1:16" ht="15.75" customHeight="1" x14ac:dyDescent="0.35">
      <c r="A3015" s="5">
        <v>43660</v>
      </c>
      <c r="B3015" s="6" t="s">
        <v>2710</v>
      </c>
      <c r="C3015" s="6" t="str">
        <f t="shared" si="75"/>
        <v>2220</v>
      </c>
      <c r="D3015" s="7">
        <v>22737.329999999998</v>
      </c>
      <c r="E3015" s="40">
        <v>0.83897566795349099</v>
      </c>
      <c r="F3015" s="40">
        <v>7.88706764578819E-2</v>
      </c>
      <c r="G3015" s="9">
        <v>9.4008300205261897</v>
      </c>
      <c r="H3015" s="40">
        <v>3.0409378561995926</v>
      </c>
      <c r="I3015" s="40">
        <v>616.87115478515602</v>
      </c>
      <c r="J3015" s="40">
        <v>18.248741149902301</v>
      </c>
      <c r="K3015" s="40">
        <v>14.1219930648804</v>
      </c>
      <c r="L3015" s="40">
        <v>144.814865112305</v>
      </c>
      <c r="M3015" s="40">
        <v>2.5512728691101101</v>
      </c>
      <c r="N3015" s="40">
        <v>996.68170166015602</v>
      </c>
      <c r="O3015" s="40">
        <v>1632.53076171875</v>
      </c>
      <c r="P3015" s="40">
        <v>0</v>
      </c>
    </row>
    <row r="3016" spans="1:16" ht="15.75" customHeight="1" x14ac:dyDescent="0.35">
      <c r="A3016" s="5">
        <v>43661</v>
      </c>
      <c r="B3016" s="6" t="s">
        <v>2711</v>
      </c>
      <c r="C3016" s="6" t="str">
        <f t="shared" si="75"/>
        <v>2220</v>
      </c>
      <c r="D3016" s="6">
        <v>30831</v>
      </c>
      <c r="E3016" s="40">
        <v>0.94568794965743996</v>
      </c>
      <c r="F3016" s="40">
        <v>6.9745965301990495E-2</v>
      </c>
      <c r="G3016" s="9">
        <v>7.3751563956434927</v>
      </c>
      <c r="H3016" s="40">
        <v>3.1586598547045046</v>
      </c>
      <c r="I3016" s="40">
        <v>1270.18798828125</v>
      </c>
      <c r="J3016" s="40">
        <v>32.917896270752003</v>
      </c>
      <c r="K3016" s="40">
        <v>10.044225692749</v>
      </c>
      <c r="L3016" s="40">
        <v>73.749816894531307</v>
      </c>
      <c r="M3016" s="40">
        <v>2.9871065616607702</v>
      </c>
      <c r="N3016" s="40">
        <v>818.94268798828102</v>
      </c>
      <c r="O3016" s="40">
        <v>1785.24633789063</v>
      </c>
      <c r="P3016" s="40">
        <v>0</v>
      </c>
    </row>
    <row r="3017" spans="1:16" ht="15.75" customHeight="1" x14ac:dyDescent="0.35">
      <c r="A3017" s="5">
        <v>43662</v>
      </c>
      <c r="B3017" s="6" t="s">
        <v>2712</v>
      </c>
      <c r="C3017" s="6" t="str">
        <f t="shared" si="75"/>
        <v>2220</v>
      </c>
      <c r="D3017" s="7">
        <v>16625.02</v>
      </c>
      <c r="E3017" s="40">
        <v>1.17236948013306</v>
      </c>
      <c r="F3017" s="40">
        <v>8.5686743259429904E-2</v>
      </c>
      <c r="G3017" s="9">
        <v>7.3088514083209279</v>
      </c>
      <c r="H3017" s="40">
        <v>2.3616552585843231</v>
      </c>
      <c r="I3017" s="40">
        <v>742.49188232421898</v>
      </c>
      <c r="J3017" s="40">
        <v>27.4955234527588</v>
      </c>
      <c r="K3017" s="40">
        <v>16.497509002685501</v>
      </c>
      <c r="L3017" s="40">
        <v>100.13401031494099</v>
      </c>
      <c r="M3017" s="40">
        <v>2.7687325477600102</v>
      </c>
      <c r="N3017" s="40">
        <v>1034.95056152344</v>
      </c>
      <c r="O3017" s="40">
        <v>1250.81982421875</v>
      </c>
      <c r="P3017" s="40">
        <v>0</v>
      </c>
    </row>
    <row r="3018" spans="1:16" ht="15.75" customHeight="1" x14ac:dyDescent="0.35">
      <c r="A3018" s="5">
        <v>43663</v>
      </c>
      <c r="B3018" s="6" t="s">
        <v>2713</v>
      </c>
      <c r="C3018" s="6" t="str">
        <f t="shared" si="75"/>
        <v>2220</v>
      </c>
      <c r="D3018" s="6">
        <v>33822.284999999996</v>
      </c>
      <c r="E3018" s="40">
        <v>0.96448290348053001</v>
      </c>
      <c r="F3018" s="40">
        <v>8.2633249461650807E-2</v>
      </c>
      <c r="G3018" s="9">
        <v>8.5676220038169841</v>
      </c>
      <c r="H3018" s="40">
        <v>2.9800173508519539</v>
      </c>
      <c r="I3018" s="40">
        <v>633.37127685546898</v>
      </c>
      <c r="J3018" s="40">
        <v>18.775218963623001</v>
      </c>
      <c r="K3018" s="40">
        <v>11.341758728027299</v>
      </c>
      <c r="L3018" s="40">
        <v>67.540412902832003</v>
      </c>
      <c r="M3018" s="40">
        <v>2.8741757869720499</v>
      </c>
      <c r="N3018" s="40">
        <v>1167.01867675781</v>
      </c>
      <c r="O3018" s="40">
        <v>1591.32727050781</v>
      </c>
      <c r="P3018" s="40">
        <v>0</v>
      </c>
    </row>
    <row r="3019" spans="1:16" ht="15.75" customHeight="1" x14ac:dyDescent="0.35">
      <c r="A3019" s="5">
        <v>43663</v>
      </c>
      <c r="B3019" s="6" t="s">
        <v>2714</v>
      </c>
      <c r="C3019" s="6" t="str">
        <f t="shared" si="75"/>
        <v>2220</v>
      </c>
      <c r="D3019" s="6">
        <v>5344.17</v>
      </c>
      <c r="E3019" s="40">
        <v>1.2354838848114</v>
      </c>
      <c r="F3019" s="40">
        <v>9.9532030522823306E-2</v>
      </c>
      <c r="G3019" s="9">
        <v>8.0561172627530588</v>
      </c>
      <c r="H3019" s="40">
        <v>1.6931965391707289</v>
      </c>
      <c r="I3019" s="40">
        <v>437.79641723632801</v>
      </c>
      <c r="J3019" s="40">
        <v>18.7428169250488</v>
      </c>
      <c r="K3019" s="40">
        <v>0</v>
      </c>
      <c r="L3019" s="40">
        <v>55.683170318603501</v>
      </c>
      <c r="M3019" s="40">
        <v>2.0919170379638699</v>
      </c>
      <c r="N3019" s="40">
        <v>864.06292724609398</v>
      </c>
      <c r="O3019" s="40">
        <v>1445.40234375</v>
      </c>
      <c r="P3019" s="40">
        <v>0</v>
      </c>
    </row>
    <row r="3020" spans="1:16" ht="15.75" customHeight="1" x14ac:dyDescent="0.35">
      <c r="A3020" s="5">
        <v>43664</v>
      </c>
      <c r="B3020" s="6" t="s">
        <v>2715</v>
      </c>
      <c r="C3020" s="6" t="str">
        <f t="shared" si="75"/>
        <v>2220</v>
      </c>
      <c r="D3020" s="6">
        <v>13956.795</v>
      </c>
      <c r="E3020" s="40">
        <v>0.93121093511581399</v>
      </c>
      <c r="F3020" s="40">
        <v>0.118653312325478</v>
      </c>
      <c r="G3020" s="9">
        <v>12.741829788620468</v>
      </c>
      <c r="H3020" s="40">
        <v>3.7685976693398189</v>
      </c>
      <c r="I3020" s="40">
        <v>1918.3134765625</v>
      </c>
      <c r="J3020" s="40">
        <v>22.854711532592798</v>
      </c>
      <c r="K3020" s="40">
        <v>4.3252768516540501</v>
      </c>
      <c r="L3020" s="40">
        <v>152.19122314453099</v>
      </c>
      <c r="M3020" s="40">
        <v>3.50935935974121</v>
      </c>
      <c r="N3020" s="40">
        <v>1130.09045410156</v>
      </c>
      <c r="O3020" s="40">
        <v>2693.07348632813</v>
      </c>
      <c r="P3020" s="40">
        <v>0</v>
      </c>
    </row>
    <row r="3021" spans="1:16" ht="15.75" customHeight="1" x14ac:dyDescent="0.35">
      <c r="A3021" s="5">
        <v>43665</v>
      </c>
      <c r="B3021" s="6" t="s">
        <v>2716</v>
      </c>
      <c r="C3021" s="6" t="str">
        <f t="shared" si="75"/>
        <v>2220</v>
      </c>
      <c r="D3021" s="6">
        <v>10072</v>
      </c>
      <c r="E3021" s="40">
        <v>1.7677626609802199</v>
      </c>
      <c r="F3021" s="40">
        <v>0.118649587035179</v>
      </c>
      <c r="G3021" s="9">
        <v>6.7118505020005399</v>
      </c>
      <c r="H3021" s="40">
        <v>1.9852004185293444</v>
      </c>
      <c r="I3021" s="40">
        <v>1918.3134765625</v>
      </c>
      <c r="J3021" s="40">
        <v>22.854721069335898</v>
      </c>
      <c r="K3021" s="40">
        <v>4.3252768516540501</v>
      </c>
      <c r="L3021" s="40">
        <v>152.19120788574199</v>
      </c>
      <c r="M3021" s="40">
        <v>3.5093631744384801</v>
      </c>
      <c r="N3021" s="40">
        <v>1130.09045410156</v>
      </c>
      <c r="O3021" s="40">
        <v>2693.07348632813</v>
      </c>
      <c r="P3021" s="40">
        <v>0</v>
      </c>
    </row>
    <row r="3022" spans="1:16" ht="15.75" customHeight="1" x14ac:dyDescent="0.35">
      <c r="A3022" s="5">
        <v>43666</v>
      </c>
      <c r="B3022" s="6" t="s">
        <v>2717</v>
      </c>
      <c r="C3022" s="6" t="str">
        <f t="shared" si="75"/>
        <v>2220</v>
      </c>
      <c r="D3022" s="6">
        <v>17902.294153137198</v>
      </c>
      <c r="E3022" s="40">
        <v>1.4554241895675699</v>
      </c>
      <c r="F3022" s="40">
        <v>0.100296407938004</v>
      </c>
      <c r="G3022" s="9">
        <v>6.8912148538498377</v>
      </c>
      <c r="H3022" s="40">
        <v>2.3913004056111711</v>
      </c>
      <c r="I3022" s="40">
        <v>1253.25085449219</v>
      </c>
      <c r="J3022" s="40">
        <v>16.907594680786101</v>
      </c>
      <c r="K3022" s="40">
        <v>7.6916375160217303</v>
      </c>
      <c r="L3022" s="40">
        <v>83.044609069824205</v>
      </c>
      <c r="M3022" s="40">
        <v>3.4803564548492401</v>
      </c>
      <c r="N3022" s="40">
        <v>1017.53533935547</v>
      </c>
      <c r="O3022" s="40">
        <v>2130.0166015625</v>
      </c>
      <c r="P3022" s="40">
        <v>0</v>
      </c>
    </row>
    <row r="3023" spans="1:16" ht="15.75" customHeight="1" x14ac:dyDescent="0.35">
      <c r="A3023" s="5">
        <v>43667</v>
      </c>
      <c r="B3023" s="6" t="s">
        <v>2718</v>
      </c>
      <c r="C3023" s="6" t="str">
        <f t="shared" si="75"/>
        <v>2220</v>
      </c>
      <c r="D3023" s="6">
        <v>7897</v>
      </c>
      <c r="E3023" s="40">
        <v>2.20679783821106</v>
      </c>
      <c r="F3023" s="40">
        <v>0.14935714006424</v>
      </c>
      <c r="G3023" s="9">
        <v>6.7680481409804312</v>
      </c>
      <c r="H3023" s="40">
        <v>1.5788395633050687</v>
      </c>
      <c r="I3023" s="40">
        <v>2229.8994140625</v>
      </c>
      <c r="J3023" s="40">
        <v>30.444238662719702</v>
      </c>
      <c r="K3023" s="40">
        <v>17.206935882568398</v>
      </c>
      <c r="L3023" s="40">
        <v>173.70611572265599</v>
      </c>
      <c r="M3023" s="40">
        <v>3.4841797351837198</v>
      </c>
      <c r="N3023" s="40">
        <v>1148.93347167969</v>
      </c>
      <c r="O3023" s="40">
        <v>2082.70825195313</v>
      </c>
      <c r="P3023" s="40">
        <v>0</v>
      </c>
    </row>
    <row r="3024" spans="1:16" ht="15.75" customHeight="1" x14ac:dyDescent="0.35">
      <c r="A3024" s="5">
        <v>43668</v>
      </c>
      <c r="B3024" s="6" t="s">
        <v>2719</v>
      </c>
      <c r="C3024" s="6" t="str">
        <f t="shared" si="75"/>
        <v>2220</v>
      </c>
      <c r="D3024" s="6">
        <v>6240</v>
      </c>
      <c r="E3024" s="40">
        <v>1.63359999656677</v>
      </c>
      <c r="F3024" s="40">
        <v>0.103965543210506</v>
      </c>
      <c r="G3024" s="9">
        <v>6.3641983000124611</v>
      </c>
      <c r="H3024" s="40">
        <v>2.4123697151776629</v>
      </c>
      <c r="I3024" s="40">
        <v>1843.65173339844</v>
      </c>
      <c r="J3024" s="40">
        <v>63.169334411621101</v>
      </c>
      <c r="K3024" s="40">
        <v>0.75373613834381104</v>
      </c>
      <c r="L3024" s="40">
        <v>85.560119628906307</v>
      </c>
      <c r="M3024" s="40">
        <v>3.9408471584320099</v>
      </c>
      <c r="N3024" s="40">
        <v>871.88275146484398</v>
      </c>
      <c r="O3024" s="40">
        <v>2479.79736328125</v>
      </c>
      <c r="P3024" s="40">
        <v>0</v>
      </c>
    </row>
    <row r="3025" spans="1:16" ht="15.75" customHeight="1" x14ac:dyDescent="0.35">
      <c r="A3025" s="5">
        <v>43669</v>
      </c>
      <c r="B3025" s="6" t="s">
        <v>2720</v>
      </c>
      <c r="C3025" s="6" t="str">
        <f t="shared" si="75"/>
        <v>2220</v>
      </c>
      <c r="D3025" s="6">
        <v>15750</v>
      </c>
      <c r="E3025" s="40">
        <v>0.50906003324850702</v>
      </c>
      <c r="F3025" s="40">
        <v>3.8397871180919099E-2</v>
      </c>
      <c r="G3025" s="9">
        <v>7.5428964509131822</v>
      </c>
      <c r="H3025" s="40">
        <v>5.2675398514547096</v>
      </c>
      <c r="I3025" s="40">
        <v>916.321366854335</v>
      </c>
      <c r="J3025" s="40">
        <v>28.7120909396032</v>
      </c>
      <c r="K3025" s="40">
        <v>37.984032403288602</v>
      </c>
      <c r="L3025" s="40">
        <v>56.716347317551403</v>
      </c>
      <c r="M3025" s="40">
        <v>2.6814940119193702</v>
      </c>
      <c r="N3025" s="40">
        <v>869.13944630909305</v>
      </c>
      <c r="O3025" s="40">
        <v>2047.5084602991401</v>
      </c>
      <c r="P3025" s="40">
        <v>0</v>
      </c>
    </row>
    <row r="3026" spans="1:16" ht="15.75" customHeight="1" x14ac:dyDescent="0.35">
      <c r="A3026" s="5">
        <v>43669</v>
      </c>
      <c r="B3026" s="6" t="s">
        <v>2721</v>
      </c>
      <c r="C3026" s="6" t="str">
        <f t="shared" si="75"/>
        <v>2220</v>
      </c>
      <c r="D3026" s="6">
        <v>7572</v>
      </c>
      <c r="E3026" s="40">
        <v>1.1708241685396199</v>
      </c>
      <c r="F3026" s="40">
        <v>0.12832946944815499</v>
      </c>
      <c r="G3026" s="9">
        <v>10.960609876051803</v>
      </c>
      <c r="H3026" s="40">
        <v>3.297666047554729</v>
      </c>
      <c r="I3026" s="40">
        <v>1679.53979934115</v>
      </c>
      <c r="J3026" s="40">
        <v>28.0568607634873</v>
      </c>
      <c r="K3026" s="40">
        <v>19.416100825214802</v>
      </c>
      <c r="L3026" s="40">
        <v>122.229854909553</v>
      </c>
      <c r="M3026" s="40">
        <v>3.8609871082496001</v>
      </c>
      <c r="N3026" s="40">
        <v>897.02299164746296</v>
      </c>
      <c r="O3026" s="40">
        <v>2404.06553402283</v>
      </c>
      <c r="P3026" s="40">
        <v>0</v>
      </c>
    </row>
    <row r="3027" spans="1:16" ht="15.75" customHeight="1" x14ac:dyDescent="0.35">
      <c r="A3027" s="5">
        <v>43670</v>
      </c>
      <c r="B3027" s="6" t="s">
        <v>2722</v>
      </c>
      <c r="C3027" s="6" t="str">
        <f t="shared" si="75"/>
        <v>2220</v>
      </c>
      <c r="D3027" s="6">
        <v>19659.308184814428</v>
      </c>
      <c r="E3027" s="40">
        <v>1.23996198177338</v>
      </c>
      <c r="F3027" s="40">
        <v>6.9890901446342496E-2</v>
      </c>
      <c r="G3027" s="9">
        <v>5.6365358352669244</v>
      </c>
      <c r="H3027" s="40">
        <v>3.3602537312930538</v>
      </c>
      <c r="I3027" s="40">
        <v>1784.3251953125</v>
      </c>
      <c r="J3027" s="40">
        <v>51.403392791747997</v>
      </c>
      <c r="K3027" s="40">
        <v>3.7803215980529798</v>
      </c>
      <c r="L3027" s="40">
        <v>89.420906066894503</v>
      </c>
      <c r="M3027" s="40">
        <v>4.16658687591553</v>
      </c>
      <c r="N3027" s="40">
        <v>1222.5078125</v>
      </c>
      <c r="O3027" s="40">
        <v>3752.87817382813</v>
      </c>
      <c r="P3027" s="40">
        <v>0</v>
      </c>
    </row>
    <row r="3028" spans="1:16" ht="15.75" customHeight="1" x14ac:dyDescent="0.35">
      <c r="A3028" s="5">
        <v>43672</v>
      </c>
      <c r="B3028" s="6" t="s">
        <v>2724</v>
      </c>
      <c r="C3028" s="6" t="str">
        <f t="shared" si="75"/>
        <v>2220</v>
      </c>
      <c r="D3028" s="7">
        <v>12707.119999999999</v>
      </c>
      <c r="E3028" s="40">
        <v>0.59921312332153298</v>
      </c>
      <c r="F3028" s="40">
        <v>5.2777994424104697E-2</v>
      </c>
      <c r="G3028" s="9">
        <v>8.8078836010045869</v>
      </c>
      <c r="H3028" s="40">
        <v>4.7283408706225591</v>
      </c>
      <c r="I3028" s="40">
        <v>799.33190917968795</v>
      </c>
      <c r="J3028" s="40">
        <v>25.485509872436499</v>
      </c>
      <c r="K3028" s="40">
        <v>4.85994529724121</v>
      </c>
      <c r="L3028" s="40">
        <v>521.322265625</v>
      </c>
      <c r="M3028" s="40">
        <v>2.8332839012146001</v>
      </c>
      <c r="N3028" s="40">
        <v>1304.55834960938</v>
      </c>
      <c r="O3028" s="40">
        <v>3883.52172851563</v>
      </c>
      <c r="P3028" s="40">
        <v>0</v>
      </c>
    </row>
    <row r="3029" spans="1:16" ht="15.75" customHeight="1" x14ac:dyDescent="0.35">
      <c r="A3029" s="5">
        <v>43674</v>
      </c>
      <c r="B3029" s="6" t="s">
        <v>2728</v>
      </c>
      <c r="C3029" s="6" t="str">
        <f t="shared" si="75"/>
        <v>2220</v>
      </c>
      <c r="D3029" s="6">
        <v>4756</v>
      </c>
      <c r="E3029" s="40">
        <v>0.83209460973739602</v>
      </c>
      <c r="F3029" s="40">
        <v>7.8786253929138197E-2</v>
      </c>
      <c r="G3029" s="9">
        <v>9.4684249852312661</v>
      </c>
      <c r="H3029" s="40">
        <v>6.246557954520954</v>
      </c>
      <c r="I3029" s="40">
        <v>956.706787109375</v>
      </c>
      <c r="J3029" s="40">
        <v>34.131988525390597</v>
      </c>
      <c r="K3029" s="40">
        <v>3.19842457771301</v>
      </c>
      <c r="L3029" s="40">
        <v>27.1504230499268</v>
      </c>
      <c r="M3029" s="40">
        <v>5.1977272033691397</v>
      </c>
      <c r="N3029" s="40">
        <v>1253.67578125</v>
      </c>
      <c r="O3029" s="40">
        <v>4434.13916015625</v>
      </c>
      <c r="P3029" s="40">
        <v>0</v>
      </c>
    </row>
    <row r="3030" spans="1:16" ht="15.75" customHeight="1" x14ac:dyDescent="0.35">
      <c r="A3030" s="5">
        <v>44722</v>
      </c>
      <c r="B3030" s="6" t="s">
        <v>2729</v>
      </c>
      <c r="C3030" s="6" t="str">
        <f t="shared" si="75"/>
        <v>2220</v>
      </c>
      <c r="D3030" s="7">
        <v>9615.2310070037875</v>
      </c>
      <c r="E3030" s="8">
        <v>1.14728903770447</v>
      </c>
      <c r="F3030" s="8">
        <v>0.30712795257568398</v>
      </c>
      <c r="G3030" s="9">
        <v>26.76988470056288</v>
      </c>
      <c r="H3030" s="8">
        <v>2.8778087392164546</v>
      </c>
      <c r="I3030" s="8">
        <v>1628.91538867453</v>
      </c>
      <c r="J3030" s="8">
        <v>9.1176260854970899</v>
      </c>
      <c r="K3030" s="8">
        <v>13.175890724932</v>
      </c>
      <c r="L3030" s="8">
        <v>255.890293412967</v>
      </c>
      <c r="M3030" s="8">
        <v>3.3016784191131601</v>
      </c>
      <c r="N3030" s="8">
        <v>137.003960883844</v>
      </c>
      <c r="O3030" s="8">
        <v>1724.52734375</v>
      </c>
      <c r="P3030" s="8">
        <v>0</v>
      </c>
    </row>
    <row r="3031" spans="1:16" ht="15.75" customHeight="1" x14ac:dyDescent="0.35">
      <c r="A3031" s="5">
        <v>44723</v>
      </c>
      <c r="B3031" s="6" t="s">
        <v>2730</v>
      </c>
      <c r="C3031" s="6" t="str">
        <f t="shared" si="75"/>
        <v>2220</v>
      </c>
      <c r="D3031" s="7">
        <v>4508.4799999999996</v>
      </c>
      <c r="E3031" s="8">
        <v>0.62961287261579701</v>
      </c>
      <c r="F3031" s="8">
        <v>3.6779485020070099E-2</v>
      </c>
      <c r="G3031" s="9">
        <v>5.8416030897312528</v>
      </c>
      <c r="H3031" s="8">
        <v>3.1391239784789007</v>
      </c>
      <c r="I3031" s="8">
        <v>1199.9186961370399</v>
      </c>
      <c r="J3031" s="8">
        <v>5.9481196078187901</v>
      </c>
      <c r="K3031" s="8">
        <v>10.4060789032591</v>
      </c>
      <c r="L3031" s="8">
        <v>141.798302825717</v>
      </c>
      <c r="M3031" s="8">
        <v>1.9764328655872301</v>
      </c>
      <c r="N3031" s="8">
        <v>170.30002796062701</v>
      </c>
      <c r="O3031" s="8">
        <v>659.64769646370701</v>
      </c>
      <c r="P3031" s="8">
        <v>0</v>
      </c>
    </row>
    <row r="3032" spans="1:16" ht="15.75" customHeight="1" x14ac:dyDescent="0.35">
      <c r="A3032" s="5">
        <v>44724</v>
      </c>
      <c r="B3032" s="6" t="s">
        <v>2731</v>
      </c>
      <c r="C3032" s="6" t="str">
        <f t="shared" si="75"/>
        <v>2220</v>
      </c>
      <c r="D3032" s="7">
        <v>24316.060399475064</v>
      </c>
      <c r="E3032" s="8">
        <v>0.65667742490768399</v>
      </c>
      <c r="F3032" s="8">
        <v>0.16900579631328599</v>
      </c>
      <c r="G3032" s="9">
        <v>25.73650165254956</v>
      </c>
      <c r="H3032" s="8">
        <v>5.3586506721886922</v>
      </c>
      <c r="I3032" s="8">
        <v>543.11070744547101</v>
      </c>
      <c r="J3032" s="8">
        <v>5.3423889165315401</v>
      </c>
      <c r="K3032" s="8">
        <v>36.203521851086499</v>
      </c>
      <c r="L3032" s="8">
        <v>110.737595157423</v>
      </c>
      <c r="M3032" s="8">
        <v>3.5189049243927002</v>
      </c>
      <c r="N3032" s="8">
        <v>0</v>
      </c>
      <c r="O3032" s="8">
        <v>1329.72204589844</v>
      </c>
      <c r="P3032" s="8">
        <v>0</v>
      </c>
    </row>
    <row r="3033" spans="1:16" ht="15.75" customHeight="1" x14ac:dyDescent="0.35">
      <c r="A3033" s="5">
        <v>44725</v>
      </c>
      <c r="B3033" s="6" t="s">
        <v>2732</v>
      </c>
      <c r="C3033" s="6" t="str">
        <f t="shared" si="75"/>
        <v>2220</v>
      </c>
      <c r="D3033" s="7">
        <v>11971.789999999999</v>
      </c>
      <c r="E3033" s="8">
        <v>0.36235141754150402</v>
      </c>
      <c r="F3033" s="8">
        <v>0.06</v>
      </c>
      <c r="G3033" s="9">
        <v>16.600000000000001</v>
      </c>
      <c r="H3033" s="8">
        <v>6.1950484665208485</v>
      </c>
      <c r="I3033" s="8">
        <v>60</v>
      </c>
      <c r="J3033" s="8">
        <v>5</v>
      </c>
      <c r="K3033" s="8">
        <v>56.702528825572699</v>
      </c>
      <c r="L3033" s="8">
        <v>0</v>
      </c>
      <c r="M3033" s="8">
        <v>2.2447845935821502</v>
      </c>
      <c r="N3033" s="8">
        <v>430</v>
      </c>
      <c r="O3033" s="8">
        <v>2252.60473632813</v>
      </c>
      <c r="P3033" s="8">
        <v>0</v>
      </c>
    </row>
    <row r="3034" spans="1:16" ht="15.75" customHeight="1" x14ac:dyDescent="0.35">
      <c r="A3034" s="5">
        <v>44725</v>
      </c>
      <c r="B3034" s="6" t="s">
        <v>2733</v>
      </c>
      <c r="C3034" s="6" t="str">
        <f t="shared" si="75"/>
        <v>2220</v>
      </c>
      <c r="D3034" s="7">
        <v>2129.7550000000001</v>
      </c>
      <c r="E3034" s="8">
        <v>0.38413593814491598</v>
      </c>
      <c r="F3034" s="8">
        <v>3.1065876744150799E-2</v>
      </c>
      <c r="G3034" s="9">
        <v>8.0872091515767366</v>
      </c>
      <c r="H3034" s="8">
        <v>4.9622601377315787</v>
      </c>
      <c r="I3034" s="8">
        <v>322.03338300193798</v>
      </c>
      <c r="J3034" s="8">
        <v>6.6167468635039697</v>
      </c>
      <c r="K3034" s="8">
        <v>68.301727960230295</v>
      </c>
      <c r="L3034" s="8">
        <v>75.483949858466502</v>
      </c>
      <c r="M3034" s="8">
        <v>1.90618245332664</v>
      </c>
      <c r="N3034" s="8">
        <v>247.35075432549701</v>
      </c>
      <c r="O3034" s="8">
        <v>991.57228374434101</v>
      </c>
      <c r="P3034" s="8">
        <v>0</v>
      </c>
    </row>
    <row r="3035" spans="1:16" ht="15.75" customHeight="1" x14ac:dyDescent="0.35">
      <c r="A3035" s="5">
        <v>44726</v>
      </c>
      <c r="B3035" s="6" t="s">
        <v>2734</v>
      </c>
      <c r="C3035" s="6" t="str">
        <f t="shared" si="75"/>
        <v>2220</v>
      </c>
      <c r="D3035" s="7">
        <v>3988.3449999999998</v>
      </c>
      <c r="E3035" s="8">
        <v>0.73400002717971802</v>
      </c>
      <c r="F3035" s="8">
        <v>0.04</v>
      </c>
      <c r="G3035" s="9">
        <v>5.47</v>
      </c>
      <c r="H3035" s="8">
        <v>2.3024523087744626</v>
      </c>
      <c r="I3035" s="8">
        <v>950</v>
      </c>
      <c r="J3035" s="8">
        <v>6</v>
      </c>
      <c r="K3035" s="8">
        <v>28.7262173345169</v>
      </c>
      <c r="L3035" s="8">
        <v>70</v>
      </c>
      <c r="M3035" s="8">
        <v>1.6900000572204601</v>
      </c>
      <c r="N3035" s="8">
        <v>290</v>
      </c>
      <c r="O3035" s="8">
        <v>310</v>
      </c>
      <c r="P3035" s="8">
        <v>0</v>
      </c>
    </row>
    <row r="3036" spans="1:16" ht="15.75" customHeight="1" x14ac:dyDescent="0.35">
      <c r="A3036" s="5">
        <v>44726</v>
      </c>
      <c r="B3036" s="6" t="s">
        <v>2735</v>
      </c>
      <c r="C3036" s="6" t="str">
        <f t="shared" si="75"/>
        <v>2220</v>
      </c>
      <c r="D3036" s="7">
        <v>3806.9249999999997</v>
      </c>
      <c r="E3036" s="8">
        <v>1.1809999942779501</v>
      </c>
      <c r="F3036" s="8">
        <v>0.19799999892711601</v>
      </c>
      <c r="G3036" s="9">
        <v>16.765452996311904</v>
      </c>
      <c r="H3036" s="8">
        <v>3.4970365236673473</v>
      </c>
      <c r="I3036" s="8">
        <v>921.02743605896706</v>
      </c>
      <c r="J3036" s="8">
        <v>6.4293795060193801</v>
      </c>
      <c r="K3036" s="8">
        <v>53.7376845498611</v>
      </c>
      <c r="L3036" s="8">
        <v>10.0846122254228</v>
      </c>
      <c r="M3036" s="8">
        <v>4.1300001144409197</v>
      </c>
      <c r="N3036" s="8">
        <v>344.46943103146401</v>
      </c>
      <c r="O3036" s="8">
        <v>900</v>
      </c>
      <c r="P3036" s="8">
        <v>0</v>
      </c>
    </row>
    <row r="3037" spans="1:16" ht="15.75" customHeight="1" x14ac:dyDescent="0.35">
      <c r="A3037" s="5">
        <v>44727</v>
      </c>
      <c r="B3037" s="6" t="s">
        <v>2736</v>
      </c>
      <c r="C3037" s="6" t="str">
        <f t="shared" si="75"/>
        <v>2220</v>
      </c>
      <c r="D3037" s="7">
        <v>5252.4949999999999</v>
      </c>
      <c r="E3037" s="8">
        <v>1.3270000219345099</v>
      </c>
      <c r="F3037" s="8">
        <v>0.16</v>
      </c>
      <c r="G3037" s="9">
        <v>12</v>
      </c>
      <c r="H3037" s="8">
        <v>2.2230595319683486</v>
      </c>
      <c r="I3037" s="8">
        <v>180</v>
      </c>
      <c r="J3037" s="8">
        <v>18</v>
      </c>
      <c r="K3037" s="8">
        <v>28.7262173345169</v>
      </c>
      <c r="L3037" s="8">
        <v>50</v>
      </c>
      <c r="M3037" s="8">
        <v>2.9500000476837198</v>
      </c>
      <c r="N3037" s="8">
        <v>340</v>
      </c>
      <c r="O3037" s="8">
        <v>1810</v>
      </c>
      <c r="P3037" s="8">
        <v>0</v>
      </c>
    </row>
    <row r="3038" spans="1:16" ht="15.75" customHeight="1" x14ac:dyDescent="0.35">
      <c r="A3038" s="5">
        <v>44728</v>
      </c>
      <c r="B3038" s="6" t="s">
        <v>2737</v>
      </c>
      <c r="C3038" s="6" t="str">
        <f t="shared" si="75"/>
        <v>2220</v>
      </c>
      <c r="D3038" s="7">
        <v>18191.215</v>
      </c>
      <c r="E3038" s="8">
        <v>1.6412092065113399</v>
      </c>
      <c r="F3038" s="8">
        <v>0.21622461238847801</v>
      </c>
      <c r="G3038" s="9">
        <v>13.174713591090498</v>
      </c>
      <c r="H3038" s="8">
        <v>1.3419949886371612</v>
      </c>
      <c r="I3038" s="8">
        <v>1924.3423169853099</v>
      </c>
      <c r="J3038" s="8">
        <v>28.7886447818682</v>
      </c>
      <c r="K3038" s="8">
        <v>35.7068620957196</v>
      </c>
      <c r="L3038" s="8">
        <v>104.578229204972</v>
      </c>
      <c r="M3038" s="8">
        <v>2.2024945304433898</v>
      </c>
      <c r="N3038" s="8">
        <v>418.48269638346898</v>
      </c>
      <c r="O3038" s="8">
        <v>211.68118352419</v>
      </c>
      <c r="P3038" s="8">
        <v>0</v>
      </c>
    </row>
    <row r="3039" spans="1:16" ht="15.75" customHeight="1" x14ac:dyDescent="0.35">
      <c r="A3039" s="5">
        <v>44729</v>
      </c>
      <c r="B3039" s="6" t="s">
        <v>2738</v>
      </c>
      <c r="C3039" s="6" t="str">
        <f t="shared" si="75"/>
        <v>2220</v>
      </c>
      <c r="D3039" s="7">
        <v>6095.5576141357396</v>
      </c>
      <c r="E3039" s="8">
        <v>2.1887252302658502</v>
      </c>
      <c r="F3039" s="8">
        <v>0.24909116581933699</v>
      </c>
      <c r="G3039" s="9">
        <v>11.380650360990334</v>
      </c>
      <c r="H3039" s="8">
        <v>0.94415138739787696</v>
      </c>
      <c r="I3039" s="8">
        <v>2424.97786210088</v>
      </c>
      <c r="J3039" s="8">
        <v>29.8614393548538</v>
      </c>
      <c r="K3039" s="8">
        <v>43.429447329486997</v>
      </c>
      <c r="L3039" s="8">
        <v>154.66166945795399</v>
      </c>
      <c r="M3039" s="8">
        <v>2.0664879627882402</v>
      </c>
      <c r="N3039" s="8">
        <v>416.84143025994399</v>
      </c>
      <c r="O3039" s="8">
        <v>254.39137681147801</v>
      </c>
      <c r="P3039" s="8">
        <v>0</v>
      </c>
    </row>
    <row r="3040" spans="1:16" ht="15.75" customHeight="1" x14ac:dyDescent="0.35">
      <c r="A3040" s="5">
        <v>44731</v>
      </c>
      <c r="B3040" s="6" t="s">
        <v>2739</v>
      </c>
      <c r="C3040" s="6" t="str">
        <f t="shared" si="75"/>
        <v>2220</v>
      </c>
      <c r="D3040" s="7">
        <v>13706.232755889936</v>
      </c>
      <c r="E3040" s="8">
        <v>2.24155372171656</v>
      </c>
      <c r="F3040" s="8">
        <v>0.28747034906402102</v>
      </c>
      <c r="G3040" s="9">
        <v>12.824602251507896</v>
      </c>
      <c r="H3040" s="8">
        <v>0.93272252534662237</v>
      </c>
      <c r="I3040" s="8">
        <v>4181.6489338101128</v>
      </c>
      <c r="J3040" s="8">
        <v>23.283371832611301</v>
      </c>
      <c r="K3040" s="8">
        <v>95.074379312711102</v>
      </c>
      <c r="L3040" s="8">
        <v>249.496108141028</v>
      </c>
      <c r="M3040" s="8">
        <v>2.0907476480195899</v>
      </c>
      <c r="N3040" s="8">
        <v>358.55498299983202</v>
      </c>
      <c r="O3040" s="8">
        <v>317.66337636200802</v>
      </c>
      <c r="P3040" s="8">
        <v>0</v>
      </c>
    </row>
    <row r="3041" spans="1:16" ht="15.75" customHeight="1" x14ac:dyDescent="0.35">
      <c r="A3041" s="5">
        <v>44733</v>
      </c>
      <c r="B3041" s="6" t="s">
        <v>2740</v>
      </c>
      <c r="C3041" s="6" t="str">
        <f t="shared" si="75"/>
        <v>2220</v>
      </c>
      <c r="D3041" s="6">
        <v>12925.21</v>
      </c>
      <c r="E3041" s="8">
        <v>1.46800696849823</v>
      </c>
      <c r="F3041" s="8">
        <v>0.12489055842161199</v>
      </c>
      <c r="G3041" s="9">
        <v>8.507490843137818</v>
      </c>
      <c r="H3041" s="8">
        <v>1.5608640634127839</v>
      </c>
      <c r="I3041" s="8">
        <v>2115.2166741778601</v>
      </c>
      <c r="J3041" s="8">
        <v>14.282872224653699</v>
      </c>
      <c r="K3041" s="8">
        <v>89.705053588350594</v>
      </c>
      <c r="L3041" s="8">
        <v>114.190935344152</v>
      </c>
      <c r="M3041" s="8">
        <v>2.2913593219684301</v>
      </c>
      <c r="N3041" s="8">
        <v>342.25988530656502</v>
      </c>
      <c r="O3041" s="8">
        <v>895.747820529877</v>
      </c>
      <c r="P3041" s="8">
        <v>0</v>
      </c>
    </row>
    <row r="3042" spans="1:16" ht="15.75" customHeight="1" x14ac:dyDescent="0.35">
      <c r="A3042" s="5">
        <v>44736</v>
      </c>
      <c r="B3042" s="6" t="s">
        <v>2741</v>
      </c>
      <c r="C3042" s="6" t="str">
        <f t="shared" si="75"/>
        <v>2220</v>
      </c>
      <c r="D3042" s="6">
        <v>13179.97</v>
      </c>
      <c r="E3042" s="8">
        <v>0.70609411021340995</v>
      </c>
      <c r="F3042" s="8">
        <v>7.1675365568037205E-2</v>
      </c>
      <c r="G3042" s="9">
        <v>10.150964939556575</v>
      </c>
      <c r="H3042" s="8">
        <v>5.4298372174610678</v>
      </c>
      <c r="I3042" s="8">
        <v>2045.5325167644201</v>
      </c>
      <c r="J3042" s="8">
        <v>6.23733911397124</v>
      </c>
      <c r="K3042" s="8">
        <v>27.4553877119864</v>
      </c>
      <c r="L3042" s="8">
        <v>90.524453997037995</v>
      </c>
      <c r="M3042" s="8">
        <v>3.8339760786668302</v>
      </c>
      <c r="N3042" s="8">
        <v>369.01635859138503</v>
      </c>
      <c r="O3042" s="8">
        <v>1143.1699052044</v>
      </c>
      <c r="P3042" s="8">
        <v>0</v>
      </c>
    </row>
    <row r="3043" spans="1:16" ht="15.75" customHeight="1" x14ac:dyDescent="0.35">
      <c r="A3043" s="5">
        <v>44737</v>
      </c>
      <c r="B3043" s="6" t="s">
        <v>2742</v>
      </c>
      <c r="C3043" s="6" t="str">
        <f t="shared" si="75"/>
        <v>2220</v>
      </c>
      <c r="D3043" s="6">
        <v>17960.579999999998</v>
      </c>
      <c r="E3043" s="8">
        <v>1.420913227033</v>
      </c>
      <c r="F3043" s="8">
        <v>0.166279426377689</v>
      </c>
      <c r="G3043" s="9">
        <v>11.702292808189</v>
      </c>
      <c r="H3043" s="8">
        <v>1.9819514440571646</v>
      </c>
      <c r="I3043" s="8">
        <v>1541.79825338671</v>
      </c>
      <c r="J3043" s="8">
        <v>17.611026712028998</v>
      </c>
      <c r="K3043" s="8">
        <v>82.563365354683199</v>
      </c>
      <c r="L3043" s="8">
        <v>126.790361699814</v>
      </c>
      <c r="M3043" s="8">
        <v>2.8161810221979802</v>
      </c>
      <c r="N3043" s="8">
        <v>491.63350772931699</v>
      </c>
      <c r="O3043" s="8">
        <v>1391.2680187769399</v>
      </c>
      <c r="P3043" s="8">
        <v>0</v>
      </c>
    </row>
    <row r="3044" spans="1:16" ht="15.75" customHeight="1" x14ac:dyDescent="0.35">
      <c r="A3044" s="5">
        <v>44741</v>
      </c>
      <c r="B3044" s="6" t="s">
        <v>2743</v>
      </c>
      <c r="C3044" s="6" t="str">
        <f t="shared" si="75"/>
        <v>2220</v>
      </c>
      <c r="D3044" s="6">
        <v>4596.5845471191451</v>
      </c>
      <c r="E3044" s="8">
        <v>1.4376764879226001</v>
      </c>
      <c r="F3044" s="8">
        <v>0.17242142746195899</v>
      </c>
      <c r="G3044" s="9">
        <v>7.1240942119012409</v>
      </c>
      <c r="H3044" s="8">
        <v>1.9897115046013492</v>
      </c>
      <c r="I3044" s="8">
        <v>1574.0487014997</v>
      </c>
      <c r="J3044" s="8">
        <v>23.297523165328599</v>
      </c>
      <c r="K3044" s="8">
        <v>74.862599529906106</v>
      </c>
      <c r="L3044" s="8">
        <v>106.613783737292</v>
      </c>
      <c r="M3044" s="8">
        <v>2.8605614479144599</v>
      </c>
      <c r="N3044" s="8">
        <v>629.89621695216795</v>
      </c>
      <c r="O3044" s="8">
        <v>1302.7429726881501</v>
      </c>
      <c r="P3044" s="8">
        <v>0</v>
      </c>
    </row>
    <row r="3045" spans="1:16" ht="15.75" customHeight="1" x14ac:dyDescent="0.35">
      <c r="A3045" s="5">
        <v>44742</v>
      </c>
      <c r="B3045" s="6" t="s">
        <v>2744</v>
      </c>
      <c r="C3045" s="6" t="str">
        <f t="shared" si="75"/>
        <v>2220</v>
      </c>
      <c r="D3045" s="6">
        <v>26547.14983802797</v>
      </c>
      <c r="E3045" s="8">
        <v>1.3783816099166899</v>
      </c>
      <c r="F3045" s="8">
        <v>7.9897359013557406E-2</v>
      </c>
      <c r="G3045" s="9">
        <v>5.7964614761790418</v>
      </c>
      <c r="H3045" s="8">
        <v>2.7331619604862256</v>
      </c>
      <c r="I3045" s="8">
        <v>1367.96545410156</v>
      </c>
      <c r="J3045" s="8">
        <v>1.31392073631287</v>
      </c>
      <c r="K3045" s="8">
        <v>0</v>
      </c>
      <c r="L3045" s="8">
        <v>104.563598632813</v>
      </c>
      <c r="M3045" s="8">
        <v>3.7673401832580602</v>
      </c>
      <c r="N3045" s="8">
        <v>132.08604431152301</v>
      </c>
      <c r="O3045" s="8">
        <v>969.363037109375</v>
      </c>
      <c r="P3045" s="8">
        <v>0</v>
      </c>
    </row>
    <row r="3046" spans="1:16" ht="15.75" customHeight="1" x14ac:dyDescent="0.35">
      <c r="A3046" s="5">
        <v>45155</v>
      </c>
      <c r="B3046" s="6" t="s">
        <v>2745</v>
      </c>
      <c r="C3046" s="6" t="str">
        <f t="shared" si="75"/>
        <v>2220</v>
      </c>
      <c r="D3046" s="7">
        <v>2534.2830412292483</v>
      </c>
      <c r="E3046" s="8">
        <v>0.61293298006057695</v>
      </c>
      <c r="F3046" s="8">
        <v>3.3913366496562999E-2</v>
      </c>
      <c r="G3046" s="8">
        <v>5.5329648754112233</v>
      </c>
      <c r="H3046" s="8">
        <v>2.4000805577270952</v>
      </c>
      <c r="I3046" s="8">
        <v>15</v>
      </c>
      <c r="J3046" s="8">
        <v>9</v>
      </c>
      <c r="K3046" s="8">
        <v>0</v>
      </c>
      <c r="L3046" s="8">
        <v>0</v>
      </c>
      <c r="M3046" s="8">
        <v>1.4710885286331199</v>
      </c>
      <c r="N3046" s="8">
        <v>410</v>
      </c>
      <c r="O3046" s="8">
        <v>1736.13842773438</v>
      </c>
      <c r="P3046" s="8">
        <v>0</v>
      </c>
    </row>
    <row r="3047" spans="1:16" ht="15.75" customHeight="1" x14ac:dyDescent="0.35">
      <c r="A3047" s="5">
        <v>45156</v>
      </c>
      <c r="B3047" s="6" t="s">
        <v>2746</v>
      </c>
      <c r="C3047" s="6" t="str">
        <f t="shared" si="75"/>
        <v>2220</v>
      </c>
      <c r="D3047" s="7">
        <v>5448.3899999999994</v>
      </c>
      <c r="E3047" s="8">
        <v>0.45892935991287198</v>
      </c>
      <c r="F3047" s="8">
        <v>2.7130266651511199E-2</v>
      </c>
      <c r="G3047" s="8">
        <v>5.9116432770093192</v>
      </c>
      <c r="H3047" s="8">
        <v>4.3971085609211</v>
      </c>
      <c r="I3047" s="8">
        <v>0</v>
      </c>
      <c r="J3047" s="8">
        <v>0</v>
      </c>
      <c r="K3047" s="8">
        <v>0</v>
      </c>
      <c r="L3047" s="8">
        <v>0</v>
      </c>
      <c r="M3047" s="8">
        <v>2.01796221733093</v>
      </c>
      <c r="N3047" s="8">
        <v>0</v>
      </c>
      <c r="O3047" s="8">
        <v>843.92462158203102</v>
      </c>
      <c r="P3047" s="8">
        <v>0</v>
      </c>
    </row>
    <row r="3048" spans="1:16" ht="15.75" customHeight="1" x14ac:dyDescent="0.35">
      <c r="A3048" s="5">
        <v>45156</v>
      </c>
      <c r="B3048" s="6" t="s">
        <v>2747</v>
      </c>
      <c r="C3048" s="6" t="str">
        <f t="shared" si="75"/>
        <v>2220</v>
      </c>
      <c r="D3048" s="7">
        <v>1493.82</v>
      </c>
      <c r="E3048" s="8">
        <v>0.62337869405746504</v>
      </c>
      <c r="F3048" s="8">
        <v>4.3300706893205601E-2</v>
      </c>
      <c r="G3048" s="8">
        <v>6.9461319910324049</v>
      </c>
      <c r="H3048" s="8">
        <v>4.1787726205876012</v>
      </c>
      <c r="I3048" s="8">
        <v>879.46746826171898</v>
      </c>
      <c r="J3048" s="8">
        <v>13.044619560241699</v>
      </c>
      <c r="K3048" s="8">
        <v>0</v>
      </c>
      <c r="L3048" s="8">
        <v>31.138175964355501</v>
      </c>
      <c r="M3048" s="8">
        <v>2.6049578189849898</v>
      </c>
      <c r="N3048" s="8">
        <v>607.154541015625</v>
      </c>
      <c r="O3048" s="8">
        <v>1492.92736816406</v>
      </c>
      <c r="P3048" s="8">
        <v>0</v>
      </c>
    </row>
    <row r="3049" spans="1:16" ht="15.75" customHeight="1" x14ac:dyDescent="0.35">
      <c r="A3049" s="5">
        <v>45157</v>
      </c>
      <c r="B3049" s="6" t="s">
        <v>2748</v>
      </c>
      <c r="C3049" s="6" t="str">
        <f t="shared" si="75"/>
        <v>2220</v>
      </c>
      <c r="D3049" s="7">
        <v>15595.365</v>
      </c>
      <c r="E3049" s="8">
        <v>1.6440000534057599</v>
      </c>
      <c r="F3049" s="8">
        <v>6.3000001013279003E-2</v>
      </c>
      <c r="G3049" s="8">
        <v>3.8321167254688531</v>
      </c>
      <c r="H3049" s="8">
        <v>2.0377127711721235</v>
      </c>
      <c r="I3049" s="8">
        <v>500</v>
      </c>
      <c r="J3049" s="8">
        <v>0</v>
      </c>
      <c r="K3049" s="8">
        <v>0</v>
      </c>
      <c r="L3049" s="8">
        <v>0</v>
      </c>
      <c r="M3049" s="8">
        <v>3.3499999046325701</v>
      </c>
      <c r="N3049" s="8">
        <v>0</v>
      </c>
      <c r="O3049" s="8">
        <v>2300</v>
      </c>
      <c r="P3049" s="8">
        <v>0</v>
      </c>
    </row>
    <row r="3050" spans="1:16" ht="15.75" customHeight="1" x14ac:dyDescent="0.35">
      <c r="A3050" s="5">
        <v>44729</v>
      </c>
      <c r="B3050" s="6" t="s">
        <v>2749</v>
      </c>
      <c r="C3050" s="6" t="str">
        <f t="shared" si="75"/>
        <v>2220</v>
      </c>
      <c r="D3050" s="7">
        <v>13660.241043777445</v>
      </c>
      <c r="E3050" s="8">
        <v>1.6469862971289899</v>
      </c>
      <c r="F3050" s="8">
        <v>0.208278757764567</v>
      </c>
      <c r="G3050" s="9">
        <v>12.646052861984124</v>
      </c>
      <c r="H3050" s="8">
        <v>1.266201158079467</v>
      </c>
      <c r="I3050" s="8">
        <v>1921.4394095858399</v>
      </c>
      <c r="J3050" s="8">
        <v>28.017884752913599</v>
      </c>
      <c r="K3050" s="8">
        <v>37.938814228446901</v>
      </c>
      <c r="L3050" s="8">
        <v>106.21408096485899</v>
      </c>
      <c r="M3050" s="8">
        <v>2.0854159567657402</v>
      </c>
      <c r="N3050" s="8">
        <v>416.45472394085402</v>
      </c>
      <c r="O3050" s="8">
        <v>210.81718761475901</v>
      </c>
      <c r="P3050" s="8">
        <v>0</v>
      </c>
    </row>
    <row r="3051" spans="1:16" ht="15.75" customHeight="1" x14ac:dyDescent="0.35">
      <c r="A3051" s="5">
        <v>44730</v>
      </c>
      <c r="B3051" s="6" t="s">
        <v>2749</v>
      </c>
      <c r="C3051" s="6" t="str">
        <f t="shared" si="75"/>
        <v>2220</v>
      </c>
      <c r="D3051" s="7">
        <v>28972.407315902678</v>
      </c>
      <c r="E3051" s="8">
        <v>1.0727563383010399</v>
      </c>
      <c r="F3051" s="8">
        <v>0.14000000000000001</v>
      </c>
      <c r="G3051" s="9">
        <v>22.300268571555744</v>
      </c>
      <c r="H3051" s="8">
        <v>2.0866811246956116</v>
      </c>
      <c r="I3051" s="8">
        <v>1597.8783222423799</v>
      </c>
      <c r="J3051" s="8">
        <v>17.764707455613799</v>
      </c>
      <c r="K3051" s="8">
        <v>25.443950003185499</v>
      </c>
      <c r="L3051" s="8">
        <v>109.636268695175</v>
      </c>
      <c r="M3051" s="8">
        <v>2.2385004025303599</v>
      </c>
      <c r="N3051" s="8">
        <v>375.61960333990697</v>
      </c>
      <c r="O3051" s="8">
        <v>795.70044357414804</v>
      </c>
      <c r="P3051" s="8">
        <v>0</v>
      </c>
    </row>
    <row r="3052" spans="1:16" ht="15.75" customHeight="1" x14ac:dyDescent="0.35">
      <c r="A3052" s="5">
        <v>44730</v>
      </c>
      <c r="B3052" s="6" t="s">
        <v>2749</v>
      </c>
      <c r="C3052" s="6" t="str">
        <f t="shared" si="75"/>
        <v>2220</v>
      </c>
      <c r="D3052" s="7">
        <v>5577.7771723175065</v>
      </c>
      <c r="E3052" s="8">
        <v>2.5076081891494102</v>
      </c>
      <c r="F3052" s="8">
        <v>0.27517575543129802</v>
      </c>
      <c r="G3052" s="9">
        <v>10.973634422714126</v>
      </c>
      <c r="H3052" s="8">
        <v>0.83568189616568955</v>
      </c>
      <c r="I3052" s="8">
        <v>3289.1806696563399</v>
      </c>
      <c r="J3052" s="8">
        <v>28.827602387006699</v>
      </c>
      <c r="K3052" s="8">
        <v>65.770432392123993</v>
      </c>
      <c r="L3052" s="8">
        <v>217.312412793059</v>
      </c>
      <c r="M3052" s="8">
        <v>2.0955627663489902</v>
      </c>
      <c r="N3052" s="8">
        <v>374.85749183284702</v>
      </c>
      <c r="O3052" s="8">
        <v>250.76401305403701</v>
      </c>
      <c r="P3052" s="8">
        <v>0</v>
      </c>
    </row>
    <row r="3053" spans="1:16" ht="15.75" customHeight="1" x14ac:dyDescent="0.35">
      <c r="A3053" s="5">
        <v>44731</v>
      </c>
      <c r="B3053" s="6" t="s">
        <v>2749</v>
      </c>
      <c r="C3053" s="6" t="str">
        <f t="shared" si="75"/>
        <v>2220</v>
      </c>
      <c r="D3053" s="7">
        <v>6212.67</v>
      </c>
      <c r="E3053" s="8">
        <v>1.0727563383010399</v>
      </c>
      <c r="F3053" s="8">
        <v>0.14000000000000001</v>
      </c>
      <c r="G3053" s="9">
        <v>22.300268571555744</v>
      </c>
      <c r="H3053" s="8">
        <v>2.0866811246956116</v>
      </c>
      <c r="I3053" s="8">
        <v>1597.8783222423799</v>
      </c>
      <c r="J3053" s="8">
        <v>17.764707455613799</v>
      </c>
      <c r="K3053" s="8">
        <v>25.443950003185499</v>
      </c>
      <c r="L3053" s="8">
        <v>109.636268695175</v>
      </c>
      <c r="M3053" s="8">
        <v>2.2385004025303599</v>
      </c>
      <c r="N3053" s="8">
        <v>375.61960333990697</v>
      </c>
      <c r="O3053" s="8">
        <v>795.70044357414804</v>
      </c>
      <c r="P3053" s="8">
        <v>0</v>
      </c>
    </row>
    <row r="3054" spans="1:16" ht="15.75" customHeight="1" x14ac:dyDescent="0.35">
      <c r="A3054" s="5">
        <v>45179</v>
      </c>
      <c r="B3054" s="6" t="s">
        <v>2750</v>
      </c>
      <c r="C3054" s="6" t="str">
        <f t="shared" si="75"/>
        <v>2220</v>
      </c>
      <c r="D3054" s="7">
        <v>16439.354084421797</v>
      </c>
      <c r="E3054" s="8">
        <v>0.52942651510238603</v>
      </c>
      <c r="F3054" s="8">
        <v>4.4848438352346399E-2</v>
      </c>
      <c r="G3054" s="8">
        <v>8.4711356671800129</v>
      </c>
      <c r="H3054" s="8">
        <v>7.090119758355474</v>
      </c>
      <c r="I3054" s="8">
        <v>4254.57763671875</v>
      </c>
      <c r="J3054" s="8">
        <v>5.5546132468760998</v>
      </c>
      <c r="K3054" s="8">
        <v>23.0516346124565</v>
      </c>
      <c r="L3054" s="8">
        <v>68.776168823242202</v>
      </c>
      <c r="M3054" s="8">
        <v>3.7536973953247101</v>
      </c>
      <c r="N3054" s="8">
        <v>407.6845703125</v>
      </c>
      <c r="O3054" s="8">
        <v>1611.87622070313</v>
      </c>
      <c r="P3054" s="8">
        <v>0</v>
      </c>
    </row>
    <row r="3055" spans="1:16" ht="15.75" customHeight="1" x14ac:dyDescent="0.35">
      <c r="A3055" s="5">
        <v>43619</v>
      </c>
      <c r="B3055" s="6" t="s">
        <v>2751</v>
      </c>
      <c r="C3055" s="6" t="str">
        <f t="shared" si="75"/>
        <v>2235</v>
      </c>
      <c r="D3055" s="7">
        <v>14835</v>
      </c>
      <c r="E3055" s="40">
        <v>0.81315076351165805</v>
      </c>
      <c r="F3055" s="40">
        <v>7.0798955857753795E-2</v>
      </c>
      <c r="G3055" s="9">
        <v>8.7067440669922913</v>
      </c>
      <c r="H3055" s="40">
        <v>3.6278372011505913</v>
      </c>
      <c r="I3055" s="40">
        <v>774.376708984375</v>
      </c>
      <c r="J3055" s="40">
        <v>30.522424697876001</v>
      </c>
      <c r="K3055" s="40">
        <v>5.7921609878540004</v>
      </c>
      <c r="L3055" s="40">
        <v>64.955612182617202</v>
      </c>
      <c r="M3055" s="40">
        <v>2.9499785900115998</v>
      </c>
      <c r="N3055" s="40">
        <v>1202.39990234375</v>
      </c>
      <c r="O3055" s="40">
        <v>1539.23645019531</v>
      </c>
      <c r="P3055" s="40">
        <v>0</v>
      </c>
    </row>
    <row r="3056" spans="1:16" ht="15.75" customHeight="1" x14ac:dyDescent="0.35">
      <c r="A3056" s="5">
        <v>43619</v>
      </c>
      <c r="B3056" s="6" t="s">
        <v>2752</v>
      </c>
      <c r="C3056" s="6" t="str">
        <f t="shared" si="75"/>
        <v>2235</v>
      </c>
      <c r="D3056" s="7">
        <v>15470</v>
      </c>
      <c r="E3056" s="40">
        <v>0.76827206098871403</v>
      </c>
      <c r="F3056" s="40">
        <v>0.14604207353620899</v>
      </c>
      <c r="G3056" s="9">
        <v>19.009161070918388</v>
      </c>
      <c r="H3056" s="40">
        <v>2.6740368981348119</v>
      </c>
      <c r="I3056" s="40">
        <v>722.70266421754798</v>
      </c>
      <c r="J3056" s="40">
        <v>27.039751328099101</v>
      </c>
      <c r="K3056" s="40">
        <v>29.8025786775409</v>
      </c>
      <c r="L3056" s="40">
        <v>48.861376450106199</v>
      </c>
      <c r="M3056" s="40">
        <v>2.0543878388899</v>
      </c>
      <c r="N3056" s="40">
        <v>871.01368331752099</v>
      </c>
      <c r="O3056" s="40">
        <v>819.71094171408504</v>
      </c>
      <c r="P3056" s="40">
        <v>0</v>
      </c>
    </row>
    <row r="3057" spans="1:16" ht="15.75" customHeight="1" x14ac:dyDescent="0.35">
      <c r="A3057" s="5">
        <v>43620</v>
      </c>
      <c r="B3057" s="6" t="s">
        <v>2753</v>
      </c>
      <c r="C3057" s="6" t="str">
        <f t="shared" si="75"/>
        <v>2235</v>
      </c>
      <c r="D3057" s="7">
        <v>58123.88</v>
      </c>
      <c r="E3057" s="40">
        <v>1.0079827308654801</v>
      </c>
      <c r="F3057" s="40">
        <v>0.101260676980019</v>
      </c>
      <c r="G3057" s="9">
        <v>10.045874188050222</v>
      </c>
      <c r="H3057" s="40">
        <v>3.1445212695249944</v>
      </c>
      <c r="I3057" s="40">
        <v>1397.84301757813</v>
      </c>
      <c r="J3057" s="40">
        <v>19.559228897094702</v>
      </c>
      <c r="K3057" s="40">
        <v>5.68823289871216</v>
      </c>
      <c r="L3057" s="40">
        <v>87.712882995605497</v>
      </c>
      <c r="M3057" s="40">
        <v>3.1696231365203902</v>
      </c>
      <c r="N3057" s="40">
        <v>790.81024169921898</v>
      </c>
      <c r="O3057" s="40">
        <v>1163.10717773438</v>
      </c>
      <c r="P3057" s="40">
        <v>0</v>
      </c>
    </row>
    <row r="3058" spans="1:16" ht="15.75" customHeight="1" x14ac:dyDescent="0.35">
      <c r="A3058" s="5">
        <v>43621</v>
      </c>
      <c r="B3058" s="6" t="s">
        <v>2754</v>
      </c>
      <c r="C3058" s="6" t="str">
        <f t="shared" si="75"/>
        <v>2235</v>
      </c>
      <c r="D3058" s="7">
        <v>49786.28</v>
      </c>
      <c r="E3058" s="40">
        <v>0.82</v>
      </c>
      <c r="F3058" s="40">
        <v>7.7132731676101698E-2</v>
      </c>
      <c r="G3058" s="9">
        <v>12.420427098625055</v>
      </c>
      <c r="H3058" s="40">
        <v>4.27415932864346</v>
      </c>
      <c r="I3058" s="40">
        <v>510.2099609375</v>
      </c>
      <c r="J3058" s="40">
        <v>12.747022628784199</v>
      </c>
      <c r="K3058" s="40">
        <v>12.9800672531128</v>
      </c>
      <c r="L3058" s="40">
        <v>36.666866302490199</v>
      </c>
      <c r="M3058" s="40">
        <v>2.6543176174163801</v>
      </c>
      <c r="N3058" s="40">
        <v>508.13031005859398</v>
      </c>
      <c r="O3058" s="40">
        <v>692.6787109375</v>
      </c>
      <c r="P3058" s="40">
        <v>0</v>
      </c>
    </row>
    <row r="3059" spans="1:16" ht="15.75" customHeight="1" x14ac:dyDescent="0.35">
      <c r="A3059" s="5">
        <v>43622</v>
      </c>
      <c r="B3059" s="6" t="s">
        <v>2755</v>
      </c>
      <c r="C3059" s="6" t="str">
        <f t="shared" si="75"/>
        <v>2235</v>
      </c>
      <c r="D3059" s="7">
        <v>56151.42</v>
      </c>
      <c r="E3059" s="40">
        <v>0.94</v>
      </c>
      <c r="F3059" s="40">
        <v>0.101183474063873</v>
      </c>
      <c r="G3059" s="9">
        <v>12.042331468387678</v>
      </c>
      <c r="H3059" s="40">
        <v>3.0870412869011568</v>
      </c>
      <c r="I3059" s="40">
        <v>856.45941162109398</v>
      </c>
      <c r="J3059" s="40">
        <v>23.840385437011701</v>
      </c>
      <c r="K3059" s="40">
        <v>18.726499557495099</v>
      </c>
      <c r="L3059" s="40">
        <v>73.925552368164105</v>
      </c>
      <c r="M3059" s="40">
        <v>2.5938296318054199</v>
      </c>
      <c r="N3059" s="40">
        <v>1305.15490722656</v>
      </c>
      <c r="O3059" s="40">
        <v>1764.43212890625</v>
      </c>
      <c r="P3059" s="40">
        <v>0</v>
      </c>
    </row>
    <row r="3060" spans="1:16" ht="15.75" customHeight="1" x14ac:dyDescent="0.35">
      <c r="A3060" s="5">
        <v>43623</v>
      </c>
      <c r="B3060" s="6" t="s">
        <v>2756</v>
      </c>
      <c r="C3060" s="6" t="str">
        <f t="shared" si="75"/>
        <v>2235</v>
      </c>
      <c r="D3060" s="7">
        <v>14772.22</v>
      </c>
      <c r="E3060" s="40">
        <v>0.88</v>
      </c>
      <c r="F3060" s="40">
        <v>7.1486204862594604E-2</v>
      </c>
      <c r="G3060" s="9">
        <v>10.424577411302741</v>
      </c>
      <c r="H3060" s="40">
        <v>2.8839341979024309</v>
      </c>
      <c r="I3060" s="40">
        <v>366.90625</v>
      </c>
      <c r="J3060" s="40">
        <v>15.9750356674194</v>
      </c>
      <c r="K3060" s="40">
        <v>18.767047882080099</v>
      </c>
      <c r="L3060" s="40">
        <v>49.242946624755902</v>
      </c>
      <c r="M3060" s="40">
        <v>1.9776486158371001</v>
      </c>
      <c r="N3060" s="40">
        <v>1148.4365234375</v>
      </c>
      <c r="O3060" s="40">
        <v>1682.60717773438</v>
      </c>
      <c r="P3060" s="40">
        <v>0</v>
      </c>
    </row>
    <row r="3061" spans="1:16" ht="15.75" customHeight="1" x14ac:dyDescent="0.35">
      <c r="A3061" s="5">
        <v>43637</v>
      </c>
      <c r="B3061" s="6" t="s">
        <v>2757</v>
      </c>
      <c r="C3061" s="6" t="str">
        <f t="shared" si="75"/>
        <v>2235</v>
      </c>
      <c r="D3061" s="7">
        <v>13358.494999999999</v>
      </c>
      <c r="E3061" s="40">
        <v>0.51321423099999997</v>
      </c>
      <c r="F3061" s="40">
        <v>6.6910803000000005E-2</v>
      </c>
      <c r="G3061" s="9">
        <v>13.037596964063924</v>
      </c>
      <c r="H3061" s="40">
        <v>1.9876682647952528</v>
      </c>
      <c r="I3061" s="40">
        <v>282.2891846</v>
      </c>
      <c r="J3061" s="40">
        <v>7.9042315480000003</v>
      </c>
      <c r="K3061" s="40">
        <v>16.5203743</v>
      </c>
      <c r="L3061" s="40">
        <v>19.983402250000001</v>
      </c>
      <c r="M3061" s="40">
        <v>1.02009964</v>
      </c>
      <c r="N3061" s="40">
        <v>938.44390869999995</v>
      </c>
      <c r="O3061" s="40">
        <v>334.13528439999999</v>
      </c>
      <c r="P3061" s="40">
        <v>0</v>
      </c>
    </row>
    <row r="3062" spans="1:16" ht="15.75" customHeight="1" x14ac:dyDescent="0.35">
      <c r="A3062" s="5">
        <v>43638</v>
      </c>
      <c r="B3062" s="6" t="s">
        <v>2758</v>
      </c>
      <c r="C3062" s="6" t="str">
        <f t="shared" si="75"/>
        <v>2235</v>
      </c>
      <c r="D3062" s="7">
        <v>26597</v>
      </c>
      <c r="E3062" s="40">
        <v>0.90589714099999996</v>
      </c>
      <c r="F3062" s="40">
        <v>0.10174784100000001</v>
      </c>
      <c r="G3062" s="9">
        <v>11.231721173960523</v>
      </c>
      <c r="H3062" s="40">
        <v>0.7721303747883228</v>
      </c>
      <c r="I3062" s="40">
        <v>560.10546880000004</v>
      </c>
      <c r="J3062" s="40">
        <v>5.1414232249999996</v>
      </c>
      <c r="K3062" s="40">
        <v>8.901185989</v>
      </c>
      <c r="L3062" s="40">
        <v>16.42564964</v>
      </c>
      <c r="M3062" s="40">
        <v>0.69947069900000003</v>
      </c>
      <c r="N3062" s="40">
        <v>303.63723750000003</v>
      </c>
      <c r="O3062" s="40">
        <v>157.4966431</v>
      </c>
      <c r="P3062" s="40">
        <v>0</v>
      </c>
    </row>
    <row r="3063" spans="1:16" ht="15.75" customHeight="1" x14ac:dyDescent="0.35">
      <c r="A3063" s="5">
        <v>43641</v>
      </c>
      <c r="B3063" s="6" t="s">
        <v>2759</v>
      </c>
      <c r="C3063" s="6" t="str">
        <f t="shared" si="75"/>
        <v>2235</v>
      </c>
      <c r="D3063" s="6">
        <v>19550.899999999998</v>
      </c>
      <c r="E3063" s="40">
        <v>1.0252548456192001</v>
      </c>
      <c r="F3063" s="40">
        <v>0.11469770222902299</v>
      </c>
      <c r="G3063" s="9">
        <f>F3063/E3063*100</f>
        <v>11.187238248042769</v>
      </c>
      <c r="H3063" s="40">
        <f>M3063/E3063</f>
        <v>3.2306475199410865</v>
      </c>
      <c r="I3063" s="40">
        <v>744.86383056640602</v>
      </c>
      <c r="J3063" s="40">
        <v>15.6403207778931</v>
      </c>
      <c r="K3063" s="40">
        <v>5.5106673240661603</v>
      </c>
      <c r="L3063" s="40">
        <v>99.460006713867202</v>
      </c>
      <c r="M3063" s="40">
        <v>3.3122370243072501</v>
      </c>
      <c r="N3063" s="40">
        <v>929.59533691406295</v>
      </c>
      <c r="O3063" s="40">
        <v>1239.91491699219</v>
      </c>
      <c r="P3063" s="40">
        <v>0</v>
      </c>
    </row>
    <row r="3064" spans="1:16" ht="15.75" customHeight="1" x14ac:dyDescent="0.35">
      <c r="A3064" s="5">
        <v>43642</v>
      </c>
      <c r="B3064" s="6" t="s">
        <v>2760</v>
      </c>
      <c r="C3064" s="6" t="str">
        <f t="shared" si="75"/>
        <v>2235</v>
      </c>
      <c r="D3064" s="6">
        <v>52090</v>
      </c>
      <c r="E3064" s="40">
        <v>0.79920679330825795</v>
      </c>
      <c r="F3064" s="40">
        <v>8.2953438162803705E-2</v>
      </c>
      <c r="G3064" s="9">
        <v>10.379471102769788</v>
      </c>
      <c r="H3064" s="40">
        <v>3.2417673462249454</v>
      </c>
      <c r="I3064" s="40">
        <v>572.71356201171898</v>
      </c>
      <c r="J3064" s="40">
        <v>11.6303853988647</v>
      </c>
      <c r="K3064" s="40">
        <v>7.89831638336182</v>
      </c>
      <c r="L3064" s="40">
        <v>76.463233947753906</v>
      </c>
      <c r="M3064" s="40">
        <v>2.59084248542786</v>
      </c>
      <c r="N3064" s="40">
        <v>984.87335205078102</v>
      </c>
      <c r="O3064" s="40">
        <v>1957.4794921875</v>
      </c>
      <c r="P3064" s="40">
        <v>0</v>
      </c>
    </row>
    <row r="3065" spans="1:16" ht="15.75" customHeight="1" x14ac:dyDescent="0.35">
      <c r="A3065" s="5">
        <v>43643</v>
      </c>
      <c r="B3065" s="6" t="s">
        <v>2761</v>
      </c>
      <c r="C3065" s="6" t="str">
        <f t="shared" si="75"/>
        <v>2235</v>
      </c>
      <c r="D3065" s="6">
        <v>28269</v>
      </c>
      <c r="E3065" s="40">
        <v>1.1379659175872801</v>
      </c>
      <c r="F3065" s="40">
        <v>0.114263087511063</v>
      </c>
      <c r="G3065" s="9">
        <v>10.040993824606282</v>
      </c>
      <c r="H3065" s="40">
        <v>2.6851253149241283</v>
      </c>
      <c r="I3065" s="40">
        <v>851.74969482421898</v>
      </c>
      <c r="J3065" s="40">
        <v>13.4999952316284</v>
      </c>
      <c r="K3065" s="40">
        <v>5.4826402664184597</v>
      </c>
      <c r="L3065" s="40">
        <v>100.712593078613</v>
      </c>
      <c r="M3065" s="40">
        <v>3.05558109283447</v>
      </c>
      <c r="N3065" s="40">
        <v>690.47906494140602</v>
      </c>
      <c r="O3065" s="40">
        <v>1612.20092773438</v>
      </c>
      <c r="P3065" s="40">
        <v>0</v>
      </c>
    </row>
    <row r="3066" spans="1:16" ht="15.75" customHeight="1" x14ac:dyDescent="0.35">
      <c r="A3066" s="5">
        <v>43644</v>
      </c>
      <c r="B3066" s="6" t="s">
        <v>2762</v>
      </c>
      <c r="C3066" s="6" t="str">
        <f t="shared" si="75"/>
        <v>2235</v>
      </c>
      <c r="D3066" s="6">
        <v>23541</v>
      </c>
      <c r="E3066" s="40">
        <v>0.56088330131375097</v>
      </c>
      <c r="F3066" s="40">
        <v>6.0118602479412198E-2</v>
      </c>
      <c r="G3066" s="9">
        <v>10.718558091959064</v>
      </c>
      <c r="H3066" s="40">
        <v>4.8926844288072786</v>
      </c>
      <c r="I3066" s="40">
        <v>873.44982888323</v>
      </c>
      <c r="J3066" s="40">
        <v>11.771877615622801</v>
      </c>
      <c r="K3066" s="40">
        <v>18.1807110551572</v>
      </c>
      <c r="L3066" s="40">
        <v>100.604232574211</v>
      </c>
      <c r="M3066" s="40">
        <v>2.7442249947158102</v>
      </c>
      <c r="N3066" s="40">
        <v>1006.87720421899</v>
      </c>
      <c r="O3066" s="40">
        <v>3138.2752355552898</v>
      </c>
      <c r="P3066" s="40">
        <v>0</v>
      </c>
    </row>
    <row r="3067" spans="1:16" ht="15.75" customHeight="1" x14ac:dyDescent="0.35">
      <c r="A3067" s="5">
        <v>43645</v>
      </c>
      <c r="B3067" s="6" t="s">
        <v>2763</v>
      </c>
      <c r="C3067" s="6" t="str">
        <f t="shared" si="75"/>
        <v>2235</v>
      </c>
      <c r="D3067" s="7">
        <v>35268.82</v>
      </c>
      <c r="E3067" s="40">
        <v>1.82</v>
      </c>
      <c r="F3067" s="40">
        <v>0.127361655235291</v>
      </c>
      <c r="G3067" s="9">
        <f>F3067/E3067*100</f>
        <v>6.9978931447962083</v>
      </c>
      <c r="H3067" s="40">
        <f>M3067/E3067</f>
        <v>1.3426955639336045</v>
      </c>
      <c r="I3067" s="40">
        <v>2078.5029296875</v>
      </c>
      <c r="J3067" s="40">
        <v>11.429069118732</v>
      </c>
      <c r="K3067" s="40">
        <v>20.351618323336499</v>
      </c>
      <c r="L3067" s="40">
        <v>90.545546228103206</v>
      </c>
      <c r="M3067" s="40">
        <v>2.4437059263591601</v>
      </c>
      <c r="N3067" s="40">
        <v>668.62210722556995</v>
      </c>
      <c r="O3067" s="40">
        <v>2279.5820394069101</v>
      </c>
      <c r="P3067" s="40">
        <v>0</v>
      </c>
    </row>
    <row r="3068" spans="1:16" ht="15.75" customHeight="1" x14ac:dyDescent="0.35">
      <c r="A3068" s="5">
        <v>43646</v>
      </c>
      <c r="B3068" s="6" t="s">
        <v>2764</v>
      </c>
      <c r="C3068" s="6" t="str">
        <f t="shared" si="75"/>
        <v>2235</v>
      </c>
      <c r="D3068" s="7">
        <v>3430</v>
      </c>
      <c r="E3068" s="40">
        <v>0.86838936805725098</v>
      </c>
      <c r="F3068" s="40">
        <v>9.5264881849288899E-2</v>
      </c>
      <c r="G3068" s="9">
        <f>F3068/E3068*100</f>
        <v>10.970295739849306</v>
      </c>
      <c r="H3068" s="40">
        <f>M3068/E3068</f>
        <v>2.314629904436468</v>
      </c>
      <c r="I3068" s="40">
        <v>1711.31628417969</v>
      </c>
      <c r="J3068" s="40">
        <v>8.2489867820175409</v>
      </c>
      <c r="K3068" s="40">
        <v>26</v>
      </c>
      <c r="L3068" s="40">
        <v>99.320878947429307</v>
      </c>
      <c r="M3068" s="40">
        <v>2.0099999999999998</v>
      </c>
      <c r="N3068" s="40">
        <v>730.48002068046605</v>
      </c>
      <c r="O3068" s="40">
        <v>1737</v>
      </c>
      <c r="P3068" s="40">
        <v>0</v>
      </c>
    </row>
    <row r="3069" spans="1:16" ht="15.75" customHeight="1" x14ac:dyDescent="0.35">
      <c r="A3069" s="5">
        <v>43648</v>
      </c>
      <c r="B3069" s="6" t="s">
        <v>2765</v>
      </c>
      <c r="C3069" s="6" t="str">
        <f t="shared" si="75"/>
        <v>2235</v>
      </c>
      <c r="D3069" s="7">
        <v>11259.619999999999</v>
      </c>
      <c r="E3069" s="40">
        <v>0.58831304311752297</v>
      </c>
      <c r="F3069" s="40">
        <v>5.3460773080587401E-2</v>
      </c>
      <c r="G3069" s="9">
        <v>9.0871303476961902</v>
      </c>
      <c r="H3069" s="40">
        <v>6.2166312825757846</v>
      </c>
      <c r="I3069" s="40">
        <v>1110.47216796875</v>
      </c>
      <c r="J3069" s="40">
        <v>54.998146057128899</v>
      </c>
      <c r="K3069" s="40">
        <v>2.2998995780944802</v>
      </c>
      <c r="L3069" s="40">
        <v>83.571281433105497</v>
      </c>
      <c r="M3069" s="40">
        <v>3.6573252677917498</v>
      </c>
      <c r="N3069" s="40">
        <v>1287.6494140625</v>
      </c>
      <c r="O3069" s="40">
        <v>3361.13647460938</v>
      </c>
      <c r="P3069" s="40">
        <v>0</v>
      </c>
    </row>
    <row r="3070" spans="1:16" ht="15.75" customHeight="1" x14ac:dyDescent="0.35">
      <c r="A3070" s="5">
        <v>44139</v>
      </c>
      <c r="B3070" s="13" t="s">
        <v>2766</v>
      </c>
      <c r="C3070" s="6" t="str">
        <f t="shared" si="75"/>
        <v>2235</v>
      </c>
      <c r="D3070" s="7">
        <v>24926.973781127974</v>
      </c>
      <c r="E3070" s="8">
        <v>1.9152455329895</v>
      </c>
      <c r="F3070" s="8">
        <v>0.16739182174205799</v>
      </c>
      <c r="G3070" s="9">
        <v>8.7399666966342799</v>
      </c>
      <c r="H3070" s="8">
        <v>5.4104518766178522</v>
      </c>
      <c r="I3070" s="8">
        <v>3053.78051757813</v>
      </c>
      <c r="J3070" s="8">
        <v>52.7562255859375</v>
      </c>
      <c r="K3070" s="8">
        <v>29.781343460083001</v>
      </c>
      <c r="L3070" s="8">
        <v>206.34149169921901</v>
      </c>
      <c r="M3070" s="8">
        <v>10.362343788146999</v>
      </c>
      <c r="N3070" s="8">
        <v>714.25183105468795</v>
      </c>
      <c r="O3070" s="8">
        <v>2149.13159179688</v>
      </c>
      <c r="P3070" s="8">
        <v>0</v>
      </c>
    </row>
    <row r="3071" spans="1:16" ht="15.75" customHeight="1" x14ac:dyDescent="0.35">
      <c r="A3071" s="5">
        <v>44140</v>
      </c>
      <c r="B3071" s="13" t="s">
        <v>2767</v>
      </c>
      <c r="C3071" s="6" t="str">
        <f t="shared" si="75"/>
        <v>2235</v>
      </c>
      <c r="D3071" s="7">
        <v>1911.665</v>
      </c>
      <c r="E3071" s="8">
        <v>1.7216711044311499</v>
      </c>
      <c r="F3071" s="8">
        <v>0.15325674414634699</v>
      </c>
      <c r="G3071" s="9">
        <v>8.9016272476143996</v>
      </c>
      <c r="H3071" s="8">
        <v>6.0373006636559188</v>
      </c>
      <c r="I3071" s="8">
        <v>2951.46118164063</v>
      </c>
      <c r="J3071" s="8">
        <v>23.153753280639599</v>
      </c>
      <c r="K3071" s="8">
        <v>0.99517136812210105</v>
      </c>
      <c r="L3071" s="8">
        <v>185.59045410156301</v>
      </c>
      <c r="M3071" s="8">
        <v>10.3942461013794</v>
      </c>
      <c r="N3071" s="8">
        <v>627.98327636718795</v>
      </c>
      <c r="O3071" s="8">
        <v>2008.42053222656</v>
      </c>
      <c r="P3071" s="8">
        <v>0</v>
      </c>
    </row>
    <row r="3072" spans="1:16" ht="15.75" customHeight="1" x14ac:dyDescent="0.35">
      <c r="A3072" s="5">
        <v>44143</v>
      </c>
      <c r="B3072" s="13" t="s">
        <v>2768</v>
      </c>
      <c r="C3072" s="6" t="str">
        <f t="shared" si="75"/>
        <v>2235</v>
      </c>
      <c r="D3072" s="7">
        <v>10793.3700561523</v>
      </c>
      <c r="E3072" s="8">
        <v>1.40550541877747</v>
      </c>
      <c r="F3072" s="8">
        <v>0.15790812671184501</v>
      </c>
      <c r="G3072" s="9">
        <v>11.234971036198202</v>
      </c>
      <c r="H3072" s="8">
        <v>3.5639360508027131</v>
      </c>
      <c r="I3072" s="8">
        <v>3502.70434570313</v>
      </c>
      <c r="J3072" s="8">
        <v>51.990516662597699</v>
      </c>
      <c r="K3072" s="8">
        <v>0</v>
      </c>
      <c r="L3072" s="8">
        <v>201.42056274414099</v>
      </c>
      <c r="M3072" s="8">
        <v>5.0091314315795898</v>
      </c>
      <c r="N3072" s="8">
        <v>956.520263671875</v>
      </c>
      <c r="O3072" s="8">
        <v>2138.14233398438</v>
      </c>
      <c r="P3072" s="8">
        <v>0</v>
      </c>
    </row>
    <row r="3073" spans="1:16" ht="15.75" customHeight="1" x14ac:dyDescent="0.35">
      <c r="A3073" s="5">
        <v>44144</v>
      </c>
      <c r="B3073" s="13" t="s">
        <v>2769</v>
      </c>
      <c r="C3073" s="6" t="str">
        <f t="shared" si="75"/>
        <v>2235</v>
      </c>
      <c r="D3073" s="7">
        <v>10161.105529632594</v>
      </c>
      <c r="E3073" s="8">
        <v>1.0227806568145801</v>
      </c>
      <c r="F3073" s="8">
        <v>9.6681937575340299E-2</v>
      </c>
      <c r="G3073" s="9">
        <v>9.4528515895532585</v>
      </c>
      <c r="H3073" s="8">
        <v>5.1551407472470272</v>
      </c>
      <c r="I3073" s="8">
        <v>2969.783203125</v>
      </c>
      <c r="J3073" s="8">
        <v>93.760490417480497</v>
      </c>
      <c r="K3073" s="8">
        <v>0</v>
      </c>
      <c r="L3073" s="8">
        <v>140.15158081054699</v>
      </c>
      <c r="M3073" s="8">
        <v>5.2725782394409197</v>
      </c>
      <c r="N3073" s="8">
        <v>942.57220458984398</v>
      </c>
      <c r="O3073" s="8">
        <v>2120.12719726563</v>
      </c>
      <c r="P3073" s="8">
        <v>0</v>
      </c>
    </row>
    <row r="3074" spans="1:16" ht="15.75" customHeight="1" x14ac:dyDescent="0.35">
      <c r="A3074" s="5">
        <v>44153</v>
      </c>
      <c r="B3074" s="13" t="s">
        <v>2770</v>
      </c>
      <c r="C3074" s="6" t="str">
        <f t="shared" si="75"/>
        <v>2235</v>
      </c>
      <c r="D3074" s="7">
        <v>2487.2874705505351</v>
      </c>
      <c r="E3074" s="8">
        <v>0.83300000429153398</v>
      </c>
      <c r="F3074" s="8">
        <v>0.11599999666214</v>
      </c>
      <c r="G3074" s="9">
        <v>13.92556975564459</v>
      </c>
      <c r="H3074" s="8">
        <v>4.5978390203772719</v>
      </c>
      <c r="I3074" s="8">
        <v>1400</v>
      </c>
      <c r="J3074" s="8">
        <v>28.799999237060501</v>
      </c>
      <c r="K3074" s="8">
        <v>0</v>
      </c>
      <c r="L3074" s="8">
        <v>30</v>
      </c>
      <c r="M3074" s="8">
        <v>3.8299999237060498</v>
      </c>
      <c r="N3074" s="8">
        <v>700</v>
      </c>
      <c r="O3074" s="8">
        <v>2070</v>
      </c>
      <c r="P3074" s="8">
        <v>0</v>
      </c>
    </row>
    <row r="3075" spans="1:16" ht="15.75" customHeight="1" x14ac:dyDescent="0.35">
      <c r="A3075" s="5">
        <v>44154</v>
      </c>
      <c r="B3075" s="13" t="s">
        <v>2771</v>
      </c>
      <c r="C3075" s="6" t="str">
        <f t="shared" ref="C3075:C3138" si="76">IFERROR(MID(B3075, SEARCH("B", B3075)+1,4),"N/A")</f>
        <v>2235</v>
      </c>
      <c r="D3075" s="7">
        <v>6221.7409941101068</v>
      </c>
      <c r="E3075" s="8">
        <v>0.76300001144409202</v>
      </c>
      <c r="F3075" s="8">
        <v>0.116999998688698</v>
      </c>
      <c r="G3075" s="9">
        <v>15.334206675470154</v>
      </c>
      <c r="H3075" s="8">
        <v>6.3171691996947761</v>
      </c>
      <c r="I3075" s="8">
        <v>730</v>
      </c>
      <c r="J3075" s="8">
        <v>11.1000003814697</v>
      </c>
      <c r="K3075" s="8">
        <v>0</v>
      </c>
      <c r="L3075" s="8">
        <v>40</v>
      </c>
      <c r="M3075" s="8">
        <v>4.8200001716613796</v>
      </c>
      <c r="N3075" s="8">
        <v>1350</v>
      </c>
      <c r="O3075" s="8">
        <v>4130</v>
      </c>
      <c r="P3075" s="8">
        <v>0</v>
      </c>
    </row>
    <row r="3076" spans="1:16" ht="15.75" customHeight="1" x14ac:dyDescent="0.35">
      <c r="A3076" s="5">
        <v>44155</v>
      </c>
      <c r="B3076" s="13" t="s">
        <v>2772</v>
      </c>
      <c r="C3076" s="6" t="str">
        <f t="shared" si="76"/>
        <v>2235</v>
      </c>
      <c r="D3076" s="7">
        <v>334.3725</v>
      </c>
      <c r="E3076" s="8">
        <v>1.1859999895095801</v>
      </c>
      <c r="F3076" s="8">
        <v>0.105999998748302</v>
      </c>
      <c r="G3076" s="9">
        <v>8.9376053698055937</v>
      </c>
      <c r="H3076" s="8">
        <v>4.5362564603947346</v>
      </c>
      <c r="I3076" s="8">
        <v>1910</v>
      </c>
      <c r="J3076" s="8">
        <v>14.1000003814697</v>
      </c>
      <c r="K3076" s="8">
        <v>60</v>
      </c>
      <c r="L3076" s="8">
        <v>100</v>
      </c>
      <c r="M3076" s="8">
        <v>5.3800001144409197</v>
      </c>
      <c r="N3076" s="8">
        <v>390</v>
      </c>
      <c r="O3076" s="8">
        <v>680</v>
      </c>
      <c r="P3076" s="8">
        <v>0</v>
      </c>
    </row>
    <row r="3077" spans="1:16" ht="15.75" customHeight="1" x14ac:dyDescent="0.35">
      <c r="A3077" s="5">
        <v>44156</v>
      </c>
      <c r="B3077" s="13" t="s">
        <v>2773</v>
      </c>
      <c r="C3077" s="6" t="str">
        <f t="shared" si="76"/>
        <v>2235</v>
      </c>
      <c r="D3077" s="7">
        <v>3430.857759017948</v>
      </c>
      <c r="E3077" s="8">
        <v>0.82578110694885298</v>
      </c>
      <c r="F3077" s="8">
        <v>0.118223451077938</v>
      </c>
      <c r="G3077" s="9">
        <v>14.316560415720492</v>
      </c>
      <c r="H3077" s="8">
        <v>3.3362217730398354</v>
      </c>
      <c r="I3077" s="8">
        <v>732.72235107421898</v>
      </c>
      <c r="J3077" s="8">
        <v>8.9812908172607404</v>
      </c>
      <c r="K3077" s="8">
        <v>0</v>
      </c>
      <c r="L3077" s="8">
        <v>139.07554626464801</v>
      </c>
      <c r="M3077" s="8">
        <v>2.7549889087677002</v>
      </c>
      <c r="N3077" s="8">
        <v>1195.61267089844</v>
      </c>
      <c r="O3077" s="8">
        <v>575.65661621093795</v>
      </c>
      <c r="P3077" s="8">
        <v>0</v>
      </c>
    </row>
    <row r="3078" spans="1:16" ht="15.75" customHeight="1" x14ac:dyDescent="0.35">
      <c r="A3078" s="5">
        <v>44157</v>
      </c>
      <c r="B3078" s="13" t="s">
        <v>2774</v>
      </c>
      <c r="C3078" s="6" t="str">
        <f t="shared" si="76"/>
        <v>2235</v>
      </c>
      <c r="D3078" s="7">
        <v>1640.8860235595678</v>
      </c>
      <c r="E3078" s="8">
        <v>0.95649999380111705</v>
      </c>
      <c r="F3078" s="8">
        <v>0.13249999284744299</v>
      </c>
      <c r="G3078" s="9">
        <v>13.852586900799649</v>
      </c>
      <c r="H3078" s="8">
        <v>3.0214321852745476</v>
      </c>
      <c r="I3078" s="8">
        <v>560</v>
      </c>
      <c r="J3078" s="8">
        <v>15.450000762939499</v>
      </c>
      <c r="K3078" s="8">
        <v>0</v>
      </c>
      <c r="L3078" s="8">
        <v>40</v>
      </c>
      <c r="M3078" s="8">
        <v>2.8899998664856001</v>
      </c>
      <c r="N3078" s="8">
        <v>1010</v>
      </c>
      <c r="O3078" s="8">
        <v>1145</v>
      </c>
      <c r="P3078" s="8">
        <v>0</v>
      </c>
    </row>
    <row r="3079" spans="1:16" ht="15.75" customHeight="1" x14ac:dyDescent="0.35">
      <c r="A3079" s="5">
        <v>44157</v>
      </c>
      <c r="B3079" s="13" t="s">
        <v>2775</v>
      </c>
      <c r="C3079" s="6" t="str">
        <f t="shared" si="76"/>
        <v>2235</v>
      </c>
      <c r="D3079" s="7">
        <v>1020.005</v>
      </c>
      <c r="E3079" s="8">
        <v>1.2008571624755899</v>
      </c>
      <c r="F3079" s="8">
        <v>0.11743981391191501</v>
      </c>
      <c r="G3079" s="9">
        <v>9.7796655240670418</v>
      </c>
      <c r="H3079" s="8">
        <v>2.2910216091296736</v>
      </c>
      <c r="I3079" s="8">
        <v>410.54519653320301</v>
      </c>
      <c r="J3079" s="8">
        <v>15.2122297286987</v>
      </c>
      <c r="K3079" s="8">
        <v>0</v>
      </c>
      <c r="L3079" s="8">
        <v>72.550483703613295</v>
      </c>
      <c r="M3079" s="8">
        <v>2.7511897087097199</v>
      </c>
      <c r="N3079" s="8">
        <v>1489.3134765625</v>
      </c>
      <c r="O3079" s="8">
        <v>521.990478515625</v>
      </c>
      <c r="P3079" s="8">
        <v>0</v>
      </c>
    </row>
    <row r="3080" spans="1:16" ht="15.75" customHeight="1" x14ac:dyDescent="0.35">
      <c r="A3080" s="5">
        <v>44159</v>
      </c>
      <c r="B3080" s="13" t="s">
        <v>2776</v>
      </c>
      <c r="C3080" s="6" t="str">
        <f t="shared" si="76"/>
        <v>2235</v>
      </c>
      <c r="D3080" s="7">
        <v>1681.9949999999999</v>
      </c>
      <c r="E3080" s="8">
        <v>0.78997770589380001</v>
      </c>
      <c r="F3080" s="8">
        <v>8.0811803521154302E-2</v>
      </c>
      <c r="G3080" s="9">
        <f>F3080/E3080*100</f>
        <v>10.229630902016641</v>
      </c>
      <c r="H3080" s="8">
        <f>M3080/E3080</f>
        <v>2.8706788404835515</v>
      </c>
      <c r="I3080" s="8">
        <v>484.57064301393598</v>
      </c>
      <c r="J3080" s="8">
        <v>11.4225949040004</v>
      </c>
      <c r="K3080" s="8">
        <v>3.6280847006683099</v>
      </c>
      <c r="L3080" s="8">
        <v>74.496585457294202</v>
      </c>
      <c r="M3080" s="8">
        <v>2.2677722847630699</v>
      </c>
      <c r="N3080" s="8">
        <v>127.873292827692</v>
      </c>
      <c r="O3080" s="8">
        <v>416.30254398445402</v>
      </c>
      <c r="P3080" s="8">
        <v>0</v>
      </c>
    </row>
    <row r="3081" spans="1:16" ht="15.75" customHeight="1" x14ac:dyDescent="0.35">
      <c r="A3081" s="5">
        <v>44695</v>
      </c>
      <c r="B3081" s="6" t="s">
        <v>2777</v>
      </c>
      <c r="C3081" s="6" t="str">
        <f t="shared" si="76"/>
        <v>2235</v>
      </c>
      <c r="D3081" s="7">
        <v>1112.9608191255036</v>
      </c>
      <c r="E3081" s="8">
        <v>1.44543635167992</v>
      </c>
      <c r="F3081" s="8">
        <v>0.29823760762649099</v>
      </c>
      <c r="G3081" s="9">
        <v>20.633050170619569</v>
      </c>
      <c r="H3081" s="8">
        <v>1.4251751712248137</v>
      </c>
      <c r="I3081" s="8">
        <v>1403.7282026907901</v>
      </c>
      <c r="J3081" s="8">
        <v>19.292154090864301</v>
      </c>
      <c r="K3081" s="8">
        <v>20.346512775084001</v>
      </c>
      <c r="L3081" s="8">
        <v>156.163578405614</v>
      </c>
      <c r="M3081" s="8">
        <v>2.06</v>
      </c>
      <c r="N3081" s="8">
        <v>465.59200490338498</v>
      </c>
      <c r="O3081" s="8">
        <v>861.51238110875897</v>
      </c>
      <c r="P3081" s="8">
        <v>0</v>
      </c>
    </row>
    <row r="3082" spans="1:16" ht="15.75" customHeight="1" x14ac:dyDescent="0.35">
      <c r="A3082" s="5">
        <v>44696</v>
      </c>
      <c r="B3082" s="6" t="s">
        <v>2778</v>
      </c>
      <c r="C3082" s="6" t="str">
        <f t="shared" si="76"/>
        <v>2235</v>
      </c>
      <c r="D3082" s="7">
        <v>11221.896953573239</v>
      </c>
      <c r="E3082" s="8">
        <v>1.6754613931649101</v>
      </c>
      <c r="F3082" s="8">
        <v>0.20132405806808501</v>
      </c>
      <c r="G3082" s="9">
        <v>12.016036829579717</v>
      </c>
      <c r="H3082" s="8">
        <v>1.5221978856965248</v>
      </c>
      <c r="I3082" s="8">
        <v>1663.7973077361701</v>
      </c>
      <c r="J3082" s="8">
        <v>28.756195095043299</v>
      </c>
      <c r="K3082" s="8">
        <v>66.589469735669894</v>
      </c>
      <c r="L3082" s="8">
        <v>119.274949980938</v>
      </c>
      <c r="M3082" s="8">
        <v>2.5503837902417801</v>
      </c>
      <c r="N3082" s="8">
        <v>399.02807501575103</v>
      </c>
      <c r="O3082" s="8">
        <v>298.57392930546598</v>
      </c>
      <c r="P3082" s="8">
        <v>0</v>
      </c>
    </row>
    <row r="3083" spans="1:16" ht="15.75" customHeight="1" x14ac:dyDescent="0.35">
      <c r="A3083" s="5">
        <v>44697</v>
      </c>
      <c r="B3083" s="6" t="s">
        <v>2779</v>
      </c>
      <c r="C3083" s="6" t="str">
        <f t="shared" si="76"/>
        <v>2235</v>
      </c>
      <c r="D3083" s="7">
        <v>27751.881713782208</v>
      </c>
      <c r="E3083" s="8">
        <v>1.7941570758819601</v>
      </c>
      <c r="F3083" s="8">
        <v>0.32160210609436002</v>
      </c>
      <c r="G3083" s="9">
        <v>17.924969358453129</v>
      </c>
      <c r="H3083" s="8">
        <v>1.2416144537153782</v>
      </c>
      <c r="I3083" s="8">
        <v>3234.19384765625</v>
      </c>
      <c r="J3083" s="8">
        <v>37.014636993408203</v>
      </c>
      <c r="K3083" s="8">
        <v>57.458797454833999</v>
      </c>
      <c r="L3083" s="8">
        <v>173.20959472656301</v>
      </c>
      <c r="M3083" s="8">
        <v>2.2276513576507599</v>
      </c>
      <c r="N3083" s="8">
        <v>525.41442871093795</v>
      </c>
      <c r="O3083" s="8">
        <v>203.19439697265599</v>
      </c>
      <c r="P3083" s="8">
        <v>0</v>
      </c>
    </row>
    <row r="3084" spans="1:16" ht="15.75" customHeight="1" x14ac:dyDescent="0.35">
      <c r="A3084" s="5">
        <v>44698</v>
      </c>
      <c r="B3084" s="6" t="s">
        <v>2780</v>
      </c>
      <c r="C3084" s="6" t="str">
        <f t="shared" si="76"/>
        <v>2235</v>
      </c>
      <c r="D3084" s="7">
        <v>3547.1319445980607</v>
      </c>
      <c r="E3084" s="8">
        <v>2.5581583976745601</v>
      </c>
      <c r="F3084" s="8">
        <v>0.496267199516296</v>
      </c>
      <c r="G3084" s="9">
        <v>19.399392937021304</v>
      </c>
      <c r="H3084" s="8">
        <v>0.98389338969033147</v>
      </c>
      <c r="I3084" s="8">
        <v>3539.01147460938</v>
      </c>
      <c r="J3084" s="8">
        <v>25.171258926391602</v>
      </c>
      <c r="K3084" s="8">
        <v>12.2429504394531</v>
      </c>
      <c r="L3084" s="8">
        <v>155.919021606445</v>
      </c>
      <c r="M3084" s="8">
        <v>2.5169551372528098</v>
      </c>
      <c r="N3084" s="8">
        <v>281.00433349609398</v>
      </c>
      <c r="O3084" s="8">
        <v>125.91901397705099</v>
      </c>
      <c r="P3084" s="8">
        <v>0</v>
      </c>
    </row>
    <row r="3085" spans="1:16" ht="15.75" customHeight="1" x14ac:dyDescent="0.35">
      <c r="A3085" s="5">
        <v>44702</v>
      </c>
      <c r="B3085" s="6" t="s">
        <v>2781</v>
      </c>
      <c r="C3085" s="6" t="str">
        <f t="shared" si="76"/>
        <v>2235</v>
      </c>
      <c r="D3085" s="7">
        <v>11852.525638809184</v>
      </c>
      <c r="E3085" s="8">
        <v>2.8777935558215799</v>
      </c>
      <c r="F3085" s="8">
        <v>0.28832611781212802</v>
      </c>
      <c r="G3085" s="9">
        <v>10.018999355560581</v>
      </c>
      <c r="H3085" s="8">
        <v>0.80710250014993545</v>
      </c>
      <c r="I3085" s="8">
        <v>4348.4746823217902</v>
      </c>
      <c r="J3085" s="8">
        <v>36.384516005398098</v>
      </c>
      <c r="K3085" s="8">
        <v>169.786731834926</v>
      </c>
      <c r="L3085" s="8">
        <v>233.17207608738801</v>
      </c>
      <c r="M3085" s="8">
        <v>2.3226743738189701</v>
      </c>
      <c r="N3085" s="8">
        <v>494.298347386437</v>
      </c>
      <c r="O3085" s="8">
        <v>365.49465301678401</v>
      </c>
      <c r="P3085" s="8">
        <v>0</v>
      </c>
    </row>
    <row r="3086" spans="1:16" ht="15.75" customHeight="1" x14ac:dyDescent="0.35">
      <c r="A3086" s="5">
        <v>44703</v>
      </c>
      <c r="B3086" s="6" t="s">
        <v>2782</v>
      </c>
      <c r="C3086" s="6" t="str">
        <f t="shared" si="76"/>
        <v>2235</v>
      </c>
      <c r="D3086" s="39">
        <v>17408.175677413896</v>
      </c>
      <c r="E3086" s="8">
        <v>2.6576356887817401</v>
      </c>
      <c r="F3086" s="8">
        <v>0.31653994321823098</v>
      </c>
      <c r="G3086" s="9">
        <v>11.910584454987241</v>
      </c>
      <c r="H3086" s="8">
        <v>0.89417617331836363</v>
      </c>
      <c r="I3086" s="8">
        <v>4237.3271484375</v>
      </c>
      <c r="J3086" s="8">
        <v>24.592117309570298</v>
      </c>
      <c r="K3086" s="8">
        <v>31.587141036987301</v>
      </c>
      <c r="L3086" s="8">
        <v>139.85185241699199</v>
      </c>
      <c r="M3086" s="8">
        <v>2.3763945102691699</v>
      </c>
      <c r="N3086" s="8">
        <v>453.66015625</v>
      </c>
      <c r="O3086" s="8">
        <v>465.23294067382801</v>
      </c>
      <c r="P3086" s="8">
        <v>0</v>
      </c>
    </row>
    <row r="3087" spans="1:16" ht="15.75" customHeight="1" x14ac:dyDescent="0.35">
      <c r="A3087" s="5">
        <v>45095</v>
      </c>
      <c r="B3087" s="6" t="s">
        <v>2783</v>
      </c>
      <c r="C3087" s="6" t="str">
        <f t="shared" si="76"/>
        <v>2235</v>
      </c>
      <c r="D3087" s="7">
        <v>4695.6900294494644</v>
      </c>
      <c r="E3087" s="8">
        <v>0.72047787904739402</v>
      </c>
      <c r="F3087" s="8">
        <v>7.1613945066928905E-2</v>
      </c>
      <c r="G3087" s="8">
        <v>9.9397840169105365</v>
      </c>
      <c r="H3087" s="8">
        <v>4.643088093571496</v>
      </c>
      <c r="I3087" s="8">
        <v>184.490798950195</v>
      </c>
      <c r="J3087" s="8">
        <v>15.6283664703369</v>
      </c>
      <c r="K3087" s="8">
        <v>0</v>
      </c>
      <c r="L3087" s="8">
        <v>955.68133544921898</v>
      </c>
      <c r="M3087" s="8">
        <v>3.3452422618865998</v>
      </c>
      <c r="N3087" s="8">
        <v>331.93408203125</v>
      </c>
      <c r="O3087" s="8">
        <v>1397.31408691406</v>
      </c>
      <c r="P3087" s="8">
        <v>0</v>
      </c>
    </row>
    <row r="3088" spans="1:16" ht="15.75" customHeight="1" x14ac:dyDescent="0.35">
      <c r="A3088" s="5">
        <v>44703</v>
      </c>
      <c r="B3088" s="6" t="s">
        <v>2784</v>
      </c>
      <c r="C3088" s="6" t="str">
        <f t="shared" si="76"/>
        <v>2235</v>
      </c>
      <c r="D3088" s="7">
        <v>1445.8691770935059</v>
      </c>
      <c r="E3088" s="8">
        <v>2.8777935558215799</v>
      </c>
      <c r="F3088" s="8">
        <v>0.28832611781212802</v>
      </c>
      <c r="G3088" s="9">
        <v>10.018999355560581</v>
      </c>
      <c r="H3088" s="8">
        <v>0.80710250014993545</v>
      </c>
      <c r="I3088" s="8">
        <v>4348.4746823217902</v>
      </c>
      <c r="J3088" s="8">
        <v>36.384516005398098</v>
      </c>
      <c r="K3088" s="8">
        <v>169.786731834926</v>
      </c>
      <c r="L3088" s="8">
        <v>233.17207608738801</v>
      </c>
      <c r="M3088" s="8">
        <v>2.3226743738189701</v>
      </c>
      <c r="N3088" s="8">
        <v>494.298347386437</v>
      </c>
      <c r="O3088" s="8">
        <v>365.49465301678401</v>
      </c>
      <c r="P3088" s="8">
        <v>0</v>
      </c>
    </row>
    <row r="3089" spans="1:16" ht="15.75" customHeight="1" x14ac:dyDescent="0.35">
      <c r="A3089" s="5">
        <v>44926</v>
      </c>
      <c r="B3089" s="6" t="s">
        <v>2784</v>
      </c>
      <c r="C3089" s="6" t="str">
        <f t="shared" si="76"/>
        <v>2235</v>
      </c>
      <c r="D3089" s="6">
        <v>5357.6799999999994</v>
      </c>
      <c r="E3089" s="8">
        <v>0.92946189641952504</v>
      </c>
      <c r="F3089" s="8">
        <v>6.3016757369041401E-2</v>
      </c>
      <c r="G3089" s="8">
        <v>6.7799183174474047</v>
      </c>
      <c r="H3089" s="8">
        <v>2.5689840624305234</v>
      </c>
      <c r="I3089" s="8">
        <v>305.50088500976602</v>
      </c>
      <c r="J3089" s="8">
        <v>17.353939056396499</v>
      </c>
      <c r="K3089" s="8">
        <v>26.154436111450199</v>
      </c>
      <c r="L3089" s="8">
        <v>22.669929504394499</v>
      </c>
      <c r="M3089" s="8">
        <v>2.3877727985382098</v>
      </c>
      <c r="N3089" s="8">
        <v>139.47868347168</v>
      </c>
      <c r="O3089" s="8">
        <v>820.22467041015602</v>
      </c>
      <c r="P3089" s="8">
        <v>0</v>
      </c>
    </row>
    <row r="3090" spans="1:16" ht="15.75" customHeight="1" x14ac:dyDescent="0.35">
      <c r="A3090" s="5">
        <v>44709</v>
      </c>
      <c r="B3090" s="6" t="s">
        <v>2785</v>
      </c>
      <c r="C3090" s="6" t="str">
        <f t="shared" si="76"/>
        <v>2235</v>
      </c>
      <c r="D3090" s="39">
        <v>10575</v>
      </c>
      <c r="E3090" s="8">
        <v>1.4685650651097</v>
      </c>
      <c r="F3090" s="8">
        <v>0.183086218947521</v>
      </c>
      <c r="G3090" s="9">
        <v>12.467014454946515</v>
      </c>
      <c r="H3090" s="8">
        <v>1.3806116383659766</v>
      </c>
      <c r="I3090" s="8">
        <v>2403.9026911384699</v>
      </c>
      <c r="J3090" s="8">
        <v>17.947849627558998</v>
      </c>
      <c r="K3090" s="8">
        <v>122.099840996835</v>
      </c>
      <c r="L3090" s="8">
        <v>104.447819882098</v>
      </c>
      <c r="M3090" s="8">
        <v>2.0275180205881398</v>
      </c>
      <c r="N3090" s="8">
        <v>351.52982771224202</v>
      </c>
      <c r="O3090" s="8">
        <v>401.24217749145299</v>
      </c>
      <c r="P3090" s="8">
        <v>0</v>
      </c>
    </row>
    <row r="3091" spans="1:16" ht="15.75" customHeight="1" x14ac:dyDescent="0.35">
      <c r="A3091" s="5">
        <v>45090</v>
      </c>
      <c r="B3091" s="6" t="s">
        <v>2786</v>
      </c>
      <c r="C3091" s="6" t="str">
        <f t="shared" si="76"/>
        <v>2235</v>
      </c>
      <c r="D3091" s="7">
        <v>33154.504999999997</v>
      </c>
      <c r="E3091" s="8">
        <v>0.66284483671188399</v>
      </c>
      <c r="F3091" s="8">
        <v>5.6820526719093302E-2</v>
      </c>
      <c r="G3091" s="8">
        <v>8.5722213664600435</v>
      </c>
      <c r="H3091" s="8">
        <v>3.4656616212068081</v>
      </c>
      <c r="I3091" s="8">
        <v>212.45529174804699</v>
      </c>
      <c r="J3091" s="8">
        <v>12.9664964675903</v>
      </c>
      <c r="K3091" s="8">
        <v>10.2776441574097</v>
      </c>
      <c r="L3091" s="8">
        <v>30.8753181683905</v>
      </c>
      <c r="M3091" s="8">
        <v>2.2971959114074698</v>
      </c>
      <c r="N3091" s="8">
        <v>275.60867309570301</v>
      </c>
      <c r="O3091" s="8">
        <v>1753.94543457031</v>
      </c>
      <c r="P3091" s="8">
        <v>0</v>
      </c>
    </row>
    <row r="3092" spans="1:16" ht="15.75" customHeight="1" x14ac:dyDescent="0.35">
      <c r="A3092" s="5">
        <v>43604</v>
      </c>
      <c r="B3092" s="6" t="s">
        <v>2787</v>
      </c>
      <c r="C3092" s="6" t="str">
        <f t="shared" si="76"/>
        <v>2250</v>
      </c>
      <c r="D3092" s="7">
        <v>5901</v>
      </c>
      <c r="E3092" s="40">
        <v>1.4286840438842801</v>
      </c>
      <c r="F3092" s="40">
        <v>0.104272417724133</v>
      </c>
      <c r="G3092" s="9">
        <v>7.2984938951679652</v>
      </c>
      <c r="H3092" s="8">
        <v>2.754945017094502</v>
      </c>
      <c r="I3092" s="8">
        <v>2419.7421875</v>
      </c>
      <c r="J3092" s="8">
        <v>25.355178833007798</v>
      </c>
      <c r="K3092" s="8">
        <v>0</v>
      </c>
      <c r="L3092" s="8">
        <v>829.5859375</v>
      </c>
      <c r="M3092" s="8">
        <v>3.93594598770142</v>
      </c>
      <c r="N3092" s="8">
        <v>80.685096740722699</v>
      </c>
      <c r="O3092" s="8">
        <v>2525.66552734375</v>
      </c>
      <c r="P3092" s="8">
        <v>0</v>
      </c>
    </row>
    <row r="3093" spans="1:16" ht="15.75" customHeight="1" x14ac:dyDescent="0.35">
      <c r="A3093" s="5">
        <v>43605</v>
      </c>
      <c r="B3093" s="6" t="s">
        <v>2788</v>
      </c>
      <c r="C3093" s="6" t="str">
        <f t="shared" si="76"/>
        <v>2250</v>
      </c>
      <c r="D3093" s="7">
        <v>8578.85</v>
      </c>
      <c r="E3093" s="40">
        <v>2.912754793</v>
      </c>
      <c r="F3093" s="40">
        <v>0.20446577699999999</v>
      </c>
      <c r="G3093" s="20">
        <v>7.0196700900253219</v>
      </c>
      <c r="H3093" s="19">
        <v>1.4714632712304665</v>
      </c>
      <c r="I3093" s="20">
        <v>5285.1591799999997</v>
      </c>
      <c r="J3093" s="20">
        <v>44.693286899999997</v>
      </c>
      <c r="K3093" s="20">
        <v>1.447131634</v>
      </c>
      <c r="L3093" s="20">
        <v>522.75128170000005</v>
      </c>
      <c r="M3093" s="19">
        <v>4.2860116960000001</v>
      </c>
      <c r="N3093" s="20">
        <v>182.1161041</v>
      </c>
      <c r="O3093" s="20">
        <v>2214.876221</v>
      </c>
      <c r="P3093" s="20">
        <v>0</v>
      </c>
    </row>
    <row r="3094" spans="1:16" ht="15.75" customHeight="1" x14ac:dyDescent="0.35">
      <c r="A3094" s="5">
        <v>43626</v>
      </c>
      <c r="B3094" s="6" t="s">
        <v>2789</v>
      </c>
      <c r="C3094" s="6" t="str">
        <f t="shared" si="76"/>
        <v>2250</v>
      </c>
      <c r="D3094" s="6">
        <v>19175</v>
      </c>
      <c r="E3094" s="40">
        <v>1.44</v>
      </c>
      <c r="F3094" s="40">
        <v>0.174311444163322</v>
      </c>
      <c r="G3094" s="9">
        <v>12.104961400230694</v>
      </c>
      <c r="H3094" s="40">
        <v>2.7861264016893195</v>
      </c>
      <c r="I3094" s="40">
        <v>3058.54321289063</v>
      </c>
      <c r="J3094" s="40">
        <v>26.987277984619102</v>
      </c>
      <c r="K3094" s="40">
        <v>3.3857161998748802</v>
      </c>
      <c r="L3094" s="40">
        <v>163.44473266601599</v>
      </c>
      <c r="M3094" s="40">
        <v>4.0120220184326199</v>
      </c>
      <c r="N3094" s="40">
        <v>729.70275878906295</v>
      </c>
      <c r="O3094" s="40">
        <v>1936.68505859375</v>
      </c>
      <c r="P3094" s="40">
        <v>0</v>
      </c>
    </row>
    <row r="3095" spans="1:16" ht="15.75" customHeight="1" x14ac:dyDescent="0.35">
      <c r="A3095" s="5">
        <v>43627</v>
      </c>
      <c r="B3095" s="6" t="s">
        <v>2790</v>
      </c>
      <c r="C3095" s="6" t="str">
        <f t="shared" si="76"/>
        <v>2250</v>
      </c>
      <c r="D3095" s="6">
        <v>13396</v>
      </c>
      <c r="E3095" s="40">
        <v>1.6979976940154999</v>
      </c>
      <c r="F3095" s="40">
        <v>0.16280010342598</v>
      </c>
      <c r="G3095" s="9">
        <v>9.5877694062695173</v>
      </c>
      <c r="H3095" s="40">
        <v>2.5035841044696521</v>
      </c>
      <c r="I3095" s="40">
        <v>3273.67236328125</v>
      </c>
      <c r="J3095" s="40">
        <v>44.031402587890597</v>
      </c>
      <c r="K3095" s="40">
        <v>4.3640251159668004</v>
      </c>
      <c r="L3095" s="40">
        <v>192.89625549316401</v>
      </c>
      <c r="M3095" s="40">
        <v>4.2510800361633301</v>
      </c>
      <c r="N3095" s="40">
        <v>703.42083740234398</v>
      </c>
      <c r="O3095" s="40">
        <v>1440.76550292969</v>
      </c>
      <c r="P3095" s="40">
        <v>0</v>
      </c>
    </row>
    <row r="3096" spans="1:16" ht="15.75" customHeight="1" x14ac:dyDescent="0.35">
      <c r="A3096" s="5">
        <v>43627</v>
      </c>
      <c r="B3096" s="6" t="s">
        <v>2791</v>
      </c>
      <c r="C3096" s="6" t="str">
        <f t="shared" si="76"/>
        <v>2250</v>
      </c>
      <c r="D3096" s="6">
        <v>10406</v>
      </c>
      <c r="E3096" s="40">
        <v>0.74258053302764904</v>
      </c>
      <c r="F3096" s="40">
        <v>7.5655557215213803E-2</v>
      </c>
      <c r="G3096" s="9">
        <v>10.188195603074995</v>
      </c>
      <c r="H3096" s="40">
        <v>4.6349433644710132</v>
      </c>
      <c r="I3096" s="40">
        <v>1612.22802734375</v>
      </c>
      <c r="J3096" s="40">
        <v>63.181034088134801</v>
      </c>
      <c r="K3096" s="40">
        <v>19.4145183563232</v>
      </c>
      <c r="L3096" s="40">
        <v>93.285675048828097</v>
      </c>
      <c r="M3096" s="40">
        <v>3.4418187141418501</v>
      </c>
      <c r="N3096" s="40">
        <v>1140.73950195313</v>
      </c>
      <c r="O3096" s="40">
        <v>1319.10900878906</v>
      </c>
      <c r="P3096" s="40">
        <v>0</v>
      </c>
    </row>
    <row r="3097" spans="1:16" ht="15.75" customHeight="1" x14ac:dyDescent="0.35">
      <c r="A3097" s="5">
        <v>43628</v>
      </c>
      <c r="B3097" s="6" t="s">
        <v>2792</v>
      </c>
      <c r="C3097" s="6" t="str">
        <f t="shared" si="76"/>
        <v>2250</v>
      </c>
      <c r="D3097" s="6">
        <v>30947</v>
      </c>
      <c r="E3097" s="40">
        <v>0.89</v>
      </c>
      <c r="F3097" s="40">
        <v>5.2802596E-2</v>
      </c>
      <c r="G3097" s="9">
        <v>5.93287595505618</v>
      </c>
      <c r="H3097" s="40">
        <v>3.1407926853932584</v>
      </c>
      <c r="I3097" s="40">
        <v>1829</v>
      </c>
      <c r="J3097" s="40">
        <v>29.568786620000001</v>
      </c>
      <c r="K3097" s="40">
        <v>8.4046783450000007</v>
      </c>
      <c r="L3097" s="40">
        <v>44.781192779999998</v>
      </c>
      <c r="M3097" s="40">
        <v>2.7953054900000001</v>
      </c>
      <c r="N3097" s="40">
        <v>1307.4854740000001</v>
      </c>
      <c r="O3097" s="40">
        <v>1751.419189</v>
      </c>
      <c r="P3097" s="40">
        <v>0</v>
      </c>
    </row>
    <row r="3098" spans="1:16" ht="15.75" customHeight="1" x14ac:dyDescent="0.35">
      <c r="A3098" s="5">
        <v>44673</v>
      </c>
      <c r="B3098" s="6" t="s">
        <v>2793</v>
      </c>
      <c r="C3098" s="6" t="str">
        <f t="shared" si="76"/>
        <v>2250</v>
      </c>
      <c r="D3098" s="6">
        <v>4572.9420176696749</v>
      </c>
      <c r="E3098" s="8">
        <v>0.86025705410073305</v>
      </c>
      <c r="F3098" s="8">
        <v>6.23782918769622E-2</v>
      </c>
      <c r="G3098" s="9">
        <v>7.2511223918028946</v>
      </c>
      <c r="H3098" s="8">
        <v>4.8486210700240813</v>
      </c>
      <c r="I3098" s="8">
        <v>621.29262431535403</v>
      </c>
      <c r="J3098" s="8">
        <v>8.8339253240685807</v>
      </c>
      <c r="K3098" s="8">
        <v>54.9532456098623</v>
      </c>
      <c r="L3098" s="8">
        <v>41.437290724676103</v>
      </c>
      <c r="M3098" s="8">
        <v>4.1710604781496601</v>
      </c>
      <c r="N3098" s="8">
        <v>215.21230168418001</v>
      </c>
      <c r="O3098" s="8">
        <v>488.80681932011299</v>
      </c>
      <c r="P3098" s="8">
        <v>0</v>
      </c>
    </row>
    <row r="3099" spans="1:16" ht="15.75" customHeight="1" x14ac:dyDescent="0.35">
      <c r="A3099" s="5">
        <v>45498</v>
      </c>
      <c r="B3099" s="6" t="s">
        <v>2794</v>
      </c>
      <c r="C3099" s="6" t="str">
        <f t="shared" si="76"/>
        <v>2250</v>
      </c>
      <c r="D3099" s="7">
        <v>13052.30052650451</v>
      </c>
      <c r="E3099" s="8">
        <v>0.80391097068786599</v>
      </c>
      <c r="F3099" s="8">
        <v>0.19105915725231201</v>
      </c>
      <c r="G3099" s="8">
        <v>23.766208475651521</v>
      </c>
      <c r="H3099" s="8">
        <v>2.8528213172187229</v>
      </c>
      <c r="I3099" s="9">
        <v>452.352294921875</v>
      </c>
      <c r="J3099" s="8">
        <v>8.4925365447997994</v>
      </c>
      <c r="K3099" s="8">
        <v>0</v>
      </c>
      <c r="L3099" s="8">
        <v>0.56199407577514604</v>
      </c>
      <c r="M3099" s="8">
        <v>2.2934143543243399</v>
      </c>
      <c r="N3099" s="8">
        <v>1268.84997558594</v>
      </c>
      <c r="O3099" s="8">
        <v>1583.22595214844</v>
      </c>
      <c r="P3099" s="8">
        <v>0</v>
      </c>
    </row>
    <row r="3100" spans="1:16" ht="15.75" customHeight="1" x14ac:dyDescent="0.35">
      <c r="A3100" s="5">
        <v>45499</v>
      </c>
      <c r="B3100" s="66" t="s">
        <v>2794</v>
      </c>
      <c r="C3100" s="6" t="str">
        <f t="shared" si="76"/>
        <v>2250</v>
      </c>
      <c r="D3100" s="7">
        <v>44672.262500000019</v>
      </c>
      <c r="E3100" s="8">
        <v>0.66</v>
      </c>
      <c r="F3100" s="8">
        <v>0.205699682235718</v>
      </c>
      <c r="G3100" s="8">
        <v>31.166618520563333</v>
      </c>
      <c r="H3100" s="8">
        <v>6.8208810054894702</v>
      </c>
      <c r="I3100" s="9">
        <v>3607.61791992188</v>
      </c>
      <c r="J3100" s="8">
        <v>46.521881103515597</v>
      </c>
      <c r="K3100" s="8">
        <v>4.6302542686462402</v>
      </c>
      <c r="L3100" s="8">
        <v>201.59292602539099</v>
      </c>
      <c r="M3100" s="8">
        <v>4.5017814636230504</v>
      </c>
      <c r="N3100" s="8">
        <v>737.51965332031295</v>
      </c>
      <c r="O3100" s="8">
        <v>1840.20422363281</v>
      </c>
      <c r="P3100" s="8">
        <v>0</v>
      </c>
    </row>
    <row r="3101" spans="1:16" ht="15.75" customHeight="1" x14ac:dyDescent="0.35">
      <c r="A3101" s="5">
        <v>45500</v>
      </c>
      <c r="B3101" s="66" t="s">
        <v>2794</v>
      </c>
      <c r="C3101" s="6" t="str">
        <f t="shared" si="76"/>
        <v>2250</v>
      </c>
      <c r="D3101" s="7">
        <v>41162.364444046056</v>
      </c>
      <c r="E3101" s="8">
        <v>1.4021714210510301</v>
      </c>
      <c r="F3101" s="8">
        <v>0.16879847645759599</v>
      </c>
      <c r="G3101" s="8">
        <v>12.038362351663762</v>
      </c>
      <c r="H3101" s="8">
        <v>2.7312817876663544</v>
      </c>
      <c r="I3101" s="9">
        <v>2649.22045898438</v>
      </c>
      <c r="J3101" s="8">
        <v>54.479885101318402</v>
      </c>
      <c r="K3101" s="8">
        <v>2.9210293292999299</v>
      </c>
      <c r="L3101" s="8">
        <v>151.14830017089801</v>
      </c>
      <c r="M3101" s="8">
        <v>3.8297252655029301</v>
      </c>
      <c r="N3101" s="8">
        <v>749.03527832031295</v>
      </c>
      <c r="O3101" s="8">
        <v>1513.22570800781</v>
      </c>
      <c r="P3101" s="8">
        <v>0</v>
      </c>
    </row>
    <row r="3102" spans="1:16" ht="15.75" customHeight="1" x14ac:dyDescent="0.35">
      <c r="A3102" s="5">
        <v>45501</v>
      </c>
      <c r="B3102" s="66" t="s">
        <v>2794</v>
      </c>
      <c r="C3102" s="6" t="str">
        <f t="shared" si="76"/>
        <v>2250</v>
      </c>
      <c r="D3102" s="7">
        <v>46262.292879257235</v>
      </c>
      <c r="E3102" s="8">
        <v>1.3381038904190099</v>
      </c>
      <c r="F3102" s="8">
        <v>0.29170021414756803</v>
      </c>
      <c r="G3102" s="8">
        <v>21.799519173076007</v>
      </c>
      <c r="H3102" s="8">
        <v>2.1719048014005331</v>
      </c>
      <c r="I3102" s="9">
        <v>932.45159912109398</v>
      </c>
      <c r="J3102" s="8">
        <v>35.205760955810497</v>
      </c>
      <c r="K3102" s="8">
        <v>0</v>
      </c>
      <c r="L3102" s="8">
        <v>24.592744827270501</v>
      </c>
      <c r="M3102" s="8">
        <v>2.9062342643737802</v>
      </c>
      <c r="N3102" s="8">
        <v>860.86291503906295</v>
      </c>
      <c r="O3102" s="8">
        <v>1035.43286132813</v>
      </c>
      <c r="P3102" s="8">
        <v>0</v>
      </c>
    </row>
    <row r="3103" spans="1:16" ht="15.75" customHeight="1" x14ac:dyDescent="0.35">
      <c r="A3103" s="5">
        <v>45502</v>
      </c>
      <c r="B3103" s="6" t="s">
        <v>2795</v>
      </c>
      <c r="C3103" s="6" t="str">
        <f t="shared" si="76"/>
        <v>2250</v>
      </c>
      <c r="D3103" s="7">
        <v>50120.17</v>
      </c>
      <c r="E3103" s="8">
        <v>1.1870085000991799</v>
      </c>
      <c r="F3103" s="8">
        <v>0.26537019014358498</v>
      </c>
      <c r="G3103" s="8">
        <v>22.356216498989863</v>
      </c>
      <c r="H3103" s="8">
        <v>2.6611958664901749</v>
      </c>
      <c r="I3103" s="9">
        <v>2513.11157226563</v>
      </c>
      <c r="J3103" s="8">
        <v>16.421363830566399</v>
      </c>
      <c r="K3103" s="8">
        <v>0</v>
      </c>
      <c r="L3103" s="8">
        <v>28.0332641601563</v>
      </c>
      <c r="M3103" s="8">
        <v>3.1588621139526398</v>
      </c>
      <c r="N3103" s="8">
        <v>774.07086181640602</v>
      </c>
      <c r="O3103" s="8">
        <v>2282.48413085938</v>
      </c>
      <c r="P3103" s="8">
        <v>0</v>
      </c>
    </row>
    <row r="3104" spans="1:16" ht="15.75" customHeight="1" x14ac:dyDescent="0.35">
      <c r="A3104" s="5">
        <v>45503</v>
      </c>
      <c r="B3104" s="6" t="s">
        <v>2796</v>
      </c>
      <c r="C3104" s="6" t="str">
        <f t="shared" si="76"/>
        <v>2250</v>
      </c>
      <c r="D3104" s="7">
        <v>20668.37</v>
      </c>
      <c r="E3104" s="8">
        <v>0.96169298887252797</v>
      </c>
      <c r="F3104" s="8">
        <v>0.20778276026248901</v>
      </c>
      <c r="G3104" s="8">
        <v>21.605934811492165</v>
      </c>
      <c r="H3104" s="8">
        <v>3.2436125971061749</v>
      </c>
      <c r="I3104" s="9">
        <v>376.23187255859398</v>
      </c>
      <c r="J3104" s="8">
        <v>18.886583328247099</v>
      </c>
      <c r="K3104" s="8">
        <v>0</v>
      </c>
      <c r="L3104" s="8">
        <v>2.3620975017547599</v>
      </c>
      <c r="M3104" s="8">
        <v>3.1193594932556201</v>
      </c>
      <c r="N3104" s="8">
        <v>677.09899902343795</v>
      </c>
      <c r="O3104" s="8">
        <v>1301.77941894531</v>
      </c>
      <c r="P3104" s="8">
        <v>0</v>
      </c>
    </row>
    <row r="3105" spans="1:16" ht="15.75" customHeight="1" x14ac:dyDescent="0.35">
      <c r="A3105" s="5">
        <v>45504</v>
      </c>
      <c r="B3105" s="6" t="s">
        <v>2797</v>
      </c>
      <c r="C3105" s="6" t="str">
        <f t="shared" si="76"/>
        <v>2250</v>
      </c>
      <c r="D3105" s="6">
        <v>2843.0829970550512</v>
      </c>
      <c r="E3105" s="8">
        <v>0.890588939189911</v>
      </c>
      <c r="F3105" s="8">
        <v>0.19293017685413399</v>
      </c>
      <c r="G3105" s="8">
        <v>21.663212775764464</v>
      </c>
      <c r="H3105" s="8">
        <v>3.7239292196426268</v>
      </c>
      <c r="I3105" s="8">
        <v>875.161376953125</v>
      </c>
      <c r="J3105" s="8">
        <v>24.529035568237301</v>
      </c>
      <c r="K3105" s="8">
        <v>0</v>
      </c>
      <c r="L3105" s="8">
        <v>2.48811006546021</v>
      </c>
      <c r="M3105" s="8">
        <v>3.3164901733398402</v>
      </c>
      <c r="N3105" s="8">
        <v>1129.58068847656</v>
      </c>
      <c r="O3105" s="8">
        <v>978.6845703125</v>
      </c>
      <c r="P3105" s="8">
        <v>0</v>
      </c>
    </row>
    <row r="3106" spans="1:16" ht="15.75" customHeight="1" x14ac:dyDescent="0.35">
      <c r="A3106" s="5">
        <v>45507</v>
      </c>
      <c r="B3106" s="6" t="s">
        <v>2794</v>
      </c>
      <c r="C3106" s="6" t="str">
        <f t="shared" si="76"/>
        <v>2250</v>
      </c>
      <c r="D3106" s="6">
        <v>6726.0500147247321</v>
      </c>
      <c r="E3106" s="8">
        <v>0.90287041664123502</v>
      </c>
      <c r="F3106" s="8">
        <v>0.246596023440361</v>
      </c>
      <c r="G3106" s="8">
        <v>27.312449150535024</v>
      </c>
      <c r="H3106" s="8">
        <v>10.476576323782595</v>
      </c>
      <c r="I3106" s="8">
        <v>1027.0433364543101</v>
      </c>
      <c r="J3106" s="8">
        <v>7.3909982772721499</v>
      </c>
      <c r="K3106" s="8">
        <v>13.5387976937493</v>
      </c>
      <c r="L3106" s="8">
        <v>32.879969618213103</v>
      </c>
      <c r="M3106" s="8">
        <v>9.4589908304272896</v>
      </c>
      <c r="N3106" s="8">
        <v>830.82092345782303</v>
      </c>
      <c r="O3106" s="8">
        <v>1859.7947119432299</v>
      </c>
      <c r="P3106" s="8">
        <v>0</v>
      </c>
    </row>
    <row r="3107" spans="1:16" ht="15.75" customHeight="1" x14ac:dyDescent="0.35">
      <c r="A3107" s="5">
        <v>45508</v>
      </c>
      <c r="B3107" s="66" t="s">
        <v>2794</v>
      </c>
      <c r="C3107" s="6" t="str">
        <f t="shared" si="76"/>
        <v>2250</v>
      </c>
      <c r="D3107" s="6">
        <v>17202.09</v>
      </c>
      <c r="E3107" s="8">
        <v>0.92052602767944303</v>
      </c>
      <c r="F3107" s="8">
        <v>0.19198761880397799</v>
      </c>
      <c r="G3107" s="8">
        <v>20.856294448073367</v>
      </c>
      <c r="H3107" s="8">
        <v>2.6653073350037233</v>
      </c>
      <c r="I3107" s="8">
        <v>721.51899599892295</v>
      </c>
      <c r="J3107" s="8">
        <v>7.6943013772974203</v>
      </c>
      <c r="K3107" s="8">
        <v>13.0318105752043</v>
      </c>
      <c r="L3107" s="8">
        <v>22.347255819260901</v>
      </c>
      <c r="M3107" s="8">
        <v>2.4534847736358598</v>
      </c>
      <c r="N3107" s="8">
        <v>746</v>
      </c>
      <c r="O3107" s="8">
        <v>1001.94158935547</v>
      </c>
      <c r="P3107" s="8">
        <v>0</v>
      </c>
    </row>
    <row r="3108" spans="1:16" ht="15.75" customHeight="1" x14ac:dyDescent="0.35">
      <c r="A3108" s="5">
        <v>45509</v>
      </c>
      <c r="B3108" s="6" t="s">
        <v>2794</v>
      </c>
      <c r="C3108" s="6" t="str">
        <f t="shared" si="76"/>
        <v>2250</v>
      </c>
      <c r="D3108" s="6">
        <v>23037.251973495502</v>
      </c>
      <c r="E3108" s="8">
        <v>1.1387020349502599</v>
      </c>
      <c r="F3108" s="8">
        <v>0.308342725038528</v>
      </c>
      <c r="G3108" s="8">
        <v>27.078438043890635</v>
      </c>
      <c r="H3108" s="8">
        <v>3.0692538047816478</v>
      </c>
      <c r="I3108" s="8">
        <v>1002.91168212891</v>
      </c>
      <c r="J3108" s="8">
        <v>27.8789463043213</v>
      </c>
      <c r="K3108" s="8">
        <v>0</v>
      </c>
      <c r="L3108" s="8">
        <v>35.615955352783203</v>
      </c>
      <c r="M3108" s="8">
        <v>3.4949655532836901</v>
      </c>
      <c r="N3108" s="8">
        <v>651.46783447265602</v>
      </c>
      <c r="O3108" s="8">
        <v>983.807373046875</v>
      </c>
      <c r="P3108" s="8">
        <v>0</v>
      </c>
    </row>
    <row r="3109" spans="1:16" ht="15.75" customHeight="1" x14ac:dyDescent="0.35">
      <c r="A3109" s="5">
        <v>45511</v>
      </c>
      <c r="B3109" s="6" t="s">
        <v>2794</v>
      </c>
      <c r="C3109" s="6" t="str">
        <f t="shared" si="76"/>
        <v>2250</v>
      </c>
      <c r="D3109" s="6">
        <v>19967.490526504465</v>
      </c>
      <c r="E3109" s="8">
        <v>0.56186240911483798</v>
      </c>
      <c r="F3109" s="8">
        <v>0.13500000000000001</v>
      </c>
      <c r="G3109" s="8">
        <v>24.02723474821531</v>
      </c>
      <c r="H3109" s="8">
        <v>8.6367436776818316</v>
      </c>
      <c r="I3109" s="8">
        <v>1332.01489257813</v>
      </c>
      <c r="J3109" s="8">
        <v>10.0060024261475</v>
      </c>
      <c r="K3109" s="8">
        <v>3.4278223514556898</v>
      </c>
      <c r="L3109" s="8">
        <v>64.9210205078125</v>
      </c>
      <c r="M3109" s="8">
        <v>4.85266160964966</v>
      </c>
      <c r="N3109" s="8">
        <v>569.86560058593795</v>
      </c>
      <c r="O3109" s="8">
        <v>1165.4111328125</v>
      </c>
      <c r="P3109" s="8">
        <v>0</v>
      </c>
    </row>
    <row r="3110" spans="1:16" ht="15.75" customHeight="1" x14ac:dyDescent="0.35">
      <c r="A3110" s="5">
        <v>45512</v>
      </c>
      <c r="B3110" s="6" t="s">
        <v>2794</v>
      </c>
      <c r="C3110" s="6" t="str">
        <f t="shared" si="76"/>
        <v>2250</v>
      </c>
      <c r="D3110" s="6">
        <v>12665.431929321276</v>
      </c>
      <c r="E3110" s="8">
        <v>1.0138344764709499</v>
      </c>
      <c r="F3110" s="8">
        <v>0.25</v>
      </c>
      <c r="G3110" s="8">
        <v>24.658857614531264</v>
      </c>
      <c r="H3110" s="8">
        <v>2.9039968675996404</v>
      </c>
      <c r="I3110" s="8">
        <v>830.725830078125</v>
      </c>
      <c r="J3110" s="8">
        <v>5.9925241470336896</v>
      </c>
      <c r="K3110" s="8">
        <v>6.62229251861572</v>
      </c>
      <c r="L3110" s="8">
        <v>30.6750392913818</v>
      </c>
      <c r="M3110" s="8">
        <v>2.9441721439361599</v>
      </c>
      <c r="N3110" s="8">
        <v>227.90342712402301</v>
      </c>
      <c r="O3110" s="8">
        <v>994.91668701171898</v>
      </c>
      <c r="P3110" s="8">
        <v>0</v>
      </c>
    </row>
    <row r="3111" spans="1:16" ht="15.75" customHeight="1" x14ac:dyDescent="0.35">
      <c r="A3111" s="5">
        <v>45513</v>
      </c>
      <c r="B3111" s="6" t="s">
        <v>2798</v>
      </c>
      <c r="C3111" s="6" t="str">
        <f t="shared" si="76"/>
        <v>2250</v>
      </c>
      <c r="D3111" s="6">
        <v>27066.416712036214</v>
      </c>
      <c r="E3111" s="8">
        <v>1.07</v>
      </c>
      <c r="F3111" s="8">
        <v>0.21</v>
      </c>
      <c r="G3111" s="8">
        <v>19.626168224299064</v>
      </c>
      <c r="H3111" s="8">
        <v>3.7738412340110745</v>
      </c>
      <c r="I3111" s="8">
        <v>1520.41760253906</v>
      </c>
      <c r="J3111" s="8">
        <v>11.748338699340801</v>
      </c>
      <c r="K3111" s="8">
        <v>15.6811866760254</v>
      </c>
      <c r="L3111" s="8">
        <v>30.3680324554443</v>
      </c>
      <c r="M3111" s="8">
        <v>4.0380101203918501</v>
      </c>
      <c r="N3111" s="8">
        <v>610.66998291015602</v>
      </c>
      <c r="O3111" s="8">
        <v>710.38165283203102</v>
      </c>
      <c r="P3111" s="8">
        <v>0</v>
      </c>
    </row>
    <row r="3112" spans="1:16" ht="15.75" customHeight="1" x14ac:dyDescent="0.35">
      <c r="A3112" s="5">
        <v>45514</v>
      </c>
      <c r="B3112" s="6" t="s">
        <v>2794</v>
      </c>
      <c r="C3112" s="6" t="str">
        <f t="shared" si="76"/>
        <v>2250</v>
      </c>
      <c r="D3112" s="6">
        <v>20386.493464660638</v>
      </c>
      <c r="E3112" s="8">
        <v>1.1143333</v>
      </c>
      <c r="F3112" s="8">
        <v>0.13280126452446001</v>
      </c>
      <c r="G3112" s="8">
        <v>11.917553260273205</v>
      </c>
      <c r="H3112" s="8">
        <v>3.9819770803689885</v>
      </c>
      <c r="I3112" s="8">
        <v>1911.439453125</v>
      </c>
      <c r="J3112" s="8">
        <v>9.1199226379394496</v>
      </c>
      <c r="K3112" s="8">
        <v>14.909664154052701</v>
      </c>
      <c r="L3112" s="8">
        <v>72.554237365722699</v>
      </c>
      <c r="M3112" s="8">
        <v>4.4372496604919398</v>
      </c>
      <c r="N3112" s="8">
        <v>635.11859130859398</v>
      </c>
      <c r="O3112" s="8">
        <v>947.96258544921898</v>
      </c>
      <c r="P3112" s="8">
        <v>0</v>
      </c>
    </row>
    <row r="3113" spans="1:16" ht="15.75" customHeight="1" x14ac:dyDescent="0.35">
      <c r="A3113" s="5">
        <v>45515</v>
      </c>
      <c r="B3113" s="6" t="s">
        <v>2794</v>
      </c>
      <c r="C3113" s="6" t="str">
        <f t="shared" si="76"/>
        <v>2250</v>
      </c>
      <c r="D3113" s="6">
        <v>22139.2229234314</v>
      </c>
      <c r="E3113" s="8">
        <v>1.1399999999999999</v>
      </c>
      <c r="F3113" s="8">
        <v>0.145673677325249</v>
      </c>
      <c r="G3113" s="8">
        <v>12.77839274782886</v>
      </c>
      <c r="H3113" s="8">
        <v>3.8923242635894213</v>
      </c>
      <c r="I3113" s="8">
        <v>1911.439453125</v>
      </c>
      <c r="J3113" s="8">
        <v>9.1199226379394496</v>
      </c>
      <c r="K3113" s="8">
        <v>14.909664154052701</v>
      </c>
      <c r="L3113" s="8">
        <v>72.554237365722699</v>
      </c>
      <c r="M3113" s="8">
        <v>4.4372496604919398</v>
      </c>
      <c r="N3113" s="8">
        <v>635.11859130859398</v>
      </c>
      <c r="O3113" s="8">
        <v>947.96258544921898</v>
      </c>
      <c r="P3113" s="8">
        <v>0</v>
      </c>
    </row>
    <row r="3114" spans="1:16" ht="15.75" customHeight="1" x14ac:dyDescent="0.35">
      <c r="A3114" s="5">
        <v>45516</v>
      </c>
      <c r="B3114" s="6" t="s">
        <v>2794</v>
      </c>
      <c r="C3114" s="6" t="str">
        <f t="shared" si="76"/>
        <v>2250</v>
      </c>
      <c r="D3114" s="6">
        <v>12881.206053008995</v>
      </c>
      <c r="E3114" s="8">
        <v>0.9</v>
      </c>
      <c r="F3114" s="8">
        <v>0.12858806550502799</v>
      </c>
      <c r="G3114" s="8">
        <v>15.793986607377217</v>
      </c>
      <c r="H3114" s="8">
        <v>4.2896790328589702</v>
      </c>
      <c r="I3114" s="8">
        <v>719.25909423828102</v>
      </c>
      <c r="J3114" s="8">
        <v>6.91180372238159</v>
      </c>
      <c r="K3114" s="8">
        <v>0</v>
      </c>
      <c r="L3114" s="8">
        <v>36.157382965087898</v>
      </c>
      <c r="M3114" s="8">
        <v>3.4924781322479199</v>
      </c>
      <c r="N3114" s="8">
        <v>639.65252685546898</v>
      </c>
      <c r="O3114" s="8">
        <v>710.03485107421898</v>
      </c>
      <c r="P3114" s="8">
        <v>0</v>
      </c>
    </row>
    <row r="3115" spans="1:16" ht="15.75" customHeight="1" x14ac:dyDescent="0.35">
      <c r="A3115" s="5">
        <v>45517</v>
      </c>
      <c r="B3115" s="6" t="s">
        <v>2794</v>
      </c>
      <c r="C3115" s="6" t="str">
        <f t="shared" si="76"/>
        <v>2250</v>
      </c>
      <c r="D3115" s="6">
        <v>3480.5620176696807</v>
      </c>
      <c r="E3115" s="8">
        <v>1</v>
      </c>
      <c r="F3115" s="8">
        <v>0.12858806550502799</v>
      </c>
      <c r="G3115" s="8">
        <v>14.287562833891998</v>
      </c>
      <c r="H3115" s="8">
        <v>3.8805312580532441</v>
      </c>
      <c r="I3115" s="8">
        <v>719.25909423828102</v>
      </c>
      <c r="J3115" s="8">
        <v>6.91180372238159</v>
      </c>
      <c r="K3115" s="8">
        <v>0</v>
      </c>
      <c r="L3115" s="8">
        <v>36.157382965087898</v>
      </c>
      <c r="M3115" s="8">
        <v>3.4924781322479199</v>
      </c>
      <c r="N3115" s="8">
        <v>639.65252685546898</v>
      </c>
      <c r="O3115" s="8">
        <v>710.03485107421898</v>
      </c>
      <c r="P3115" s="8">
        <v>0</v>
      </c>
    </row>
    <row r="3116" spans="1:16" ht="15.75" customHeight="1" x14ac:dyDescent="0.35">
      <c r="A3116" s="5">
        <v>44669</v>
      </c>
      <c r="B3116" s="6" t="s">
        <v>2799</v>
      </c>
      <c r="C3116" s="6" t="str">
        <f t="shared" si="76"/>
        <v>2250</v>
      </c>
      <c r="D3116" s="6">
        <v>2282.0223876953123</v>
      </c>
      <c r="E3116" s="8">
        <v>2.533529951654633</v>
      </c>
      <c r="F3116" s="8">
        <v>0.36247502078955224</v>
      </c>
      <c r="G3116" s="9">
        <v>14.307114094026085</v>
      </c>
      <c r="H3116" s="8">
        <v>1.0927834486736205</v>
      </c>
      <c r="I3116" s="8">
        <v>3905.6950164444138</v>
      </c>
      <c r="J3116" s="8">
        <v>41.349270064255286</v>
      </c>
      <c r="K3116" s="8">
        <v>57.106117511617704</v>
      </c>
      <c r="L3116" s="8">
        <v>158.64776707791722</v>
      </c>
      <c r="M3116" s="8">
        <v>2.7685995978870612</v>
      </c>
      <c r="N3116" s="8">
        <v>512.3926300399612</v>
      </c>
      <c r="O3116" s="8">
        <v>323.30662729548419</v>
      </c>
      <c r="P3116" s="8">
        <v>0</v>
      </c>
    </row>
    <row r="3117" spans="1:16" ht="15.75" customHeight="1" x14ac:dyDescent="0.35">
      <c r="A3117" s="5">
        <v>44673</v>
      </c>
      <c r="B3117" s="6" t="s">
        <v>2799</v>
      </c>
      <c r="C3117" s="6" t="str">
        <f t="shared" si="76"/>
        <v>2250</v>
      </c>
      <c r="D3117" s="6">
        <v>5607.8369753265406</v>
      </c>
      <c r="E3117" s="8">
        <v>2.2130720090865998</v>
      </c>
      <c r="F3117" s="8">
        <v>0.31743600964546198</v>
      </c>
      <c r="G3117" s="9">
        <v>14.343681920068981</v>
      </c>
      <c r="H3117" s="8">
        <v>1.1574753807860949</v>
      </c>
      <c r="I3117" s="8">
        <v>4621.4501953125</v>
      </c>
      <c r="J3117" s="8">
        <v>38.174209594726598</v>
      </c>
      <c r="K3117" s="8">
        <v>44.3486518859863</v>
      </c>
      <c r="L3117" s="8">
        <v>160.97315979003901</v>
      </c>
      <c r="M3117" s="8">
        <v>2.5615763664245601</v>
      </c>
      <c r="N3117" s="8">
        <v>453.21878051757801</v>
      </c>
      <c r="O3117" s="8">
        <v>250.09669494628901</v>
      </c>
      <c r="P3117" s="8">
        <v>0</v>
      </c>
    </row>
    <row r="3118" spans="1:16" ht="15.75" customHeight="1" x14ac:dyDescent="0.35">
      <c r="A3118" s="5">
        <v>44674</v>
      </c>
      <c r="B3118" s="6" t="s">
        <v>2799</v>
      </c>
      <c r="C3118" s="6" t="str">
        <f t="shared" si="76"/>
        <v>2250</v>
      </c>
      <c r="D3118" s="6">
        <v>205.15900588989294</v>
      </c>
      <c r="E3118" s="8">
        <v>2.2130720090865998</v>
      </c>
      <c r="F3118" s="8">
        <v>0.31743600964546198</v>
      </c>
      <c r="G3118" s="9">
        <v>14.343681920068981</v>
      </c>
      <c r="H3118" s="8">
        <v>1.1574753807860949</v>
      </c>
      <c r="I3118" s="8">
        <v>4621.4501953125</v>
      </c>
      <c r="J3118" s="8">
        <v>38.174209594726598</v>
      </c>
      <c r="K3118" s="8">
        <v>44.3486518859863</v>
      </c>
      <c r="L3118" s="8">
        <v>160.97315979003901</v>
      </c>
      <c r="M3118" s="8">
        <v>2.5615763664245601</v>
      </c>
      <c r="N3118" s="8">
        <v>453.21878051757801</v>
      </c>
      <c r="O3118" s="8">
        <v>250.09669494628901</v>
      </c>
      <c r="P3118" s="8">
        <v>0</v>
      </c>
    </row>
    <row r="3119" spans="1:16" ht="15.75" customHeight="1" x14ac:dyDescent="0.35">
      <c r="A3119" s="5">
        <v>44675</v>
      </c>
      <c r="B3119" s="6" t="s">
        <v>2799</v>
      </c>
      <c r="C3119" s="6" t="str">
        <f t="shared" si="76"/>
        <v>2250</v>
      </c>
      <c r="D3119" s="6">
        <v>7251.6661193084747</v>
      </c>
      <c r="E3119" s="8">
        <v>2.2130720090865998</v>
      </c>
      <c r="F3119" s="8">
        <v>0.31743600964546198</v>
      </c>
      <c r="G3119" s="9">
        <v>14.343681920068981</v>
      </c>
      <c r="H3119" s="8">
        <v>1.1574753807860949</v>
      </c>
      <c r="I3119" s="8">
        <v>4621.4501953125</v>
      </c>
      <c r="J3119" s="8">
        <v>38.174209594726598</v>
      </c>
      <c r="K3119" s="8">
        <v>44.3486518859863</v>
      </c>
      <c r="L3119" s="8">
        <v>160.97315979003901</v>
      </c>
      <c r="M3119" s="8">
        <v>2.5615763664245601</v>
      </c>
      <c r="N3119" s="8">
        <v>453.21878051757801</v>
      </c>
      <c r="O3119" s="8">
        <v>250.09669494628901</v>
      </c>
      <c r="P3119" s="8">
        <v>0</v>
      </c>
    </row>
    <row r="3120" spans="1:16" ht="15.75" customHeight="1" x14ac:dyDescent="0.35">
      <c r="A3120" s="5">
        <v>45507</v>
      </c>
      <c r="B3120" s="6" t="s">
        <v>2800</v>
      </c>
      <c r="C3120" s="6" t="str">
        <f t="shared" si="76"/>
        <v>2250</v>
      </c>
      <c r="D3120" s="6">
        <v>13706.087952880884</v>
      </c>
      <c r="E3120" s="8">
        <v>0.73899999999999999</v>
      </c>
      <c r="F3120" s="8">
        <v>0.23080633614659316</v>
      </c>
      <c r="G3120" s="8">
        <v>31.451807027219363</v>
      </c>
      <c r="H3120" s="8">
        <v>8.1618168367115409</v>
      </c>
      <c r="I3120" s="8">
        <v>465.05850162812732</v>
      </c>
      <c r="J3120" s="8">
        <v>7.4123171188027701</v>
      </c>
      <c r="K3120" s="8">
        <v>18.709968945220339</v>
      </c>
      <c r="L3120" s="8">
        <v>30.426540452029776</v>
      </c>
      <c r="M3120" s="8">
        <v>6.0051493562660534</v>
      </c>
      <c r="N3120" s="8">
        <v>545.30952068031547</v>
      </c>
      <c r="O3120" s="8">
        <v>1064.4916389258758</v>
      </c>
      <c r="P3120" s="8">
        <v>0</v>
      </c>
    </row>
    <row r="3121" spans="1:16" ht="15.75" customHeight="1" x14ac:dyDescent="0.35">
      <c r="A3121" s="5">
        <v>45509</v>
      </c>
      <c r="B3121" s="6" t="s">
        <v>2801</v>
      </c>
      <c r="C3121" s="6" t="str">
        <f t="shared" si="76"/>
        <v>2250</v>
      </c>
      <c r="D3121" s="6">
        <v>2760.8649999999998</v>
      </c>
      <c r="E3121" s="8">
        <v>0.73</v>
      </c>
      <c r="F3121" s="8">
        <v>0.28599999999999998</v>
      </c>
      <c r="G3121" s="8">
        <v>39.178082191780824</v>
      </c>
      <c r="H3121" s="8">
        <v>9.4205447445103019</v>
      </c>
      <c r="I3121" s="8">
        <v>514.35682378934496</v>
      </c>
      <c r="J3121" s="8">
        <v>6.1455214843282997</v>
      </c>
      <c r="K3121" s="8">
        <v>11.6535028685207</v>
      </c>
      <c r="L3121" s="8">
        <v>39.359983282126798</v>
      </c>
      <c r="M3121" s="8">
        <v>6.8769976634925198</v>
      </c>
      <c r="N3121" s="8">
        <v>749.11324631402499</v>
      </c>
      <c r="O3121" s="8">
        <v>1398.7428904646999</v>
      </c>
      <c r="P3121" s="8">
        <v>0</v>
      </c>
    </row>
    <row r="3122" spans="1:16" ht="15.75" customHeight="1" x14ac:dyDescent="0.35">
      <c r="A3122" s="5">
        <v>45513</v>
      </c>
      <c r="B3122" s="6" t="s">
        <v>2801</v>
      </c>
      <c r="C3122" s="6" t="str">
        <f t="shared" si="76"/>
        <v>2250</v>
      </c>
      <c r="D3122" s="6">
        <v>1857.625</v>
      </c>
      <c r="E3122" s="8">
        <v>0.74390130705303659</v>
      </c>
      <c r="F3122" s="8">
        <v>0.17421482543150554</v>
      </c>
      <c r="G3122" s="8">
        <v>23.419077743209943</v>
      </c>
      <c r="H3122" s="8">
        <v>5.2238355070864424</v>
      </c>
      <c r="I3122" s="8">
        <v>779.98377465022088</v>
      </c>
      <c r="J3122" s="8">
        <v>17.475829219849167</v>
      </c>
      <c r="K3122" s="8">
        <v>11.638615165032899</v>
      </c>
      <c r="L3122" s="8">
        <v>25.263343458809622</v>
      </c>
      <c r="M3122" s="8">
        <v>3.8860180615516664</v>
      </c>
      <c r="N3122" s="8">
        <v>872.69054017193355</v>
      </c>
      <c r="O3122" s="8">
        <v>902.29094206232173</v>
      </c>
      <c r="P3122" s="8">
        <v>0</v>
      </c>
    </row>
    <row r="3123" spans="1:16" ht="15.75" customHeight="1" x14ac:dyDescent="0.35">
      <c r="A3123" s="5">
        <v>45500</v>
      </c>
      <c r="B3123" s="66" t="s">
        <v>2802</v>
      </c>
      <c r="C3123" s="6" t="str">
        <f t="shared" si="76"/>
        <v>2250</v>
      </c>
      <c r="D3123" s="7">
        <v>1122.2950000000001</v>
      </c>
      <c r="E3123" s="8">
        <v>0.66</v>
      </c>
      <c r="F3123" s="8">
        <v>0.205699682235718</v>
      </c>
      <c r="G3123" s="8">
        <v>31.166618520563333</v>
      </c>
      <c r="H3123" s="8">
        <v>6.8208810054894702</v>
      </c>
      <c r="I3123" s="9">
        <v>3607.61791992188</v>
      </c>
      <c r="J3123" s="8">
        <v>46.521881103515597</v>
      </c>
      <c r="K3123" s="8">
        <v>4.6302542686462402</v>
      </c>
      <c r="L3123" s="8">
        <v>201.59292602539099</v>
      </c>
      <c r="M3123" s="8">
        <v>4.5017814636230504</v>
      </c>
      <c r="N3123" s="8">
        <v>737.51965332031295</v>
      </c>
      <c r="O3123" s="8">
        <v>1840.20422363281</v>
      </c>
      <c r="P3123" s="8">
        <v>0</v>
      </c>
    </row>
    <row r="3124" spans="1:16" ht="15.75" customHeight="1" x14ac:dyDescent="0.35">
      <c r="A3124" s="5">
        <v>45501</v>
      </c>
      <c r="B3124" s="6" t="s">
        <v>2802</v>
      </c>
      <c r="C3124" s="6" t="str">
        <f t="shared" si="76"/>
        <v>2250</v>
      </c>
      <c r="D3124" s="7">
        <v>10006.856811523438</v>
      </c>
      <c r="E3124" s="8">
        <v>1.3381038904190099</v>
      </c>
      <c r="F3124" s="8">
        <v>0.29170021414756803</v>
      </c>
      <c r="G3124" s="8">
        <v>21.799519173076007</v>
      </c>
      <c r="H3124" s="8">
        <v>2.1719048014005331</v>
      </c>
      <c r="I3124" s="9">
        <v>932.45159912109398</v>
      </c>
      <c r="J3124" s="8">
        <v>35.205760955810497</v>
      </c>
      <c r="K3124" s="8">
        <v>0</v>
      </c>
      <c r="L3124" s="8">
        <v>24.592744827270501</v>
      </c>
      <c r="M3124" s="8">
        <v>2.9062342643737802</v>
      </c>
      <c r="N3124" s="8">
        <v>860.86291503906295</v>
      </c>
      <c r="O3124" s="8">
        <v>1035.43286132813</v>
      </c>
      <c r="P3124" s="8">
        <v>0</v>
      </c>
    </row>
    <row r="3125" spans="1:16" ht="15.75" customHeight="1" x14ac:dyDescent="0.35">
      <c r="A3125" s="5">
        <v>45502</v>
      </c>
      <c r="B3125" s="6" t="s">
        <v>2803</v>
      </c>
      <c r="C3125" s="6" t="str">
        <f t="shared" si="76"/>
        <v>2250</v>
      </c>
      <c r="D3125" s="7">
        <v>13399.99</v>
      </c>
      <c r="E3125" s="8">
        <v>0.98704707622528098</v>
      </c>
      <c r="F3125" s="8">
        <v>0.202957823872566</v>
      </c>
      <c r="G3125" s="8">
        <v>20.562121985987574</v>
      </c>
      <c r="H3125" s="8">
        <v>2.5600219131731521</v>
      </c>
      <c r="I3125" s="9">
        <v>614.68621826171898</v>
      </c>
      <c r="J3125" s="8">
        <v>14.315555572509799</v>
      </c>
      <c r="K3125" s="8">
        <v>0</v>
      </c>
      <c r="L3125" s="8">
        <v>14.955172538757299</v>
      </c>
      <c r="M3125" s="8">
        <v>2.52686214447021</v>
      </c>
      <c r="N3125" s="8">
        <v>919.193115234375</v>
      </c>
      <c r="O3125" s="8">
        <v>776.74822998046898</v>
      </c>
      <c r="P3125" s="8">
        <v>0</v>
      </c>
    </row>
    <row r="3126" spans="1:16" ht="15.75" customHeight="1" x14ac:dyDescent="0.35">
      <c r="A3126" s="5">
        <v>45503</v>
      </c>
      <c r="B3126" s="6" t="s">
        <v>2804</v>
      </c>
      <c r="C3126" s="6" t="str">
        <f t="shared" si="76"/>
        <v>2250</v>
      </c>
      <c r="D3126" s="6">
        <v>18221.13</v>
      </c>
      <c r="E3126" s="8">
        <v>0.98704707622528098</v>
      </c>
      <c r="F3126" s="8">
        <v>0.202957823872566</v>
      </c>
      <c r="G3126" s="8">
        <v>20.562121985987574</v>
      </c>
      <c r="H3126" s="8">
        <v>2.5600219131731521</v>
      </c>
      <c r="I3126" s="8">
        <v>614.68621826171898</v>
      </c>
      <c r="J3126" s="8">
        <v>14.315555572509799</v>
      </c>
      <c r="K3126" s="8">
        <v>0</v>
      </c>
      <c r="L3126" s="8">
        <v>14.955172538757299</v>
      </c>
      <c r="M3126" s="8">
        <v>2.52686214447021</v>
      </c>
      <c r="N3126" s="8">
        <v>919.193115234375</v>
      </c>
      <c r="O3126" s="8">
        <v>776.74822998046898</v>
      </c>
      <c r="P3126" s="8">
        <v>0</v>
      </c>
    </row>
    <row r="3127" spans="1:16" ht="15.75" customHeight="1" x14ac:dyDescent="0.35">
      <c r="A3127" s="5">
        <v>45504</v>
      </c>
      <c r="B3127" s="6" t="s">
        <v>2805</v>
      </c>
      <c r="C3127" s="6" t="str">
        <f t="shared" si="76"/>
        <v>2250</v>
      </c>
      <c r="D3127" s="6">
        <v>17964.439999999999</v>
      </c>
      <c r="E3127" s="8">
        <v>1.1870085000991799</v>
      </c>
      <c r="F3127" s="8">
        <v>0.26537019014358498</v>
      </c>
      <c r="G3127" s="8">
        <v>22.356216498989863</v>
      </c>
      <c r="H3127" s="8">
        <v>2.6611958664901749</v>
      </c>
      <c r="I3127" s="9">
        <v>2513.11157226563</v>
      </c>
      <c r="J3127" s="8">
        <v>47.421363830566399</v>
      </c>
      <c r="K3127" s="8">
        <v>0</v>
      </c>
      <c r="L3127" s="8">
        <v>28.0332641601563</v>
      </c>
      <c r="M3127" s="8">
        <v>3.1588621139526398</v>
      </c>
      <c r="N3127" s="8">
        <v>774.07086181640602</v>
      </c>
      <c r="O3127" s="8">
        <v>2282.48413085938</v>
      </c>
      <c r="P3127" s="8">
        <v>0</v>
      </c>
    </row>
    <row r="3128" spans="1:16" ht="15.75" customHeight="1" x14ac:dyDescent="0.35">
      <c r="A3128" s="5">
        <v>45508</v>
      </c>
      <c r="B3128" s="6" t="s">
        <v>2806</v>
      </c>
      <c r="C3128" s="6" t="str">
        <f t="shared" si="76"/>
        <v>2250</v>
      </c>
      <c r="D3128" s="6">
        <v>11081.094999999999</v>
      </c>
      <c r="E3128" s="8">
        <v>0.66</v>
      </c>
      <c r="F3128" s="8">
        <v>0.205699682235718</v>
      </c>
      <c r="G3128" s="8">
        <v>31.166618520563333</v>
      </c>
      <c r="H3128" s="8">
        <v>6.8208810054894702</v>
      </c>
      <c r="I3128" s="8">
        <v>3607.61791992188</v>
      </c>
      <c r="J3128" s="8">
        <v>46.521881103515597</v>
      </c>
      <c r="K3128" s="8">
        <v>4.6302542686462402</v>
      </c>
      <c r="L3128" s="8">
        <v>201.59292602539099</v>
      </c>
      <c r="M3128" s="8">
        <v>4.5017814636230504</v>
      </c>
      <c r="N3128" s="8">
        <v>737.51965332031295</v>
      </c>
      <c r="O3128" s="8">
        <v>1840.20422363281</v>
      </c>
      <c r="P3128" s="8">
        <v>0</v>
      </c>
    </row>
    <row r="3129" spans="1:16" ht="15.75" customHeight="1" x14ac:dyDescent="0.35">
      <c r="A3129" s="5">
        <v>45509</v>
      </c>
      <c r="B3129" s="6" t="s">
        <v>2807</v>
      </c>
      <c r="C3129" s="6" t="str">
        <f t="shared" si="76"/>
        <v>2250</v>
      </c>
      <c r="D3129" s="6">
        <v>2760.8649999999998</v>
      </c>
      <c r="E3129" s="8">
        <v>0.66038459539413497</v>
      </c>
      <c r="F3129" s="8">
        <v>0.22930662333965299</v>
      </c>
      <c r="G3129" s="8">
        <v>34.72319386899035</v>
      </c>
      <c r="H3129" s="8">
        <v>8.8533499581567092</v>
      </c>
      <c r="I3129" s="8">
        <v>750.07089399999995</v>
      </c>
      <c r="J3129" s="8">
        <v>11.151778699999999</v>
      </c>
      <c r="K3129" s="8">
        <v>11.037452699999999</v>
      </c>
      <c r="L3129" s="8">
        <v>46.578099799999997</v>
      </c>
      <c r="M3129" s="8">
        <v>5.8466159299999996</v>
      </c>
      <c r="N3129" s="8">
        <v>672.54531099999997</v>
      </c>
      <c r="O3129" s="8">
        <v>1558.62015</v>
      </c>
      <c r="P3129" s="8">
        <v>0</v>
      </c>
    </row>
    <row r="3130" spans="1:16" ht="15.75" customHeight="1" x14ac:dyDescent="0.35">
      <c r="A3130" s="5">
        <v>45513</v>
      </c>
      <c r="B3130" s="6" t="s">
        <v>2808</v>
      </c>
      <c r="C3130" s="6" t="str">
        <f t="shared" si="76"/>
        <v>2250</v>
      </c>
      <c r="D3130" s="6">
        <v>9029.1190353393522</v>
      </c>
      <c r="E3130" s="8">
        <v>0.78784844279289401</v>
      </c>
      <c r="F3130" s="8">
        <v>0.1925</v>
      </c>
      <c r="G3130" s="8">
        <v>24.433633367046397</v>
      </c>
      <c r="H3130" s="8">
        <v>4.9481812301020289</v>
      </c>
      <c r="I3130" s="8">
        <v>1081.3703613281275</v>
      </c>
      <c r="J3130" s="8">
        <v>7.9992632865905948</v>
      </c>
      <c r="K3130" s="8">
        <v>5.0250574350357047</v>
      </c>
      <c r="L3130" s="8">
        <v>47.798029899597154</v>
      </c>
      <c r="M3130" s="8">
        <v>3.8984168767929099</v>
      </c>
      <c r="N3130" s="8">
        <v>398.88451385498047</v>
      </c>
      <c r="O3130" s="8">
        <v>1080.1639099121094</v>
      </c>
      <c r="P3130" s="8">
        <v>0</v>
      </c>
    </row>
    <row r="3131" spans="1:16" ht="15.75" customHeight="1" x14ac:dyDescent="0.35">
      <c r="A3131" s="5">
        <v>45513</v>
      </c>
      <c r="B3131" s="6" t="s">
        <v>2809</v>
      </c>
      <c r="C3131" s="6" t="str">
        <f t="shared" si="76"/>
        <v>2250</v>
      </c>
      <c r="D3131" s="6">
        <v>16676.068405761769</v>
      </c>
      <c r="E3131" s="8">
        <v>0.66586654702191961</v>
      </c>
      <c r="F3131" s="8">
        <v>0.14913492533041442</v>
      </c>
      <c r="G3131" s="8">
        <v>22.397119362343496</v>
      </c>
      <c r="H3131" s="8">
        <v>6.9062712650673772</v>
      </c>
      <c r="I3131" s="8">
        <v>1848.9986265064433</v>
      </c>
      <c r="J3131" s="8">
        <v>36.980151209491247</v>
      </c>
      <c r="K3131" s="8">
        <v>3.8575774462324426</v>
      </c>
      <c r="L3131" s="8">
        <v>106.02067724028778</v>
      </c>
      <c r="M3131" s="8">
        <v>4.5986550000671187</v>
      </c>
      <c r="N3131" s="8">
        <v>778.69292361407122</v>
      </c>
      <c r="O3131" s="8">
        <v>1600.4555457292004</v>
      </c>
      <c r="P3131" s="8">
        <v>0</v>
      </c>
    </row>
    <row r="3132" spans="1:16" ht="15.75" customHeight="1" x14ac:dyDescent="0.35">
      <c r="A3132" s="5">
        <v>45514</v>
      </c>
      <c r="B3132" s="6" t="s">
        <v>2809</v>
      </c>
      <c r="C3132" s="6" t="str">
        <f t="shared" si="76"/>
        <v>2250</v>
      </c>
      <c r="D3132" s="6">
        <v>11972.175994110123</v>
      </c>
      <c r="E3132" s="8">
        <v>0.66586654702191961</v>
      </c>
      <c r="F3132" s="8">
        <v>0.14913492533041442</v>
      </c>
      <c r="G3132" s="8">
        <v>22.397119362343496</v>
      </c>
      <c r="H3132" s="8">
        <v>6.9062712650673772</v>
      </c>
      <c r="I3132" s="8">
        <v>1848.9986265064433</v>
      </c>
      <c r="J3132" s="8">
        <v>36.980151209491247</v>
      </c>
      <c r="K3132" s="8">
        <v>3.8575774462324426</v>
      </c>
      <c r="L3132" s="8">
        <v>106.02067724028778</v>
      </c>
      <c r="M3132" s="8">
        <v>4.5986550000671187</v>
      </c>
      <c r="N3132" s="8">
        <v>778.69292361407122</v>
      </c>
      <c r="O3132" s="8">
        <v>1600.4555457292004</v>
      </c>
      <c r="P3132" s="8">
        <v>0</v>
      </c>
    </row>
    <row r="3133" spans="1:16" ht="15.75" customHeight="1" x14ac:dyDescent="0.35">
      <c r="A3133" s="5">
        <v>45514</v>
      </c>
      <c r="B3133" s="6" t="s">
        <v>2810</v>
      </c>
      <c r="C3133" s="6" t="str">
        <f t="shared" si="76"/>
        <v>2250</v>
      </c>
      <c r="D3133" s="6">
        <v>14317.029606018083</v>
      </c>
      <c r="E3133" s="8">
        <v>0.56186240911483798</v>
      </c>
      <c r="F3133" s="8">
        <v>0.13500000000000001</v>
      </c>
      <c r="G3133" s="8">
        <v>24.02723474821531</v>
      </c>
      <c r="H3133" s="8">
        <v>8.6367436776818316</v>
      </c>
      <c r="I3133" s="8">
        <v>1332.01489257813</v>
      </c>
      <c r="J3133" s="8">
        <v>10.0060024261475</v>
      </c>
      <c r="K3133" s="8">
        <v>3.4278223514556898</v>
      </c>
      <c r="L3133" s="8">
        <v>64.9210205078125</v>
      </c>
      <c r="M3133" s="8">
        <v>4.85266160964966</v>
      </c>
      <c r="N3133" s="8">
        <v>569.86560058593795</v>
      </c>
      <c r="O3133" s="8">
        <v>1165.4111328125</v>
      </c>
      <c r="P3133" s="8">
        <v>0</v>
      </c>
    </row>
    <row r="3134" spans="1:16" ht="15.75" customHeight="1" x14ac:dyDescent="0.35">
      <c r="A3134" s="5">
        <v>45515</v>
      </c>
      <c r="B3134" s="6" t="s">
        <v>2810</v>
      </c>
      <c r="C3134" s="6" t="str">
        <f t="shared" si="76"/>
        <v>2250</v>
      </c>
      <c r="D3134" s="6">
        <v>8375.2351177978489</v>
      </c>
      <c r="E3134" s="8">
        <v>0.78</v>
      </c>
      <c r="F3134" s="8">
        <v>0.14417636394500699</v>
      </c>
      <c r="G3134" s="8">
        <v>18.484149223718845</v>
      </c>
      <c r="H3134" s="8">
        <v>6.0178989019149354</v>
      </c>
      <c r="I3134" s="8">
        <v>2073.34765625</v>
      </c>
      <c r="J3134" s="8">
        <v>8.7126560211181605</v>
      </c>
      <c r="K3134" s="8">
        <v>16.427301406860401</v>
      </c>
      <c r="L3134" s="8">
        <v>85.990890502929702</v>
      </c>
      <c r="M3134" s="8">
        <v>4.6939611434936497</v>
      </c>
      <c r="N3134" s="8">
        <v>621.52392578125</v>
      </c>
      <c r="O3134" s="8">
        <v>1042.04760742188</v>
      </c>
      <c r="P3134" s="8">
        <v>0</v>
      </c>
    </row>
    <row r="3135" spans="1:16" ht="15.75" customHeight="1" x14ac:dyDescent="0.35">
      <c r="A3135" s="5">
        <v>45515</v>
      </c>
      <c r="B3135" s="6" t="s">
        <v>2811</v>
      </c>
      <c r="C3135" s="6" t="str">
        <f t="shared" si="76"/>
        <v>2250</v>
      </c>
      <c r="D3135" s="6">
        <v>13343.055058898968</v>
      </c>
      <c r="E3135" s="8">
        <v>0.66586654702191961</v>
      </c>
      <c r="F3135" s="8">
        <v>0.14913492533041442</v>
      </c>
      <c r="G3135" s="8">
        <v>22.397119362343496</v>
      </c>
      <c r="H3135" s="8">
        <v>6.9062712650673772</v>
      </c>
      <c r="I3135" s="8">
        <v>1848.9986265064433</v>
      </c>
      <c r="J3135" s="8">
        <v>36.980151209491247</v>
      </c>
      <c r="K3135" s="8">
        <v>3.8575774462324426</v>
      </c>
      <c r="L3135" s="8">
        <v>106.02067724028778</v>
      </c>
      <c r="M3135" s="8">
        <v>4.5986550000671187</v>
      </c>
      <c r="N3135" s="8">
        <v>778.69292361407122</v>
      </c>
      <c r="O3135" s="8">
        <v>1600.4555457292004</v>
      </c>
      <c r="P3135" s="8">
        <v>0</v>
      </c>
    </row>
    <row r="3136" spans="1:16" ht="15.75" customHeight="1" x14ac:dyDescent="0.35">
      <c r="A3136" s="5">
        <v>45516</v>
      </c>
      <c r="B3136" s="6" t="s">
        <v>2810</v>
      </c>
      <c r="C3136" s="6" t="str">
        <f t="shared" si="76"/>
        <v>2250</v>
      </c>
      <c r="D3136" s="6">
        <v>17997.25</v>
      </c>
      <c r="E3136" s="8">
        <v>0.78</v>
      </c>
      <c r="F3136" s="8">
        <v>0.14417636394500699</v>
      </c>
      <c r="G3136" s="8">
        <v>18.484149223718845</v>
      </c>
      <c r="H3136" s="8">
        <v>6.0178989019149354</v>
      </c>
      <c r="I3136" s="8">
        <v>2073.34765625</v>
      </c>
      <c r="J3136" s="8">
        <v>8.7126560211181605</v>
      </c>
      <c r="K3136" s="8">
        <v>16.427301406860401</v>
      </c>
      <c r="L3136" s="8">
        <v>85.990890502929702</v>
      </c>
      <c r="M3136" s="8">
        <v>4.6939611434936497</v>
      </c>
      <c r="N3136" s="8">
        <v>621.52392578125</v>
      </c>
      <c r="O3136" s="8">
        <v>1042.04760742188</v>
      </c>
      <c r="P3136" s="8">
        <v>0</v>
      </c>
    </row>
    <row r="3137" spans="1:16" ht="15.75" customHeight="1" x14ac:dyDescent="0.35">
      <c r="A3137" s="5">
        <v>45516</v>
      </c>
      <c r="B3137" s="6" t="s">
        <v>2811</v>
      </c>
      <c r="C3137" s="6" t="str">
        <f t="shared" si="76"/>
        <v>2250</v>
      </c>
      <c r="D3137" s="6">
        <v>21183.583553008993</v>
      </c>
      <c r="E3137" s="8">
        <v>0.66586654702191961</v>
      </c>
      <c r="F3137" s="8">
        <v>0.14913492533041442</v>
      </c>
      <c r="G3137" s="8">
        <v>22.397119362343496</v>
      </c>
      <c r="H3137" s="8">
        <v>6.9062712650673772</v>
      </c>
      <c r="I3137" s="8">
        <v>1848.9986265064433</v>
      </c>
      <c r="J3137" s="8">
        <v>36.980151209491247</v>
      </c>
      <c r="K3137" s="8">
        <v>3.8575774462324426</v>
      </c>
      <c r="L3137" s="8">
        <v>106.02067724028778</v>
      </c>
      <c r="M3137" s="8">
        <v>4.5986550000671187</v>
      </c>
      <c r="N3137" s="8">
        <v>778.69292361407122</v>
      </c>
      <c r="O3137" s="8">
        <v>1600.4555457292004</v>
      </c>
      <c r="P3137" s="8">
        <v>0</v>
      </c>
    </row>
    <row r="3138" spans="1:16" ht="15.75" customHeight="1" x14ac:dyDescent="0.35">
      <c r="A3138" s="5">
        <v>45517</v>
      </c>
      <c r="B3138" s="6" t="s">
        <v>2809</v>
      </c>
      <c r="C3138" s="6" t="str">
        <f t="shared" si="76"/>
        <v>2250</v>
      </c>
      <c r="D3138" s="6">
        <v>19675.384793853744</v>
      </c>
      <c r="E3138" s="8">
        <v>0.66586654702191961</v>
      </c>
      <c r="F3138" s="8">
        <v>0.14913492533041442</v>
      </c>
      <c r="G3138" s="8">
        <v>22.397119362343496</v>
      </c>
      <c r="H3138" s="8">
        <v>6.9062712650673772</v>
      </c>
      <c r="I3138" s="8">
        <v>1848.9986265064433</v>
      </c>
      <c r="J3138" s="8">
        <v>36.980151209491247</v>
      </c>
      <c r="K3138" s="8">
        <v>3.857577446232443</v>
      </c>
      <c r="L3138" s="8">
        <v>106.02067724028778</v>
      </c>
      <c r="M3138" s="8">
        <v>4.5986550000671187</v>
      </c>
      <c r="N3138" s="8">
        <v>778.69292361407122</v>
      </c>
      <c r="O3138" s="8">
        <v>1600.4555457292004</v>
      </c>
      <c r="P3138" s="8">
        <v>0</v>
      </c>
    </row>
    <row r="3139" spans="1:16" ht="15.75" customHeight="1" x14ac:dyDescent="0.35">
      <c r="A3139" s="5">
        <v>45517</v>
      </c>
      <c r="B3139" s="6" t="s">
        <v>2810</v>
      </c>
      <c r="C3139" s="6" t="str">
        <f t="shared" ref="C3139:C3202" si="77">IFERROR(MID(B3139, SEARCH("B", B3139)+1,4),"N/A")</f>
        <v>2250</v>
      </c>
      <c r="D3139" s="6">
        <v>11910.029999999999</v>
      </c>
      <c r="E3139" s="8">
        <v>0.78</v>
      </c>
      <c r="F3139" s="8">
        <v>0.14417636394500699</v>
      </c>
      <c r="G3139" s="8">
        <v>18.484149223718845</v>
      </c>
      <c r="H3139" s="8">
        <v>6.0178989019149354</v>
      </c>
      <c r="I3139" s="8">
        <v>2073.34765625</v>
      </c>
      <c r="J3139" s="8">
        <v>8.7126560211181605</v>
      </c>
      <c r="K3139" s="8">
        <v>16.427301406860401</v>
      </c>
      <c r="L3139" s="8">
        <v>85.990890502929702</v>
      </c>
      <c r="M3139" s="8">
        <v>4.6939611434936497</v>
      </c>
      <c r="N3139" s="8">
        <v>621.52392578125</v>
      </c>
      <c r="O3139" s="8">
        <v>1042.04760742188</v>
      </c>
      <c r="P3139" s="8">
        <v>0</v>
      </c>
    </row>
    <row r="3140" spans="1:16" ht="15.75" customHeight="1" x14ac:dyDescent="0.35">
      <c r="A3140" s="5">
        <v>44673</v>
      </c>
      <c r="B3140" s="6" t="s">
        <v>2812</v>
      </c>
      <c r="C3140" s="6" t="str">
        <f t="shared" si="77"/>
        <v>2250</v>
      </c>
      <c r="D3140" s="6">
        <v>13858.557835083044</v>
      </c>
      <c r="E3140" s="8">
        <v>2.2130720090865998</v>
      </c>
      <c r="F3140" s="8">
        <v>0.31743600964546198</v>
      </c>
      <c r="G3140" s="9">
        <v>14.343681920068981</v>
      </c>
      <c r="H3140" s="8">
        <v>1.1574753807860949</v>
      </c>
      <c r="I3140" s="8">
        <v>4621.4501953125</v>
      </c>
      <c r="J3140" s="8">
        <v>38.174209594726598</v>
      </c>
      <c r="K3140" s="8">
        <v>44.3486518859863</v>
      </c>
      <c r="L3140" s="8">
        <v>160.97315979003901</v>
      </c>
      <c r="M3140" s="8">
        <v>2.5615763664245601</v>
      </c>
      <c r="N3140" s="8">
        <v>453.21878051757801</v>
      </c>
      <c r="O3140" s="8">
        <v>250.09669494628901</v>
      </c>
      <c r="P3140" s="8">
        <v>0</v>
      </c>
    </row>
    <row r="3141" spans="1:16" ht="15.75" customHeight="1" x14ac:dyDescent="0.35">
      <c r="A3141" s="5">
        <v>44674</v>
      </c>
      <c r="B3141" s="6" t="s">
        <v>2812</v>
      </c>
      <c r="C3141" s="6" t="str">
        <f t="shared" si="77"/>
        <v>2250</v>
      </c>
      <c r="D3141" s="6">
        <v>13664.940456542969</v>
      </c>
      <c r="E3141" s="8">
        <v>1.2190519571304299</v>
      </c>
      <c r="F3141" s="8">
        <v>6.8438060581684099E-2</v>
      </c>
      <c r="G3141" s="9">
        <v>5.6140396790619906</v>
      </c>
      <c r="H3141" s="8">
        <v>3.7091996214801939</v>
      </c>
      <c r="I3141" s="8">
        <v>3236.59545898438</v>
      </c>
      <c r="J3141" s="8">
        <v>7.66052150726318</v>
      </c>
      <c r="K3141" s="8">
        <v>0.602300345897675</v>
      </c>
      <c r="L3141" s="8">
        <v>181.29017639160199</v>
      </c>
      <c r="M3141" s="8">
        <v>4.52170705795288</v>
      </c>
      <c r="N3141" s="8">
        <v>220.76251220703099</v>
      </c>
      <c r="O3141" s="8">
        <v>1121.67687988281</v>
      </c>
      <c r="P3141" s="8">
        <v>0</v>
      </c>
    </row>
    <row r="3142" spans="1:16" ht="15.75" customHeight="1" x14ac:dyDescent="0.35">
      <c r="A3142" s="5">
        <v>44675</v>
      </c>
      <c r="B3142" s="6" t="s">
        <v>2812</v>
      </c>
      <c r="C3142" s="6" t="str">
        <f t="shared" si="77"/>
        <v>2250</v>
      </c>
      <c r="D3142" s="6">
        <v>4179.6176123046871</v>
      </c>
      <c r="E3142" s="8">
        <v>1.2190519571304299</v>
      </c>
      <c r="F3142" s="8">
        <v>6.8438060581684099E-2</v>
      </c>
      <c r="G3142" s="9">
        <v>5.6140396790619906</v>
      </c>
      <c r="H3142" s="8">
        <v>3.7091996214801939</v>
      </c>
      <c r="I3142" s="8">
        <v>3236.59545898438</v>
      </c>
      <c r="J3142" s="8">
        <v>7.66052150726318</v>
      </c>
      <c r="K3142" s="8">
        <v>0.602300345897675</v>
      </c>
      <c r="L3142" s="8">
        <v>181.29017639160199</v>
      </c>
      <c r="M3142" s="8">
        <v>4.52170705795288</v>
      </c>
      <c r="N3142" s="8">
        <v>220.76251220703099</v>
      </c>
      <c r="O3142" s="8">
        <v>1121.67687988281</v>
      </c>
      <c r="P3142" s="8">
        <v>0</v>
      </c>
    </row>
    <row r="3143" spans="1:16" ht="15.75" customHeight="1" x14ac:dyDescent="0.35">
      <c r="A3143" s="5">
        <v>43566</v>
      </c>
      <c r="B3143" s="6" t="s">
        <v>2813</v>
      </c>
      <c r="C3143" s="6" t="str">
        <f t="shared" si="77"/>
        <v>2265</v>
      </c>
      <c r="D3143" s="7">
        <v>4532.6049999999996</v>
      </c>
      <c r="E3143" s="8">
        <v>0.76</v>
      </c>
      <c r="F3143" s="8">
        <v>5.9849821031093597E-2</v>
      </c>
      <c r="G3143" s="9">
        <v>7.8749764514596841</v>
      </c>
      <c r="H3143" s="8">
        <v>5.0962686538696316</v>
      </c>
      <c r="I3143" s="8">
        <v>303.311279296875</v>
      </c>
      <c r="J3143" s="8">
        <v>7.2464098930358896</v>
      </c>
      <c r="K3143" s="8">
        <v>27.6495685577393</v>
      </c>
      <c r="L3143" s="8">
        <v>7.5711750984191903</v>
      </c>
      <c r="M3143" s="8">
        <v>3.8731641769409202</v>
      </c>
      <c r="N3143" s="8">
        <v>696.32678222656295</v>
      </c>
      <c r="O3143" s="8">
        <v>1784.04699707031</v>
      </c>
      <c r="P3143" s="8">
        <v>0</v>
      </c>
    </row>
    <row r="3144" spans="1:16" ht="15.75" customHeight="1" x14ac:dyDescent="0.35">
      <c r="A3144" s="5">
        <v>43567</v>
      </c>
      <c r="B3144" s="6" t="s">
        <v>2814</v>
      </c>
      <c r="C3144" s="6" t="str">
        <f t="shared" si="77"/>
        <v>2265</v>
      </c>
      <c r="D3144" s="7">
        <v>11279.885</v>
      </c>
      <c r="E3144" s="8">
        <v>0.59072440862655595</v>
      </c>
      <c r="F3144" s="8">
        <v>6.8977765738964095E-2</v>
      </c>
      <c r="G3144" s="9">
        <v>11.676809817176599</v>
      </c>
      <c r="H3144" s="8">
        <v>5.4387044481470577</v>
      </c>
      <c r="I3144" s="8">
        <v>162.62510681152301</v>
      </c>
      <c r="J3144" s="8">
        <v>6.9836835861206099</v>
      </c>
      <c r="K3144" s="8">
        <v>24.222677230835</v>
      </c>
      <c r="L3144" s="8">
        <v>7.0643825531005904</v>
      </c>
      <c r="M3144" s="8">
        <v>3.2127754688262899</v>
      </c>
      <c r="N3144" s="8">
        <v>1064.92468261719</v>
      </c>
      <c r="O3144" s="8">
        <v>3561.80151367188</v>
      </c>
      <c r="P3144" s="8">
        <v>0</v>
      </c>
    </row>
    <row r="3145" spans="1:16" ht="15.75" customHeight="1" x14ac:dyDescent="0.35">
      <c r="A3145" s="5">
        <v>43568</v>
      </c>
      <c r="B3145" s="6" t="s">
        <v>2815</v>
      </c>
      <c r="C3145" s="6" t="str">
        <f t="shared" si="77"/>
        <v>2265</v>
      </c>
      <c r="D3145" s="7">
        <v>3617.7849999999999</v>
      </c>
      <c r="E3145" s="8">
        <v>1.0630150032043</v>
      </c>
      <c r="F3145" s="8">
        <v>0.20515881478786499</v>
      </c>
      <c r="G3145" s="9">
        <v>17.396638156749649</v>
      </c>
      <c r="H3145" s="8">
        <v>2.3480296275091068</v>
      </c>
      <c r="I3145" s="8">
        <v>1018.60998535156</v>
      </c>
      <c r="J3145" s="8">
        <v>32.5</v>
      </c>
      <c r="K3145" s="8">
        <v>70</v>
      </c>
      <c r="L3145" s="8">
        <v>60</v>
      </c>
      <c r="M3145" s="8">
        <v>2.7690348625183101</v>
      </c>
      <c r="N3145" s="8">
        <v>1320</v>
      </c>
      <c r="O3145" s="8">
        <v>720</v>
      </c>
      <c r="P3145" s="8">
        <v>0</v>
      </c>
    </row>
    <row r="3146" spans="1:16" ht="15.75" customHeight="1" x14ac:dyDescent="0.35">
      <c r="A3146" s="5">
        <v>43569</v>
      </c>
      <c r="B3146" s="6" t="s">
        <v>2816</v>
      </c>
      <c r="C3146" s="6" t="str">
        <f t="shared" si="77"/>
        <v>2265</v>
      </c>
      <c r="D3146" s="7">
        <v>9579.5550000000003</v>
      </c>
      <c r="E3146" s="8">
        <v>0.73727554082870495</v>
      </c>
      <c r="F3146" s="8">
        <v>0.19168145954608901</v>
      </c>
      <c r="G3146" s="9">
        <v>25.998619095736874</v>
      </c>
      <c r="H3146" s="8">
        <v>2.8707228327640948</v>
      </c>
      <c r="I3146" s="8">
        <v>619.59234619140602</v>
      </c>
      <c r="J3146" s="8">
        <v>0</v>
      </c>
      <c r="K3146" s="8">
        <v>0</v>
      </c>
      <c r="L3146" s="8">
        <v>0</v>
      </c>
      <c r="M3146" s="8">
        <v>2.1165137290954599</v>
      </c>
      <c r="N3146" s="8">
        <v>0</v>
      </c>
      <c r="O3146" s="8">
        <v>0</v>
      </c>
      <c r="P3146" s="8">
        <v>0</v>
      </c>
    </row>
    <row r="3147" spans="1:16" ht="15.75" customHeight="1" x14ac:dyDescent="0.35">
      <c r="A3147" s="5">
        <v>44617</v>
      </c>
      <c r="B3147" s="6" t="s">
        <v>2817</v>
      </c>
      <c r="C3147" s="6" t="str">
        <f t="shared" si="77"/>
        <v>2265</v>
      </c>
      <c r="D3147" s="6">
        <v>5351.3496023559601</v>
      </c>
      <c r="E3147" s="8">
        <v>1.3188611268997199</v>
      </c>
      <c r="F3147" s="8">
        <v>0.114259853959084</v>
      </c>
      <c r="G3147" s="9">
        <v>8.6635242808071471</v>
      </c>
      <c r="H3147" s="8">
        <v>2.1475915786897106</v>
      </c>
      <c r="I3147" s="8">
        <v>161.77680969238301</v>
      </c>
      <c r="J3147" s="8">
        <v>6.3277702331543004</v>
      </c>
      <c r="K3147" s="8">
        <v>33.812511444091797</v>
      </c>
      <c r="L3147" s="8">
        <v>0</v>
      </c>
      <c r="M3147" s="8">
        <v>2.83237504959106</v>
      </c>
      <c r="N3147" s="8">
        <v>223.21435546875</v>
      </c>
      <c r="O3147" s="8">
        <v>314.15179443359398</v>
      </c>
      <c r="P3147" s="8">
        <v>0</v>
      </c>
    </row>
    <row r="3148" spans="1:16" ht="15.75" customHeight="1" x14ac:dyDescent="0.35">
      <c r="A3148" s="5">
        <v>44618</v>
      </c>
      <c r="B3148" s="6" t="s">
        <v>2818</v>
      </c>
      <c r="C3148" s="6" t="str">
        <f t="shared" si="77"/>
        <v>2265</v>
      </c>
      <c r="D3148" s="6">
        <v>5127.2090482330368</v>
      </c>
      <c r="E3148" s="8">
        <v>3.22102823740535</v>
      </c>
      <c r="F3148" s="8">
        <v>0.30475974790986099</v>
      </c>
      <c r="G3148" s="9">
        <v>9.4615670974482224</v>
      </c>
      <c r="H3148" s="8">
        <v>0.75470656637223377</v>
      </c>
      <c r="I3148" s="8">
        <v>3870.0975373896299</v>
      </c>
      <c r="J3148" s="8">
        <v>59.9165397754754</v>
      </c>
      <c r="K3148" s="8">
        <v>121.48763586912401</v>
      </c>
      <c r="L3148" s="8">
        <v>246.963805901527</v>
      </c>
      <c r="M3148" s="8">
        <v>2.4309311612402</v>
      </c>
      <c r="N3148" s="8">
        <v>601.59765126634397</v>
      </c>
      <c r="O3148" s="8">
        <v>683.28145280724004</v>
      </c>
      <c r="P3148" s="8">
        <v>0</v>
      </c>
    </row>
    <row r="3149" spans="1:16" ht="15.75" customHeight="1" x14ac:dyDescent="0.35">
      <c r="A3149" s="5">
        <v>44648</v>
      </c>
      <c r="B3149" s="6" t="s">
        <v>2819</v>
      </c>
      <c r="C3149" s="6" t="str">
        <f t="shared" si="77"/>
        <v>2265</v>
      </c>
      <c r="D3149" s="6">
        <v>1059.7630117797839</v>
      </c>
      <c r="E3149" s="8">
        <v>4.8558444976806596</v>
      </c>
      <c r="F3149" s="8">
        <v>0.57507020235061601</v>
      </c>
      <c r="G3149" s="9">
        <v>11.842846339607702</v>
      </c>
      <c r="H3149" s="8">
        <v>0.49399451698266311</v>
      </c>
      <c r="I3149" s="8">
        <v>6514.79248046875</v>
      </c>
      <c r="J3149" s="8">
        <v>71.859809875488295</v>
      </c>
      <c r="K3149" s="8">
        <v>71.514381408691406</v>
      </c>
      <c r="L3149" s="8">
        <v>157.27157592773401</v>
      </c>
      <c r="M3149" s="8">
        <v>2.39876055717468</v>
      </c>
      <c r="N3149" s="8">
        <v>365.75720214843801</v>
      </c>
      <c r="O3149" s="8">
        <v>440.30032348632801</v>
      </c>
      <c r="P3149" s="8">
        <v>0</v>
      </c>
    </row>
    <row r="3150" spans="1:16" ht="15.75" customHeight="1" x14ac:dyDescent="0.35">
      <c r="A3150" s="5">
        <v>44649</v>
      </c>
      <c r="B3150" s="6" t="s">
        <v>2820</v>
      </c>
      <c r="C3150" s="6" t="str">
        <f t="shared" si="77"/>
        <v>2265</v>
      </c>
      <c r="D3150" s="6">
        <v>1446.5349999999999</v>
      </c>
      <c r="E3150" s="8">
        <v>1.73623847105289</v>
      </c>
      <c r="F3150" s="8">
        <v>0.39489668891836199</v>
      </c>
      <c r="G3150" s="9">
        <v>22.744380769243563</v>
      </c>
      <c r="H3150" s="8">
        <v>1.3925217508922019</v>
      </c>
      <c r="I3150" s="8">
        <v>2700.7610580885498</v>
      </c>
      <c r="J3150" s="8">
        <v>32.831612790569302</v>
      </c>
      <c r="K3150" s="8">
        <v>96.591195699086697</v>
      </c>
      <c r="L3150" s="8">
        <v>109.163026141025</v>
      </c>
      <c r="M3150" s="8">
        <v>2.41774983567697</v>
      </c>
      <c r="N3150" s="8">
        <v>517.14990457315605</v>
      </c>
      <c r="O3150" s="8">
        <v>272.29350841214</v>
      </c>
      <c r="P3150" s="8">
        <v>0</v>
      </c>
    </row>
    <row r="3151" spans="1:16" ht="15.75" customHeight="1" x14ac:dyDescent="0.35">
      <c r="A3151" s="5">
        <v>44618</v>
      </c>
      <c r="B3151" s="6" t="s">
        <v>2821</v>
      </c>
      <c r="C3151" s="6" t="str">
        <f t="shared" si="77"/>
        <v>2265</v>
      </c>
      <c r="D3151" s="6">
        <v>3326.9339764404317</v>
      </c>
      <c r="E3151" s="8">
        <v>1.3188611268997199</v>
      </c>
      <c r="F3151" s="8">
        <v>0.114259853959084</v>
      </c>
      <c r="G3151" s="9">
        <v>8.6635242808071471</v>
      </c>
      <c r="H3151" s="8">
        <v>2.1475915786897106</v>
      </c>
      <c r="I3151" s="8">
        <v>161.77680969238301</v>
      </c>
      <c r="J3151" s="8">
        <v>6.3277702331543004</v>
      </c>
      <c r="K3151" s="8">
        <v>33.812511444091797</v>
      </c>
      <c r="L3151" s="8">
        <v>0</v>
      </c>
      <c r="M3151" s="8">
        <v>2.83237504959106</v>
      </c>
      <c r="N3151" s="8">
        <v>223.21435546875</v>
      </c>
      <c r="O3151" s="8">
        <v>314.15179443359398</v>
      </c>
      <c r="P3151" s="8">
        <v>0</v>
      </c>
    </row>
    <row r="3152" spans="1:16" ht="15.75" customHeight="1" x14ac:dyDescent="0.35">
      <c r="A3152" s="5">
        <v>44619</v>
      </c>
      <c r="B3152" s="6" t="s">
        <v>2821</v>
      </c>
      <c r="C3152" s="6" t="str">
        <f t="shared" si="77"/>
        <v>2265</v>
      </c>
      <c r="D3152" s="6">
        <v>8464.1115353393525</v>
      </c>
      <c r="E3152" s="8">
        <v>2.8333331386440102</v>
      </c>
      <c r="F3152" s="8">
        <v>0.28903634894510299</v>
      </c>
      <c r="G3152" s="9">
        <v>10.201283604914577</v>
      </c>
      <c r="H3152" s="8">
        <v>0.80733246879332887</v>
      </c>
      <c r="I3152" s="8">
        <v>3433.90635395033</v>
      </c>
      <c r="J3152" s="8">
        <v>48.568096958326699</v>
      </c>
      <c r="K3152" s="8">
        <v>107.816860623042</v>
      </c>
      <c r="L3152" s="8">
        <v>211.11529230601701</v>
      </c>
      <c r="M3152" s="8">
        <v>2.28744183773542</v>
      </c>
      <c r="N3152" s="8">
        <v>537.82945188323697</v>
      </c>
      <c r="O3152" s="8">
        <v>690.28814543406395</v>
      </c>
      <c r="P3152" s="8">
        <v>0</v>
      </c>
    </row>
    <row r="3153" spans="1:16" ht="15.75" customHeight="1" x14ac:dyDescent="0.35">
      <c r="A3153" s="5">
        <v>45443</v>
      </c>
      <c r="B3153" s="6" t="s">
        <v>2822</v>
      </c>
      <c r="C3153" s="6" t="str">
        <f t="shared" si="77"/>
        <v>2280</v>
      </c>
      <c r="D3153" s="7">
        <v>5222.6765058898964</v>
      </c>
      <c r="E3153" s="8">
        <v>0.57993518650891096</v>
      </c>
      <c r="F3153" s="8">
        <v>0.123353354748161</v>
      </c>
      <c r="G3153" s="8">
        <v>21.270196673308014</v>
      </c>
      <c r="H3153" s="8">
        <v>7.5551113464895376</v>
      </c>
      <c r="I3153" s="9">
        <v>1274.9880265475799</v>
      </c>
      <c r="J3153" s="8">
        <v>11.0719286100022</v>
      </c>
      <c r="K3153" s="8">
        <v>20.585329035976201</v>
      </c>
      <c r="L3153" s="8">
        <v>30.467357968150999</v>
      </c>
      <c r="M3153" s="8">
        <v>4.3814749078219997</v>
      </c>
      <c r="N3153" s="8">
        <v>778.01117317125897</v>
      </c>
      <c r="O3153" s="8">
        <v>478.436542534598</v>
      </c>
      <c r="P3153" s="8">
        <v>0</v>
      </c>
    </row>
    <row r="3154" spans="1:16" ht="15.75" customHeight="1" x14ac:dyDescent="0.35">
      <c r="A3154" s="5">
        <v>45437</v>
      </c>
      <c r="B3154" s="10" t="s">
        <v>2823</v>
      </c>
      <c r="C3154" s="6" t="str">
        <f t="shared" si="77"/>
        <v>2325</v>
      </c>
      <c r="D3154" s="7">
        <v>20591.362864532432</v>
      </c>
      <c r="E3154" s="8">
        <v>1.1080183982849099</v>
      </c>
      <c r="F3154" s="8">
        <v>1.47202052175999E-2</v>
      </c>
      <c r="G3154" s="8">
        <v>1.3285163170923111</v>
      </c>
      <c r="H3154" s="8">
        <v>1.696432021923818</v>
      </c>
      <c r="I3154" s="9">
        <v>32.064746856689503</v>
      </c>
      <c r="J3154" s="8">
        <v>11.0342826843262</v>
      </c>
      <c r="K3154" s="8">
        <v>126.721549987793</v>
      </c>
      <c r="L3154" s="8">
        <v>7.7300677299499503</v>
      </c>
      <c r="M3154" s="8">
        <v>1.87967789173126</v>
      </c>
      <c r="N3154" s="8">
        <v>149.70034790039099</v>
      </c>
      <c r="O3154" s="8">
        <v>598.45281982421898</v>
      </c>
      <c r="P3154" s="8">
        <v>0</v>
      </c>
    </row>
    <row r="3155" spans="1:16" ht="15.75" customHeight="1" x14ac:dyDescent="0.35">
      <c r="A3155" s="5">
        <v>45411</v>
      </c>
      <c r="B3155" s="6" t="s">
        <v>2824</v>
      </c>
      <c r="C3155" s="6" t="str">
        <f t="shared" si="77"/>
        <v>2385</v>
      </c>
      <c r="D3155" s="7">
        <v>4161.4659941101027</v>
      </c>
      <c r="E3155" s="8">
        <v>0.8</v>
      </c>
      <c r="F3155" s="8">
        <v>4.8244781503522599E-2</v>
      </c>
      <c r="G3155" s="8">
        <v>6.0305976879403245</v>
      </c>
      <c r="H3155" s="8">
        <v>4.9258347377459373</v>
      </c>
      <c r="I3155" s="9">
        <v>56.128546207648398</v>
      </c>
      <c r="J3155" s="8">
        <v>21.0326480535368</v>
      </c>
      <c r="K3155" s="8">
        <v>85.148901766807498</v>
      </c>
      <c r="L3155" s="8">
        <v>35.239008381530702</v>
      </c>
      <c r="M3155" s="8">
        <v>3.9406677901967502</v>
      </c>
      <c r="N3155" s="8">
        <v>213.39210347560601</v>
      </c>
      <c r="O3155" s="8">
        <v>712.93931395786603</v>
      </c>
      <c r="P3155" s="8">
        <v>0</v>
      </c>
    </row>
    <row r="3156" spans="1:16" ht="15.75" customHeight="1" x14ac:dyDescent="0.35">
      <c r="A3156" s="5">
        <v>43525</v>
      </c>
      <c r="B3156" s="6" t="s">
        <v>2825</v>
      </c>
      <c r="C3156" s="6" t="str">
        <f t="shared" si="77"/>
        <v>2440</v>
      </c>
      <c r="D3156" s="7">
        <v>13805.289999999999</v>
      </c>
      <c r="E3156" s="8">
        <v>0.60359864113980166</v>
      </c>
      <c r="F3156" s="8">
        <v>5.0364614209646275E-2</v>
      </c>
      <c r="G3156" s="9">
        <v>8.4172360166323674</v>
      </c>
      <c r="H3156" s="8">
        <v>6.7226694064620398</v>
      </c>
      <c r="I3156" s="8">
        <v>650.278338761741</v>
      </c>
      <c r="J3156" s="8">
        <v>13.308972868405441</v>
      </c>
      <c r="K3156" s="8">
        <v>19.002256368535701</v>
      </c>
      <c r="L3156" s="8">
        <v>45.385148565311056</v>
      </c>
      <c r="M3156" s="8">
        <v>3.85062225748581</v>
      </c>
      <c r="N3156" s="8">
        <v>383.68340567546761</v>
      </c>
      <c r="O3156" s="8">
        <v>1564.7301298311556</v>
      </c>
      <c r="P3156" s="8">
        <v>0</v>
      </c>
    </row>
    <row r="3157" spans="1:16" ht="15.75" customHeight="1" x14ac:dyDescent="0.35">
      <c r="A3157" s="5">
        <v>43526</v>
      </c>
      <c r="B3157" s="6" t="s">
        <v>2826</v>
      </c>
      <c r="C3157" s="6" t="str">
        <f t="shared" si="77"/>
        <v>2440</v>
      </c>
      <c r="D3157" s="7">
        <v>11693.869999999999</v>
      </c>
      <c r="E3157" s="8">
        <v>0.60359864113980166</v>
      </c>
      <c r="F3157" s="8">
        <v>5.0364614209646275E-2</v>
      </c>
      <c r="G3157" s="9">
        <v>8.4172360166323674</v>
      </c>
      <c r="H3157" s="8">
        <v>6.7226694064620398</v>
      </c>
      <c r="I3157" s="8">
        <v>650.278338761741</v>
      </c>
      <c r="J3157" s="8">
        <v>13.308972868405441</v>
      </c>
      <c r="K3157" s="8">
        <v>19.002256368535701</v>
      </c>
      <c r="L3157" s="8">
        <v>45.385148565311056</v>
      </c>
      <c r="M3157" s="8">
        <v>3.85062225748581</v>
      </c>
      <c r="N3157" s="8">
        <v>383.68340567546761</v>
      </c>
      <c r="O3157" s="8">
        <v>1564.7301298311556</v>
      </c>
      <c r="P3157" s="8">
        <v>0</v>
      </c>
    </row>
    <row r="3158" spans="1:16" ht="15.75" customHeight="1" x14ac:dyDescent="0.35">
      <c r="A3158" s="5">
        <v>43527</v>
      </c>
      <c r="B3158" s="6" t="s">
        <v>2827</v>
      </c>
      <c r="C3158" s="6" t="str">
        <f t="shared" si="77"/>
        <v>2440</v>
      </c>
      <c r="D3158" s="7">
        <v>21298.514999999999</v>
      </c>
      <c r="E3158" s="8">
        <v>1.1295899907752889</v>
      </c>
      <c r="F3158" s="8">
        <v>5.5115756134119724E-2</v>
      </c>
      <c r="G3158" s="9">
        <v>5.105387895393835</v>
      </c>
      <c r="H3158" s="8">
        <v>3.9331746570387009</v>
      </c>
      <c r="I3158" s="8">
        <v>2358.2690695969713</v>
      </c>
      <c r="J3158" s="8">
        <v>16.098930990190635</v>
      </c>
      <c r="K3158" s="8">
        <v>12.735310262347243</v>
      </c>
      <c r="L3158" s="8">
        <v>238.13649642105742</v>
      </c>
      <c r="M3158" s="8">
        <v>4.3844208938042941</v>
      </c>
      <c r="N3158" s="8">
        <v>262.25542456621014</v>
      </c>
      <c r="O3158" s="8">
        <v>1312.2539720657542</v>
      </c>
      <c r="P3158" s="8">
        <v>0</v>
      </c>
    </row>
    <row r="3159" spans="1:16" ht="15.75" customHeight="1" x14ac:dyDescent="0.35">
      <c r="A3159" s="5">
        <v>45441</v>
      </c>
      <c r="B3159" s="6" t="s">
        <v>2829</v>
      </c>
      <c r="C3159" s="6" t="str">
        <f t="shared" si="77"/>
        <v>2440</v>
      </c>
      <c r="D3159" s="7">
        <v>11187.600006103499</v>
      </c>
      <c r="E3159" s="8">
        <v>0.92716401800000003</v>
      </c>
      <c r="F3159" s="8">
        <v>9.3202196000000001E-2</v>
      </c>
      <c r="G3159" s="8">
        <v>10.052395713225359</v>
      </c>
      <c r="H3159" s="8">
        <v>3.2570098131224068</v>
      </c>
      <c r="I3159" s="9">
        <v>1188.0607910000001</v>
      </c>
      <c r="J3159" s="8">
        <v>11.506533620000001</v>
      </c>
      <c r="K3159" s="8">
        <v>14.115628239999999</v>
      </c>
      <c r="L3159" s="8">
        <v>69.763885500000001</v>
      </c>
      <c r="M3159" s="8">
        <v>3.0197823050000001</v>
      </c>
      <c r="N3159" s="8">
        <v>211.87251280000001</v>
      </c>
      <c r="O3159" s="8">
        <v>828.20947269999999</v>
      </c>
      <c r="P3159" s="8">
        <v>0</v>
      </c>
    </row>
    <row r="3160" spans="1:16" ht="15.75" customHeight="1" x14ac:dyDescent="0.35">
      <c r="A3160" s="5">
        <v>45495</v>
      </c>
      <c r="B3160" s="6" t="s">
        <v>2830</v>
      </c>
      <c r="C3160" s="6" t="str">
        <f t="shared" si="77"/>
        <v>2440</v>
      </c>
      <c r="D3160" s="7">
        <v>9138.5499999999993</v>
      </c>
      <c r="E3160" s="8">
        <v>1.27034978866577</v>
      </c>
      <c r="F3160" s="8">
        <v>0.1067159101367</v>
      </c>
      <c r="G3160" s="8">
        <v>8.400513865459228</v>
      </c>
      <c r="H3160" s="8">
        <v>2.7212455716089958</v>
      </c>
      <c r="I3160" s="9">
        <v>1214.18273925781</v>
      </c>
      <c r="J3160" s="8">
        <v>10</v>
      </c>
      <c r="K3160" s="8">
        <v>51.6155815124512</v>
      </c>
      <c r="L3160" s="8">
        <v>76.392532348632798</v>
      </c>
      <c r="M3160" s="8">
        <v>3.4569337368011501</v>
      </c>
      <c r="N3160" s="8">
        <v>139.83995056152301</v>
      </c>
      <c r="O3160" s="8">
        <v>489.98663330078102</v>
      </c>
      <c r="P3160" s="8">
        <v>0</v>
      </c>
    </row>
    <row r="3161" spans="1:16" ht="15.75" customHeight="1" x14ac:dyDescent="0.35">
      <c r="A3161" s="5">
        <v>45505</v>
      </c>
      <c r="B3161" s="6" t="s">
        <v>2831</v>
      </c>
      <c r="C3161" s="6" t="str">
        <f t="shared" si="77"/>
        <v>2440</v>
      </c>
      <c r="D3161" s="7">
        <v>3604.9504528808643</v>
      </c>
      <c r="E3161" s="8">
        <v>1.9039213521479335</v>
      </c>
      <c r="F3161" s="8">
        <v>0.38138803665439097</v>
      </c>
      <c r="G3161" s="8">
        <v>20.031711720871407</v>
      </c>
      <c r="H3161" s="8">
        <v>2.3832080918723877</v>
      </c>
      <c r="I3161" s="8">
        <v>3206.7042200148735</v>
      </c>
      <c r="J3161" s="8">
        <v>29.722754646717068</v>
      </c>
      <c r="K3161" s="8">
        <v>6.5983870324988345</v>
      </c>
      <c r="L3161" s="8">
        <v>188.42940139373738</v>
      </c>
      <c r="M3161" s="8">
        <v>4.5374407727275727</v>
      </c>
      <c r="N3161" s="8">
        <v>601.28043012951878</v>
      </c>
      <c r="O3161" s="8">
        <v>1682.4219521888504</v>
      </c>
      <c r="P3161" s="8">
        <v>0</v>
      </c>
    </row>
    <row r="3162" spans="1:16" ht="15.75" customHeight="1" x14ac:dyDescent="0.35">
      <c r="A3162" s="5">
        <v>45318</v>
      </c>
      <c r="B3162" s="6" t="s">
        <v>2832</v>
      </c>
      <c r="C3162" s="6" t="str">
        <f t="shared" si="77"/>
        <v>2440</v>
      </c>
      <c r="D3162" s="7">
        <v>20819.875</v>
      </c>
      <c r="E3162" s="8">
        <v>1.9859266200346599</v>
      </c>
      <c r="F3162" s="8">
        <v>0.10739796608021487</v>
      </c>
      <c r="G3162" s="8">
        <v>5.6349475867156906</v>
      </c>
      <c r="H3162" s="8">
        <v>2.2458394967734616</v>
      </c>
      <c r="I3162" s="9">
        <v>301.3442321823203</v>
      </c>
      <c r="J3162" s="8">
        <v>80</v>
      </c>
      <c r="K3162" s="8">
        <v>47.953566723434889</v>
      </c>
      <c r="L3162" s="8">
        <v>38.480917578559549</v>
      </c>
      <c r="M3162" s="8">
        <v>4.2804052812257805</v>
      </c>
      <c r="N3162" s="8">
        <v>139.53000291238254</v>
      </c>
      <c r="O3162" s="8">
        <v>655.32015071030901</v>
      </c>
      <c r="P3162" s="8">
        <v>0</v>
      </c>
    </row>
    <row r="3163" spans="1:16" ht="15.75" customHeight="1" x14ac:dyDescent="0.35">
      <c r="A3163" s="5">
        <v>45495</v>
      </c>
      <c r="B3163" s="6" t="s">
        <v>2833</v>
      </c>
      <c r="C3163" s="6" t="str">
        <f t="shared" si="77"/>
        <v>2440</v>
      </c>
      <c r="D3163" s="7">
        <v>7511.5599999999995</v>
      </c>
      <c r="E3163" s="8">
        <v>0.51</v>
      </c>
      <c r="F3163" s="8">
        <v>5.9706290007366852E-2</v>
      </c>
      <c r="G3163" s="8">
        <v>11.707115687718989</v>
      </c>
      <c r="H3163" s="8">
        <v>1.7032447971045193</v>
      </c>
      <c r="I3163" s="9">
        <v>21.286065392592764</v>
      </c>
      <c r="J3163" s="8">
        <v>1.9431310924943466</v>
      </c>
      <c r="K3163" s="8">
        <v>210.02298642747016</v>
      </c>
      <c r="L3163" s="8">
        <v>0</v>
      </c>
      <c r="M3163" s="8">
        <v>0.86865484652330482</v>
      </c>
      <c r="N3163" s="8">
        <v>0</v>
      </c>
      <c r="O3163" s="8">
        <v>64.673337198750644</v>
      </c>
      <c r="P3163" s="8">
        <v>0</v>
      </c>
    </row>
    <row r="3164" spans="1:16" ht="15.75" customHeight="1" x14ac:dyDescent="0.35">
      <c r="A3164" s="5">
        <v>44472</v>
      </c>
      <c r="B3164" s="6" t="s">
        <v>2834</v>
      </c>
      <c r="C3164" s="6" t="str">
        <f t="shared" si="77"/>
        <v>2440</v>
      </c>
      <c r="D3164" s="7">
        <v>3410.31</v>
      </c>
      <c r="E3164" s="8">
        <v>1.5027279853820801</v>
      </c>
      <c r="F3164" s="8">
        <v>0.123667187988758</v>
      </c>
      <c r="G3164" s="9">
        <v>8.2295125393112762</v>
      </c>
      <c r="H3164" s="8">
        <v>3.4210047505131755</v>
      </c>
      <c r="I3164" s="8">
        <v>384.67312622070301</v>
      </c>
      <c r="J3164" s="8">
        <v>12.7715091705322</v>
      </c>
      <c r="K3164" s="8">
        <v>0</v>
      </c>
      <c r="L3164" s="8">
        <v>3.3723516464233398</v>
      </c>
      <c r="M3164" s="8">
        <v>5.1408395767211896</v>
      </c>
      <c r="N3164" s="8">
        <v>734.1455078125</v>
      </c>
      <c r="O3164" s="8">
        <v>3476.27001953125</v>
      </c>
      <c r="P3164" s="8">
        <v>0</v>
      </c>
    </row>
    <row r="3165" spans="1:16" ht="15.75" customHeight="1" x14ac:dyDescent="0.35">
      <c r="A3165" s="5">
        <v>44530</v>
      </c>
      <c r="B3165" s="6" t="s">
        <v>2834</v>
      </c>
      <c r="C3165" s="6" t="str">
        <f t="shared" si="77"/>
        <v>2440</v>
      </c>
      <c r="D3165" s="7">
        <v>9222.7751840972942</v>
      </c>
      <c r="E3165" s="8">
        <v>0.98424142825407424</v>
      </c>
      <c r="F3165" s="8">
        <v>8.5160970387274881E-2</v>
      </c>
      <c r="G3165" s="9">
        <v>8.6524472494863574</v>
      </c>
      <c r="H3165" s="8">
        <v>1.1977499166875067</v>
      </c>
      <c r="I3165" s="8">
        <v>39.379249572753899</v>
      </c>
      <c r="J3165" s="8">
        <v>10.812354087829601</v>
      </c>
      <c r="K3165" s="8">
        <v>158.72148132324199</v>
      </c>
      <c r="L3165" s="8">
        <v>0</v>
      </c>
      <c r="M3165" s="8">
        <v>1.1788750886917101</v>
      </c>
      <c r="N3165" s="8">
        <v>429.81265258789102</v>
      </c>
      <c r="O3165" s="8">
        <v>5125.41650390625</v>
      </c>
      <c r="P3165" s="8">
        <v>0</v>
      </c>
    </row>
    <row r="3166" spans="1:16" ht="15.75" customHeight="1" x14ac:dyDescent="0.35">
      <c r="A3166" s="5">
        <v>44531</v>
      </c>
      <c r="B3166" s="6" t="s">
        <v>2834</v>
      </c>
      <c r="C3166" s="6" t="str">
        <f t="shared" si="77"/>
        <v>2440</v>
      </c>
      <c r="D3166" s="7">
        <v>10074.127085800172</v>
      </c>
      <c r="E3166" s="8">
        <v>0.98424142825407424</v>
      </c>
      <c r="F3166" s="8">
        <v>8.5160970387274881E-2</v>
      </c>
      <c r="G3166" s="9">
        <v>8.6524472494863574</v>
      </c>
      <c r="H3166" s="8">
        <v>1.1977499166875067</v>
      </c>
      <c r="I3166" s="8">
        <v>39.379249572753899</v>
      </c>
      <c r="J3166" s="8">
        <v>10.812354087829601</v>
      </c>
      <c r="K3166" s="8">
        <v>158.72148132324199</v>
      </c>
      <c r="L3166" s="8">
        <v>0</v>
      </c>
      <c r="M3166" s="8">
        <v>1.1788750886917101</v>
      </c>
      <c r="N3166" s="8">
        <v>429.81265258789102</v>
      </c>
      <c r="O3166" s="8">
        <v>5125.41650390625</v>
      </c>
      <c r="P3166" s="8">
        <v>0</v>
      </c>
    </row>
    <row r="3167" spans="1:16" ht="15.75" customHeight="1" x14ac:dyDescent="0.35">
      <c r="A3167" s="12">
        <v>44539</v>
      </c>
      <c r="B3167" s="6" t="s">
        <v>2834</v>
      </c>
      <c r="C3167" s="6" t="str">
        <f t="shared" si="77"/>
        <v>2440</v>
      </c>
      <c r="D3167" s="7">
        <v>12307.436233444239</v>
      </c>
      <c r="E3167" s="8">
        <v>1.4091823101043699</v>
      </c>
      <c r="F3167" s="8">
        <v>8.6752042174339294E-2</v>
      </c>
      <c r="G3167" s="9">
        <v>6.1561972182232454</v>
      </c>
      <c r="H3167" s="8">
        <v>3.2038269267828214</v>
      </c>
      <c r="I3167" s="8">
        <v>3861.89624023438</v>
      </c>
      <c r="J3167" s="8">
        <v>30.483821868896499</v>
      </c>
      <c r="K3167" s="8">
        <v>0.77561485767364502</v>
      </c>
      <c r="L3167" s="8">
        <v>190.44364929199199</v>
      </c>
      <c r="M3167" s="8">
        <v>4.5147762298584002</v>
      </c>
      <c r="N3167" s="8">
        <v>705.554443359375</v>
      </c>
      <c r="O3167" s="8">
        <v>1744.40319824219</v>
      </c>
      <c r="P3167" s="8">
        <v>0</v>
      </c>
    </row>
    <row r="3168" spans="1:16" ht="15.75" customHeight="1" x14ac:dyDescent="0.35">
      <c r="A3168" s="12">
        <v>44540</v>
      </c>
      <c r="B3168" s="6" t="s">
        <v>2834</v>
      </c>
      <c r="C3168" s="6" t="str">
        <f t="shared" si="77"/>
        <v>2440</v>
      </c>
      <c r="D3168" s="7">
        <v>19829.785</v>
      </c>
      <c r="E3168" s="8">
        <v>0.98424142825407424</v>
      </c>
      <c r="F3168" s="8">
        <v>8.5160970387274881E-2</v>
      </c>
      <c r="G3168" s="9">
        <v>8.6524472494863574</v>
      </c>
      <c r="H3168" s="8">
        <v>1.1977499166875067</v>
      </c>
      <c r="I3168" s="8">
        <v>39.379249572753899</v>
      </c>
      <c r="J3168" s="8">
        <v>10.812354087829601</v>
      </c>
      <c r="K3168" s="8">
        <v>158.72148132324199</v>
      </c>
      <c r="L3168" s="8">
        <v>0</v>
      </c>
      <c r="M3168" s="8">
        <v>1.1788750886917101</v>
      </c>
      <c r="N3168" s="8">
        <v>429.81265258789102</v>
      </c>
      <c r="O3168" s="8">
        <v>5125.41650390625</v>
      </c>
      <c r="P3168" s="8">
        <v>0</v>
      </c>
    </row>
    <row r="3169" spans="1:16" ht="15.75" customHeight="1" x14ac:dyDescent="0.35">
      <c r="A3169" s="12">
        <v>44541</v>
      </c>
      <c r="B3169" s="6" t="s">
        <v>2834</v>
      </c>
      <c r="C3169" s="6" t="str">
        <f t="shared" si="77"/>
        <v>2440</v>
      </c>
      <c r="D3169" s="7">
        <v>17792.669999999998</v>
      </c>
      <c r="E3169" s="8">
        <v>1.4091823101043699</v>
      </c>
      <c r="F3169" s="8">
        <v>8.6752042174339294E-2</v>
      </c>
      <c r="G3169" s="9">
        <v>6.1561972182232454</v>
      </c>
      <c r="H3169" s="8">
        <v>3.2038269267828214</v>
      </c>
      <c r="I3169" s="8">
        <v>3861.89624023438</v>
      </c>
      <c r="J3169" s="8">
        <v>30.483821868896499</v>
      </c>
      <c r="K3169" s="8">
        <v>0.77561485767364502</v>
      </c>
      <c r="L3169" s="8">
        <v>190.44364929199199</v>
      </c>
      <c r="M3169" s="8">
        <v>4.5147762298584002</v>
      </c>
      <c r="N3169" s="8">
        <v>705.554443359375</v>
      </c>
      <c r="O3169" s="8">
        <v>1744.40319824219</v>
      </c>
      <c r="P3169" s="8">
        <v>0</v>
      </c>
    </row>
    <row r="3170" spans="1:16" ht="15.75" customHeight="1" x14ac:dyDescent="0.35">
      <c r="A3170" s="5">
        <v>44554</v>
      </c>
      <c r="B3170" s="6" t="s">
        <v>2834</v>
      </c>
      <c r="C3170" s="6" t="str">
        <f t="shared" si="77"/>
        <v>2440</v>
      </c>
      <c r="D3170" s="7">
        <v>14574.395</v>
      </c>
      <c r="E3170" s="8">
        <v>1.4091823101043699</v>
      </c>
      <c r="F3170" s="8">
        <v>8.6752042174339294E-2</v>
      </c>
      <c r="G3170" s="9">
        <v>6.1561972182232454</v>
      </c>
      <c r="H3170" s="8">
        <v>3.2038269267828214</v>
      </c>
      <c r="I3170" s="8">
        <v>3861.89624023438</v>
      </c>
      <c r="J3170" s="8">
        <v>30.483821868896499</v>
      </c>
      <c r="K3170" s="8">
        <v>0.77561485767364502</v>
      </c>
      <c r="L3170" s="8">
        <v>190.44364929199199</v>
      </c>
      <c r="M3170" s="8">
        <v>4.5147762298584002</v>
      </c>
      <c r="N3170" s="8">
        <v>705.554443359375</v>
      </c>
      <c r="O3170" s="8">
        <v>1744.40319824219</v>
      </c>
      <c r="P3170" s="8">
        <v>0</v>
      </c>
    </row>
    <row r="3171" spans="1:16" ht="15.75" customHeight="1" x14ac:dyDescent="0.35">
      <c r="A3171" s="5">
        <v>44555</v>
      </c>
      <c r="B3171" s="6" t="s">
        <v>2834</v>
      </c>
      <c r="C3171" s="6" t="str">
        <f t="shared" si="77"/>
        <v>2440</v>
      </c>
      <c r="D3171" s="7">
        <v>8407.08</v>
      </c>
      <c r="E3171" s="8">
        <v>1.4091823101043699</v>
      </c>
      <c r="F3171" s="8">
        <v>8.6752042174339294E-2</v>
      </c>
      <c r="G3171" s="9">
        <v>6.1561972182232454</v>
      </c>
      <c r="H3171" s="8">
        <v>3.2038269267828214</v>
      </c>
      <c r="I3171" s="8">
        <v>3861.89624023438</v>
      </c>
      <c r="J3171" s="8">
        <v>30.483821868896499</v>
      </c>
      <c r="K3171" s="8">
        <v>0.77561485767364502</v>
      </c>
      <c r="L3171" s="8">
        <v>190.44364929199199</v>
      </c>
      <c r="M3171" s="8">
        <v>4.5147762298584002</v>
      </c>
      <c r="N3171" s="8">
        <v>705.554443359375</v>
      </c>
      <c r="O3171" s="8">
        <v>1744.40319824219</v>
      </c>
      <c r="P3171" s="8">
        <v>0</v>
      </c>
    </row>
    <row r="3172" spans="1:16" ht="15.75" customHeight="1" x14ac:dyDescent="0.35">
      <c r="A3172" s="5">
        <v>45400</v>
      </c>
      <c r="B3172" s="6" t="s">
        <v>2835</v>
      </c>
      <c r="C3172" s="6" t="str">
        <f t="shared" si="77"/>
        <v>2440</v>
      </c>
      <c r="D3172" s="7">
        <v>13865.119999999999</v>
      </c>
      <c r="E3172" s="8">
        <v>0.3</v>
      </c>
      <c r="F3172" s="8">
        <v>5.0119452222908499E-2</v>
      </c>
      <c r="G3172" s="8">
        <v>16.706484074302832</v>
      </c>
      <c r="H3172" s="8">
        <v>8.2204767518065331</v>
      </c>
      <c r="I3172" s="9">
        <v>676.47043705016199</v>
      </c>
      <c r="J3172" s="8">
        <v>14.190308565393799</v>
      </c>
      <c r="K3172" s="8">
        <v>14.192806284113599</v>
      </c>
      <c r="L3172" s="8">
        <v>60.456726422862701</v>
      </c>
      <c r="M3172" s="8">
        <v>2.4661430255419599</v>
      </c>
      <c r="N3172" s="8">
        <v>156.820069529747</v>
      </c>
      <c r="O3172" s="8">
        <v>388.87272521154398</v>
      </c>
      <c r="P3172" s="8">
        <v>0</v>
      </c>
    </row>
    <row r="3173" spans="1:16" ht="15.75" customHeight="1" x14ac:dyDescent="0.35">
      <c r="A3173" s="5">
        <v>45412</v>
      </c>
      <c r="B3173" s="6" t="s">
        <v>2836</v>
      </c>
      <c r="C3173" s="6" t="str">
        <f t="shared" si="77"/>
        <v>2440</v>
      </c>
      <c r="D3173" s="7">
        <v>9628.77</v>
      </c>
      <c r="E3173" s="8">
        <v>0.55000000000000004</v>
      </c>
      <c r="F3173" s="8">
        <v>3.9591989833683297E-2</v>
      </c>
      <c r="G3173" s="8">
        <v>7.198543606124236</v>
      </c>
      <c r="H3173" s="8">
        <v>3.417434414015927</v>
      </c>
      <c r="I3173" s="9">
        <v>463.63678510448</v>
      </c>
      <c r="J3173" s="8">
        <v>9.3834683177364404</v>
      </c>
      <c r="K3173" s="8">
        <v>14.1722715416021</v>
      </c>
      <c r="L3173" s="8">
        <v>65.928995642129294</v>
      </c>
      <c r="M3173" s="8">
        <v>1.8795889277087601</v>
      </c>
      <c r="N3173" s="8">
        <v>151.34984139485201</v>
      </c>
      <c r="O3173" s="8">
        <v>355.08543431518598</v>
      </c>
      <c r="P3173" s="8">
        <v>0</v>
      </c>
    </row>
    <row r="3174" spans="1:16" ht="15.75" customHeight="1" x14ac:dyDescent="0.35">
      <c r="A3174" s="5">
        <v>45466</v>
      </c>
      <c r="B3174" s="6" t="s">
        <v>2837</v>
      </c>
      <c r="C3174" s="6" t="str">
        <f t="shared" si="77"/>
        <v>2440</v>
      </c>
      <c r="D3174" s="7">
        <v>22594.896023559606</v>
      </c>
      <c r="E3174" s="8">
        <v>0.57703499227820798</v>
      </c>
      <c r="F3174" s="8">
        <v>8.1686488102307428E-2</v>
      </c>
      <c r="G3174" s="8">
        <v>14.932589186317308</v>
      </c>
      <c r="H3174" s="8">
        <v>7.8718888167577692</v>
      </c>
      <c r="I3174" s="9">
        <v>600.05552304183823</v>
      </c>
      <c r="J3174" s="8">
        <v>36</v>
      </c>
      <c r="K3174" s="8">
        <v>1.706550686355939</v>
      </c>
      <c r="L3174" s="8">
        <v>201.59819107881526</v>
      </c>
      <c r="M3174" s="8">
        <v>4.3061986380899997</v>
      </c>
      <c r="N3174" s="8">
        <v>99.281821538982669</v>
      </c>
      <c r="O3174" s="8">
        <v>628.57271404204357</v>
      </c>
      <c r="P3174" s="8">
        <v>0</v>
      </c>
    </row>
    <row r="3175" spans="1:16" ht="15.75" customHeight="1" x14ac:dyDescent="0.35">
      <c r="A3175" s="5">
        <v>45397</v>
      </c>
      <c r="B3175" s="6" t="s">
        <v>2838</v>
      </c>
      <c r="C3175" s="6" t="str">
        <f t="shared" si="77"/>
        <v>2445</v>
      </c>
      <c r="D3175" s="7">
        <v>10920.615452880884</v>
      </c>
      <c r="E3175" s="8">
        <v>0.56000000000000005</v>
      </c>
      <c r="F3175" s="8">
        <v>7.7399628952728269E-2</v>
      </c>
      <c r="G3175" s="8">
        <v>13.821362312987191</v>
      </c>
      <c r="H3175" s="8">
        <v>6.4439092011381591</v>
      </c>
      <c r="I3175" s="9">
        <v>459.67602370034604</v>
      </c>
      <c r="J3175" s="8">
        <v>8.0666520443287375</v>
      </c>
      <c r="K3175" s="8">
        <v>1.5266921276926797</v>
      </c>
      <c r="L3175" s="8">
        <v>30.436940556776634</v>
      </c>
      <c r="M3175" s="8">
        <v>3.6085891526373692</v>
      </c>
      <c r="N3175" s="8">
        <v>302.41216549619895</v>
      </c>
      <c r="O3175" s="8">
        <v>941.11872994181647</v>
      </c>
      <c r="P3175" s="8">
        <v>0</v>
      </c>
    </row>
    <row r="3176" spans="1:16" ht="15.75" customHeight="1" x14ac:dyDescent="0.35">
      <c r="A3176" s="5">
        <v>45398</v>
      </c>
      <c r="B3176" s="6" t="s">
        <v>2838</v>
      </c>
      <c r="C3176" s="6" t="str">
        <f t="shared" si="77"/>
        <v>2445</v>
      </c>
      <c r="D3176" s="7">
        <v>26247.80707656865</v>
      </c>
      <c r="E3176" s="8">
        <v>0.64670000000000005</v>
      </c>
      <c r="F3176" s="8">
        <v>7.7399628952728269E-2</v>
      </c>
      <c r="G3176" s="8">
        <v>11.968397858779692</v>
      </c>
      <c r="H3176" s="8">
        <v>5.5800048749611397</v>
      </c>
      <c r="I3176" s="9">
        <v>459.67602370034604</v>
      </c>
      <c r="J3176" s="8">
        <v>8.0666520443287375</v>
      </c>
      <c r="K3176" s="8">
        <v>1.5266921276926797</v>
      </c>
      <c r="L3176" s="8">
        <v>30.436940556776634</v>
      </c>
      <c r="M3176" s="8">
        <v>3.6085891526373692</v>
      </c>
      <c r="N3176" s="8">
        <v>302.41216549619895</v>
      </c>
      <c r="O3176" s="8">
        <v>941.11872994181647</v>
      </c>
      <c r="P3176" s="8">
        <v>0</v>
      </c>
    </row>
    <row r="3177" spans="1:16" ht="15.75" customHeight="1" x14ac:dyDescent="0.35">
      <c r="A3177" s="5">
        <v>45399</v>
      </c>
      <c r="B3177" s="6" t="s">
        <v>2839</v>
      </c>
      <c r="C3177" s="6" t="str">
        <f t="shared" si="77"/>
        <v>2445</v>
      </c>
      <c r="D3177" s="7">
        <v>14105.694547119116</v>
      </c>
      <c r="E3177" s="8">
        <v>0.53251868486404397</v>
      </c>
      <c r="F3177" s="8">
        <v>7.6983854174613994E-2</v>
      </c>
      <c r="G3177" s="8">
        <v>14.456554551558797</v>
      </c>
      <c r="H3177" s="8">
        <v>6.1504484854291652</v>
      </c>
      <c r="I3177" s="9">
        <v>173.50875854492199</v>
      </c>
      <c r="J3177" s="8">
        <v>9.8548746109008807</v>
      </c>
      <c r="K3177" s="8">
        <v>0</v>
      </c>
      <c r="L3177" s="8">
        <v>10.7126207351685</v>
      </c>
      <c r="M3177" s="8">
        <v>3.27522873878479</v>
      </c>
      <c r="N3177" s="8">
        <v>187.42062377929699</v>
      </c>
      <c r="O3177" s="8">
        <v>714.0634765625</v>
      </c>
      <c r="P3177" s="8">
        <v>0</v>
      </c>
    </row>
    <row r="3178" spans="1:16" ht="15.75" customHeight="1" x14ac:dyDescent="0.35">
      <c r="A3178" s="5">
        <v>45399</v>
      </c>
      <c r="B3178" s="6" t="s">
        <v>2840</v>
      </c>
      <c r="C3178" s="6" t="str">
        <f t="shared" si="77"/>
        <v>2445</v>
      </c>
      <c r="D3178" s="7">
        <v>4367.9759646606481</v>
      </c>
      <c r="E3178" s="8">
        <v>0.54446676253771209</v>
      </c>
      <c r="F3178" s="8">
        <v>7.7164620972676068E-2</v>
      </c>
      <c r="G3178" s="8">
        <v>14.17251268250398</v>
      </c>
      <c r="H3178" s="8">
        <v>6.2816766792301371</v>
      </c>
      <c r="I3178" s="9">
        <v>297.92597419937397</v>
      </c>
      <c r="J3178" s="8">
        <v>9.0774073747985025</v>
      </c>
      <c r="K3178" s="8">
        <v>0.66376139697854608</v>
      </c>
      <c r="L3178" s="8">
        <v>19.288182134721144</v>
      </c>
      <c r="M3178" s="8">
        <v>3.420164164849079</v>
      </c>
      <c r="N3178" s="8">
        <v>237.41560638661682</v>
      </c>
      <c r="O3178" s="8">
        <v>812.78050630322753</v>
      </c>
      <c r="P3178" s="8">
        <v>0</v>
      </c>
    </row>
    <row r="3179" spans="1:16" ht="15.75" customHeight="1" x14ac:dyDescent="0.35">
      <c r="A3179" s="5">
        <v>45425</v>
      </c>
      <c r="B3179" s="6" t="s">
        <v>2841</v>
      </c>
      <c r="C3179" s="6" t="str">
        <f t="shared" si="77"/>
        <v>2445</v>
      </c>
      <c r="D3179" s="7">
        <v>5865.2699999999995</v>
      </c>
      <c r="E3179" s="8">
        <v>0.42181408405303999</v>
      </c>
      <c r="F3179" s="8">
        <v>5.28986379504204E-2</v>
      </c>
      <c r="G3179" s="8">
        <v>12.540747203635046</v>
      </c>
      <c r="H3179" s="8">
        <v>11.324049939620158</v>
      </c>
      <c r="I3179" s="9">
        <v>156.94468688964801</v>
      </c>
      <c r="J3179" s="8">
        <v>1.9868806600570701</v>
      </c>
      <c r="K3179" s="8">
        <v>0</v>
      </c>
      <c r="L3179" s="8">
        <v>8.2324285507202095</v>
      </c>
      <c r="M3179" s="8">
        <v>4.7766437530517596</v>
      </c>
      <c r="N3179" s="8">
        <v>110.682586669922</v>
      </c>
      <c r="O3179" s="8">
        <v>307.56991577148398</v>
      </c>
      <c r="P3179" s="8">
        <v>0</v>
      </c>
    </row>
    <row r="3180" spans="1:16" ht="15.75" customHeight="1" x14ac:dyDescent="0.35">
      <c r="A3180" s="5">
        <v>45441</v>
      </c>
      <c r="B3180" s="6" t="s">
        <v>2842</v>
      </c>
      <c r="C3180" s="6" t="str">
        <f t="shared" si="77"/>
        <v>2445</v>
      </c>
      <c r="D3180" s="7">
        <v>6827</v>
      </c>
      <c r="E3180" s="8">
        <v>0.32372218733995145</v>
      </c>
      <c r="F3180" s="8">
        <v>4.3525198262499905E-2</v>
      </c>
      <c r="G3180" s="8">
        <v>13.445231734083348</v>
      </c>
      <c r="H3180" s="8">
        <v>9.4639243594737792</v>
      </c>
      <c r="I3180" s="9">
        <v>124.55030673703162</v>
      </c>
      <c r="J3180" s="8">
        <v>5.4741067262071681</v>
      </c>
      <c r="K3180" s="8">
        <v>12.512603638286823</v>
      </c>
      <c r="L3180" s="8">
        <v>10.077658295601358</v>
      </c>
      <c r="M3180" s="8">
        <v>3.0636822944687006</v>
      </c>
      <c r="N3180" s="8">
        <v>158.99379671655967</v>
      </c>
      <c r="O3180" s="8">
        <v>726.91536200794781</v>
      </c>
      <c r="P3180" s="8">
        <v>0</v>
      </c>
    </row>
    <row r="3181" spans="1:16" ht="15.75" customHeight="1" x14ac:dyDescent="0.35">
      <c r="A3181" s="5">
        <v>45484</v>
      </c>
      <c r="B3181" s="6" t="s">
        <v>2843</v>
      </c>
      <c r="C3181" s="6" t="str">
        <f t="shared" si="77"/>
        <v>2445</v>
      </c>
      <c r="D3181" s="7">
        <v>12967.67</v>
      </c>
      <c r="E3181" s="8">
        <v>0.42181408405303999</v>
      </c>
      <c r="F3181" s="8">
        <v>3.2898637950420397E-2</v>
      </c>
      <c r="G3181" s="8">
        <v>7.7993218325739067</v>
      </c>
      <c r="H3181" s="8">
        <v>11.324049939620158</v>
      </c>
      <c r="I3181" s="9">
        <v>156.94468688964801</v>
      </c>
      <c r="J3181" s="8">
        <v>1.9868806600570701</v>
      </c>
      <c r="K3181" s="8">
        <v>0</v>
      </c>
      <c r="L3181" s="8">
        <v>8.2324285507202095</v>
      </c>
      <c r="M3181" s="8">
        <v>4.7766437530517596</v>
      </c>
      <c r="N3181" s="8">
        <v>110.682586669922</v>
      </c>
      <c r="O3181" s="8">
        <v>307.56991577148398</v>
      </c>
      <c r="P3181" s="8">
        <v>0</v>
      </c>
    </row>
    <row r="3182" spans="1:16" ht="15.75" customHeight="1" x14ac:dyDescent="0.35">
      <c r="A3182" s="5">
        <v>45345</v>
      </c>
      <c r="B3182" s="6" t="s">
        <v>2844</v>
      </c>
      <c r="C3182" s="6" t="str">
        <f t="shared" si="77"/>
        <v>2445</v>
      </c>
      <c r="D3182" s="7">
        <v>11355.058405761765</v>
      </c>
      <c r="E3182" s="8">
        <v>1.2970502376556401</v>
      </c>
      <c r="F3182" s="8">
        <v>8.5344925522804302E-2</v>
      </c>
      <c r="G3182" s="8">
        <v>6.5799244350829014</v>
      </c>
      <c r="H3182" s="8">
        <v>4.2497011611472493</v>
      </c>
      <c r="I3182" s="9">
        <v>812.86462402343795</v>
      </c>
      <c r="J3182" s="8">
        <v>18.531702041626001</v>
      </c>
      <c r="K3182" s="8">
        <v>5.7316026687622097</v>
      </c>
      <c r="L3182" s="8">
        <v>30.880098342895501</v>
      </c>
      <c r="M3182" s="8">
        <v>5.5120759010314897</v>
      </c>
      <c r="N3182" s="8">
        <v>140.03288269043</v>
      </c>
      <c r="O3182" s="8">
        <v>295.84045410156301</v>
      </c>
      <c r="P3182" s="8">
        <v>0</v>
      </c>
    </row>
    <row r="3183" spans="1:16" ht="15.75" customHeight="1" x14ac:dyDescent="0.35">
      <c r="A3183" s="5">
        <v>45347</v>
      </c>
      <c r="B3183" s="6" t="s">
        <v>2845</v>
      </c>
      <c r="C3183" s="6" t="str">
        <f t="shared" si="77"/>
        <v>2445</v>
      </c>
      <c r="D3183" s="7">
        <v>2618.5274705505353</v>
      </c>
      <c r="E3183" s="8">
        <v>1.2970502376556401</v>
      </c>
      <c r="F3183" s="8">
        <v>8.5344925522804302E-2</v>
      </c>
      <c r="G3183" s="8">
        <v>6.5799244350829014</v>
      </c>
      <c r="H3183" s="8">
        <v>4.2497011611472493</v>
      </c>
      <c r="I3183" s="9">
        <v>812.86462402343795</v>
      </c>
      <c r="J3183" s="8">
        <v>18.531702041626001</v>
      </c>
      <c r="K3183" s="8">
        <v>5.7316026687622097</v>
      </c>
      <c r="L3183" s="8">
        <v>30.880098342895501</v>
      </c>
      <c r="M3183" s="8">
        <v>5.5120759010314897</v>
      </c>
      <c r="N3183" s="8">
        <v>140.03288269043</v>
      </c>
      <c r="O3183" s="8">
        <v>295.84045410156301</v>
      </c>
      <c r="P3183" s="8">
        <v>0</v>
      </c>
    </row>
    <row r="3184" spans="1:16" ht="15.75" customHeight="1" x14ac:dyDescent="0.35">
      <c r="A3184" s="5">
        <v>45518</v>
      </c>
      <c r="B3184" s="6" t="s">
        <v>2846</v>
      </c>
      <c r="C3184" s="6" t="str">
        <f t="shared" si="77"/>
        <v>2445</v>
      </c>
      <c r="D3184" s="6">
        <v>4155.29</v>
      </c>
      <c r="E3184" s="8">
        <v>0.66586654702191961</v>
      </c>
      <c r="F3184" s="8">
        <v>0.14913492533041442</v>
      </c>
      <c r="G3184" s="8">
        <v>22.397119362343496</v>
      </c>
      <c r="H3184" s="8">
        <v>6.9062712650673772</v>
      </c>
      <c r="I3184" s="8">
        <v>1848.9986265064433</v>
      </c>
      <c r="J3184" s="8">
        <v>36.980151209491247</v>
      </c>
      <c r="K3184" s="8">
        <v>3.8575774462324426</v>
      </c>
      <c r="L3184" s="8">
        <v>106.02067724028778</v>
      </c>
      <c r="M3184" s="8">
        <v>4.5986550000671187</v>
      </c>
      <c r="N3184" s="8">
        <v>778.69292361407122</v>
      </c>
      <c r="O3184" s="8">
        <v>1600.4555457292004</v>
      </c>
      <c r="P3184" s="8">
        <v>0</v>
      </c>
    </row>
    <row r="3185" spans="1:16" ht="15.75" customHeight="1" x14ac:dyDescent="0.35">
      <c r="A3185" s="5">
        <v>44700</v>
      </c>
      <c r="B3185" s="6" t="s">
        <v>2847</v>
      </c>
      <c r="C3185" s="6" t="str">
        <f t="shared" si="77"/>
        <v>2445</v>
      </c>
      <c r="D3185" s="7">
        <v>4353.9884317550614</v>
      </c>
      <c r="E3185" s="8">
        <v>1.25</v>
      </c>
      <c r="F3185" s="8">
        <v>0.40520549751920298</v>
      </c>
      <c r="G3185" s="9">
        <v>32.416439801536242</v>
      </c>
      <c r="H3185" s="8">
        <v>2.0716181257186639</v>
      </c>
      <c r="I3185" s="8">
        <v>1513.19854904525</v>
      </c>
      <c r="J3185" s="8">
        <v>49.300980312391999</v>
      </c>
      <c r="K3185" s="8">
        <v>113.566180713886</v>
      </c>
      <c r="L3185" s="8">
        <v>123.067249936938</v>
      </c>
      <c r="M3185" s="8">
        <v>2.5895226571483301</v>
      </c>
      <c r="N3185" s="8">
        <v>571.47457774323902</v>
      </c>
      <c r="O3185" s="8">
        <v>176.04663409816899</v>
      </c>
      <c r="P3185" s="8">
        <v>0</v>
      </c>
    </row>
    <row r="3186" spans="1:16" ht="15.75" customHeight="1" x14ac:dyDescent="0.35">
      <c r="A3186" s="5">
        <v>44424</v>
      </c>
      <c r="B3186" s="6" t="s">
        <v>2848</v>
      </c>
      <c r="C3186" s="6" t="str">
        <f t="shared" si="77"/>
        <v>2445</v>
      </c>
      <c r="D3186" s="39">
        <v>12803.619999999999</v>
      </c>
      <c r="E3186" s="8">
        <v>1.26001844946212</v>
      </c>
      <c r="F3186" s="8">
        <v>8.220566925488039E-2</v>
      </c>
      <c r="G3186" s="9">
        <v>6.5241639350576826</v>
      </c>
      <c r="H3186" s="8">
        <v>3.1157211512218712</v>
      </c>
      <c r="I3186" s="8">
        <v>1304.0940040279634</v>
      </c>
      <c r="J3186" s="8">
        <v>33.60225722951818</v>
      </c>
      <c r="K3186" s="8">
        <v>0</v>
      </c>
      <c r="L3186" s="8">
        <v>147.02732887540452</v>
      </c>
      <c r="M3186" s="8">
        <v>3.9258661339189018</v>
      </c>
      <c r="N3186" s="8">
        <v>959.77130254802569</v>
      </c>
      <c r="O3186" s="8">
        <v>3591.1556363553509</v>
      </c>
      <c r="P3186" s="8">
        <v>0</v>
      </c>
    </row>
    <row r="3187" spans="1:16" ht="15.75" customHeight="1" x14ac:dyDescent="0.35">
      <c r="A3187" s="5">
        <v>44506</v>
      </c>
      <c r="B3187" s="6" t="s">
        <v>2849</v>
      </c>
      <c r="C3187" s="6" t="str">
        <f t="shared" si="77"/>
        <v>2445</v>
      </c>
      <c r="D3187" s="7">
        <v>8970.9681553649934</v>
      </c>
      <c r="E3187" s="8">
        <v>1.3404983582032217</v>
      </c>
      <c r="F3187" s="8">
        <v>0.11641014307481617</v>
      </c>
      <c r="G3187" s="9">
        <v>8.6840944162624787</v>
      </c>
      <c r="H3187" s="8">
        <v>3.8681897987098557</v>
      </c>
      <c r="I3187" s="8">
        <v>717.14675675150011</v>
      </c>
      <c r="J3187" s="8">
        <v>18.440543073657715</v>
      </c>
      <c r="K3187" s="8">
        <v>7.2515869967475712</v>
      </c>
      <c r="L3187" s="8">
        <v>59.910686158488474</v>
      </c>
      <c r="M3187" s="8">
        <v>5.1853020743890124</v>
      </c>
      <c r="N3187" s="8">
        <v>698.02584073146909</v>
      </c>
      <c r="O3187" s="8">
        <v>3180.7614354434572</v>
      </c>
      <c r="P3187" s="8">
        <v>0</v>
      </c>
    </row>
    <row r="3188" spans="1:16" ht="15.75" customHeight="1" x14ac:dyDescent="0.35">
      <c r="A3188" s="5">
        <v>44507</v>
      </c>
      <c r="B3188" s="6" t="s">
        <v>2849</v>
      </c>
      <c r="C3188" s="6" t="str">
        <f t="shared" si="77"/>
        <v>2445</v>
      </c>
      <c r="D3188" s="7">
        <v>4313.65610641479</v>
      </c>
      <c r="E3188" s="8">
        <v>0.37141940400000001</v>
      </c>
      <c r="F3188" s="8">
        <v>2.9049426E-2</v>
      </c>
      <c r="G3188" s="9">
        <v>7.8211923467520288</v>
      </c>
      <c r="H3188" s="8">
        <v>7.6574969922680722</v>
      </c>
      <c r="I3188" s="8">
        <v>1045.8853449999999</v>
      </c>
      <c r="J3188" s="8">
        <v>10.94630518</v>
      </c>
      <c r="K3188" s="8">
        <v>18.488576810000001</v>
      </c>
      <c r="L3188" s="8">
        <v>56.837901209999998</v>
      </c>
      <c r="M3188" s="8">
        <v>2.844142969</v>
      </c>
      <c r="N3188" s="8">
        <v>701.44585849999999</v>
      </c>
      <c r="O3188" s="8">
        <v>2390.6154710000001</v>
      </c>
      <c r="P3188" s="8">
        <v>0</v>
      </c>
    </row>
    <row r="3189" spans="1:16" ht="15.75" customHeight="1" x14ac:dyDescent="0.35">
      <c r="A3189" s="5">
        <v>44507</v>
      </c>
      <c r="B3189" s="6" t="s">
        <v>2849</v>
      </c>
      <c r="C3189" s="6" t="str">
        <f t="shared" si="77"/>
        <v>2445</v>
      </c>
      <c r="D3189" s="7">
        <v>8958.7125552368143</v>
      </c>
      <c r="E3189" s="8">
        <v>1.3404983582032217</v>
      </c>
      <c r="F3189" s="8">
        <v>0.11641014307481617</v>
      </c>
      <c r="G3189" s="9">
        <v>8.6840944162624787</v>
      </c>
      <c r="H3189" s="8">
        <v>3.8681897987098557</v>
      </c>
      <c r="I3189" s="8">
        <v>717.14675675150011</v>
      </c>
      <c r="J3189" s="8">
        <v>18.440543073657715</v>
      </c>
      <c r="K3189" s="8">
        <v>7.2515869967475712</v>
      </c>
      <c r="L3189" s="8">
        <v>59.910686158488474</v>
      </c>
      <c r="M3189" s="8">
        <v>5.1853020743890124</v>
      </c>
      <c r="N3189" s="8">
        <v>698.02584073146909</v>
      </c>
      <c r="O3189" s="8">
        <v>3180.7614354434572</v>
      </c>
      <c r="P3189" s="8">
        <v>0</v>
      </c>
    </row>
    <row r="3190" spans="1:16" ht="15.75" customHeight="1" x14ac:dyDescent="0.35">
      <c r="A3190" s="5">
        <v>44508</v>
      </c>
      <c r="B3190" s="6" t="s">
        <v>2850</v>
      </c>
      <c r="C3190" s="6" t="str">
        <f t="shared" si="77"/>
        <v>2445</v>
      </c>
      <c r="D3190" s="7">
        <v>3616.8199999999997</v>
      </c>
      <c r="E3190" s="8">
        <v>1.008627558856751</v>
      </c>
      <c r="F3190" s="8">
        <v>0.10142474108962549</v>
      </c>
      <c r="G3190" s="9">
        <v>10.055717811695269</v>
      </c>
      <c r="H3190" s="8">
        <v>4.8965522764028258</v>
      </c>
      <c r="I3190" s="8">
        <v>569.62184336867494</v>
      </c>
      <c r="J3190" s="8">
        <v>23.720015027192648</v>
      </c>
      <c r="K3190" s="8">
        <v>2.8029543913336639</v>
      </c>
      <c r="L3190" s="8">
        <v>166.03348523948529</v>
      </c>
      <c r="M3190" s="8">
        <v>4.9387975693626496</v>
      </c>
      <c r="N3190" s="8">
        <v>1577.611374735802</v>
      </c>
      <c r="O3190" s="8">
        <v>6251.3332008761045</v>
      </c>
      <c r="P3190" s="8">
        <v>0</v>
      </c>
    </row>
    <row r="3191" spans="1:16" ht="15.75" customHeight="1" x14ac:dyDescent="0.35">
      <c r="A3191" s="5">
        <v>44508</v>
      </c>
      <c r="B3191" s="6" t="s">
        <v>2848</v>
      </c>
      <c r="C3191" s="6" t="str">
        <f t="shared" si="77"/>
        <v>2445</v>
      </c>
      <c r="D3191" s="7">
        <v>2928.7750000000001</v>
      </c>
      <c r="E3191" s="8">
        <v>2.0556516647338898</v>
      </c>
      <c r="F3191" s="8">
        <v>0.23507849872112299</v>
      </c>
      <c r="G3191" s="9">
        <v>11.435716602868833</v>
      </c>
      <c r="H3191" s="8">
        <v>3.712862217566443</v>
      </c>
      <c r="I3191" s="8">
        <v>995.61999511718795</v>
      </c>
      <c r="J3191" s="8">
        <v>29.7079048156738</v>
      </c>
      <c r="K3191" s="8">
        <v>25.281000137329102</v>
      </c>
      <c r="L3191" s="8">
        <v>116.292602539063</v>
      </c>
      <c r="M3191" s="8">
        <v>7.6323513984680202</v>
      </c>
      <c r="N3191" s="8">
        <v>985.95538330078102</v>
      </c>
      <c r="O3191" s="8">
        <v>4485.95166015625</v>
      </c>
      <c r="P3191" s="8">
        <v>0</v>
      </c>
    </row>
    <row r="3192" spans="1:16" ht="15.75" customHeight="1" x14ac:dyDescent="0.35">
      <c r="A3192" s="5">
        <v>44515</v>
      </c>
      <c r="B3192" s="6" t="s">
        <v>2848</v>
      </c>
      <c r="C3192" s="6" t="str">
        <f t="shared" si="77"/>
        <v>2445</v>
      </c>
      <c r="D3192" s="7">
        <v>10642.82111373901</v>
      </c>
      <c r="E3192" s="8">
        <v>2.0556516647338898</v>
      </c>
      <c r="F3192" s="8">
        <v>0.23507849872112299</v>
      </c>
      <c r="G3192" s="9">
        <v>11.435716602868833</v>
      </c>
      <c r="H3192" s="8">
        <v>3.712862217566443</v>
      </c>
      <c r="I3192" s="8">
        <v>995.61999511718795</v>
      </c>
      <c r="J3192" s="8">
        <v>29.7079048156738</v>
      </c>
      <c r="K3192" s="8">
        <v>25.281000137329102</v>
      </c>
      <c r="L3192" s="8">
        <v>116.292602539063</v>
      </c>
      <c r="M3192" s="8">
        <v>7.6323513984680202</v>
      </c>
      <c r="N3192" s="8">
        <v>985.95538330078102</v>
      </c>
      <c r="O3192" s="8">
        <v>4485.95166015625</v>
      </c>
      <c r="P3192" s="8">
        <v>0</v>
      </c>
    </row>
    <row r="3193" spans="1:16" ht="15.75" customHeight="1" x14ac:dyDescent="0.35">
      <c r="A3193" s="5">
        <v>44518</v>
      </c>
      <c r="B3193" s="6" t="s">
        <v>2849</v>
      </c>
      <c r="C3193" s="6" t="str">
        <f t="shared" si="77"/>
        <v>2445</v>
      </c>
      <c r="D3193" s="7">
        <v>13481.05</v>
      </c>
      <c r="E3193" s="8">
        <v>1.02110648155212</v>
      </c>
      <c r="F3193" s="8">
        <v>9.6161141991615295E-2</v>
      </c>
      <c r="G3193" s="9">
        <v>9.4173471355746141</v>
      </c>
      <c r="H3193" s="8">
        <v>3.9892374926771734</v>
      </c>
      <c r="I3193" s="8">
        <v>1245.32727050781</v>
      </c>
      <c r="J3193" s="8">
        <v>28.230510711669901</v>
      </c>
      <c r="K3193" s="8">
        <v>0</v>
      </c>
      <c r="L3193" s="8">
        <v>115.00668334960901</v>
      </c>
      <c r="M3193" s="8">
        <v>4.0734362602233896</v>
      </c>
      <c r="N3193" s="8">
        <v>588.96032714843795</v>
      </c>
      <c r="O3193" s="8">
        <v>2341.359375</v>
      </c>
      <c r="P3193" s="8">
        <v>0</v>
      </c>
    </row>
    <row r="3194" spans="1:16" ht="15.75" customHeight="1" x14ac:dyDescent="0.35">
      <c r="A3194" s="5">
        <v>44518</v>
      </c>
      <c r="B3194" s="6" t="s">
        <v>2851</v>
      </c>
      <c r="C3194" s="6" t="str">
        <f t="shared" si="77"/>
        <v>2445</v>
      </c>
      <c r="D3194" s="7">
        <v>12387.704985275277</v>
      </c>
      <c r="E3194" s="8">
        <v>0.64470231533050504</v>
      </c>
      <c r="F3194" s="8">
        <v>5.8279041200876201E-2</v>
      </c>
      <c r="G3194" s="9">
        <v>9.0396823177220327</v>
      </c>
      <c r="H3194" s="8">
        <v>6.3341742239266408</v>
      </c>
      <c r="I3194" s="8">
        <v>1461.14465332031</v>
      </c>
      <c r="J3194" s="8">
        <v>16.521654129028299</v>
      </c>
      <c r="K3194" s="8">
        <v>18.827668428078798</v>
      </c>
      <c r="L3194" s="8">
        <v>30.412021636962901</v>
      </c>
      <c r="M3194" s="8">
        <v>4.08365678787231</v>
      </c>
      <c r="N3194" s="8">
        <v>877.36126708984398</v>
      </c>
      <c r="O3194" s="8">
        <v>3370.9931640625</v>
      </c>
      <c r="P3194" s="8">
        <v>0</v>
      </c>
    </row>
    <row r="3195" spans="1:16" ht="15.75" customHeight="1" x14ac:dyDescent="0.35">
      <c r="A3195" s="5">
        <v>44553</v>
      </c>
      <c r="B3195" s="6" t="s">
        <v>2850</v>
      </c>
      <c r="C3195" s="6" t="str">
        <f t="shared" si="77"/>
        <v>2445</v>
      </c>
      <c r="D3195" s="7">
        <v>7614.8149999999996</v>
      </c>
      <c r="E3195" s="8">
        <v>1.2217648599740882</v>
      </c>
      <c r="F3195" s="8">
        <v>9.7858098668552593E-2</v>
      </c>
      <c r="G3195" s="9">
        <v>7.3924057833451533</v>
      </c>
      <c r="H3195" s="8">
        <v>4.7925495986968825</v>
      </c>
      <c r="I3195" s="8">
        <v>905.92881920408524</v>
      </c>
      <c r="J3195" s="8">
        <v>13.738379469697257</v>
      </c>
      <c r="K3195" s="8">
        <v>0</v>
      </c>
      <c r="L3195" s="8">
        <v>37.749715357034404</v>
      </c>
      <c r="M3195" s="8">
        <v>5.2987592513042019</v>
      </c>
      <c r="N3195" s="8">
        <v>356.11611835259248</v>
      </c>
      <c r="O3195" s="8">
        <v>1696.8126877819482</v>
      </c>
      <c r="P3195" s="8">
        <v>0</v>
      </c>
    </row>
    <row r="3196" spans="1:16" ht="15.75" customHeight="1" x14ac:dyDescent="0.35">
      <c r="A3196" s="5">
        <v>44554</v>
      </c>
      <c r="B3196" s="6" t="s">
        <v>2848</v>
      </c>
      <c r="C3196" s="6" t="str">
        <f t="shared" si="77"/>
        <v>2445</v>
      </c>
      <c r="D3196" s="7">
        <v>19153.32</v>
      </c>
      <c r="E3196" s="8">
        <v>1.5281521081924401</v>
      </c>
      <c r="F3196" s="8">
        <v>9.0570747852325398E-2</v>
      </c>
      <c r="G3196" s="9">
        <v>5.926814966047858</v>
      </c>
      <c r="H3196" s="8">
        <v>2.8375514633707075</v>
      </c>
      <c r="I3196" s="8">
        <v>3899.6015625</v>
      </c>
      <c r="J3196" s="8">
        <v>38.967933654785199</v>
      </c>
      <c r="K3196" s="8">
        <v>0</v>
      </c>
      <c r="L3196" s="8">
        <v>189.19104003906301</v>
      </c>
      <c r="M3196" s="8">
        <v>4.3362102508544904</v>
      </c>
      <c r="N3196" s="8">
        <v>226.16619873046901</v>
      </c>
      <c r="O3196" s="8">
        <v>1244.10949707031</v>
      </c>
      <c r="P3196" s="8">
        <v>0</v>
      </c>
    </row>
    <row r="3197" spans="1:16" ht="15.75" customHeight="1" x14ac:dyDescent="0.35">
      <c r="A3197" s="5">
        <v>44555</v>
      </c>
      <c r="B3197" s="6" t="s">
        <v>2848</v>
      </c>
      <c r="C3197" s="6" t="str">
        <f t="shared" si="77"/>
        <v>2445</v>
      </c>
      <c r="D3197" s="7">
        <v>31718.584999999999</v>
      </c>
      <c r="E3197" s="8">
        <v>1.5281521081924401</v>
      </c>
      <c r="F3197" s="8">
        <v>9.0570747852325398E-2</v>
      </c>
      <c r="G3197" s="9">
        <v>5.926814966047858</v>
      </c>
      <c r="H3197" s="8">
        <v>2.8375514633707075</v>
      </c>
      <c r="I3197" s="8">
        <v>3899.6015625</v>
      </c>
      <c r="J3197" s="8">
        <v>38.967933654785199</v>
      </c>
      <c r="K3197" s="8">
        <v>0</v>
      </c>
      <c r="L3197" s="8">
        <v>189.19104003906301</v>
      </c>
      <c r="M3197" s="8">
        <v>4.3362102508544904</v>
      </c>
      <c r="N3197" s="8">
        <v>226.16619873046901</v>
      </c>
      <c r="O3197" s="8">
        <v>1244.10949707031</v>
      </c>
      <c r="P3197" s="8">
        <v>0</v>
      </c>
    </row>
    <row r="3198" spans="1:16" ht="15.75" customHeight="1" x14ac:dyDescent="0.35">
      <c r="A3198" s="5">
        <v>44556</v>
      </c>
      <c r="B3198" s="6" t="s">
        <v>2848</v>
      </c>
      <c r="C3198" s="6" t="str">
        <f t="shared" si="77"/>
        <v>2445</v>
      </c>
      <c r="D3198" s="7">
        <v>35940.932987823522</v>
      </c>
      <c r="E3198" s="8">
        <v>1.5281521081924401</v>
      </c>
      <c r="F3198" s="8">
        <v>9.0570747852325398E-2</v>
      </c>
      <c r="G3198" s="9">
        <v>5.926814966047858</v>
      </c>
      <c r="H3198" s="8">
        <v>2.8375514633707075</v>
      </c>
      <c r="I3198" s="8">
        <v>3899.6015625</v>
      </c>
      <c r="J3198" s="8">
        <v>38.967933654785199</v>
      </c>
      <c r="K3198" s="8">
        <v>0</v>
      </c>
      <c r="L3198" s="8">
        <v>189.19104003906301</v>
      </c>
      <c r="M3198" s="8">
        <v>4.3362102508544904</v>
      </c>
      <c r="N3198" s="8">
        <v>226.16619873046901</v>
      </c>
      <c r="O3198" s="8">
        <v>1244.10949707031</v>
      </c>
      <c r="P3198" s="8">
        <v>0</v>
      </c>
    </row>
    <row r="3199" spans="1:16" ht="15.75" customHeight="1" x14ac:dyDescent="0.35">
      <c r="A3199" s="5">
        <v>44651</v>
      </c>
      <c r="B3199" s="6" t="s">
        <v>2848</v>
      </c>
      <c r="C3199" s="6" t="str">
        <f t="shared" si="77"/>
        <v>2445</v>
      </c>
      <c r="D3199" s="6">
        <v>6454.8850000000002</v>
      </c>
      <c r="E3199" s="8">
        <v>0.72298317005031387</v>
      </c>
      <c r="F3199" s="8">
        <v>5.0403313985980906E-2</v>
      </c>
      <c r="G3199" s="9">
        <v>6.9715750067146436</v>
      </c>
      <c r="H3199" s="8">
        <v>6.5789292401003063</v>
      </c>
      <c r="I3199" s="8">
        <v>1926.476210411284</v>
      </c>
      <c r="J3199" s="8">
        <v>12.997621463473809</v>
      </c>
      <c r="K3199" s="8">
        <v>1.7837772523138384</v>
      </c>
      <c r="L3199" s="8">
        <v>85.481884318017549</v>
      </c>
      <c r="M3199" s="8">
        <v>4.7564551175444221</v>
      </c>
      <c r="N3199" s="8">
        <v>416.93266247371639</v>
      </c>
      <c r="O3199" s="8">
        <v>1467.8210944699408</v>
      </c>
      <c r="P3199" s="8">
        <v>0</v>
      </c>
    </row>
    <row r="3200" spans="1:16" ht="15.75" customHeight="1" x14ac:dyDescent="0.35">
      <c r="A3200" s="5">
        <v>44652</v>
      </c>
      <c r="B3200" s="6" t="s">
        <v>2852</v>
      </c>
      <c r="C3200" s="6" t="str">
        <f t="shared" si="77"/>
        <v>2445</v>
      </c>
      <c r="D3200" s="6">
        <v>11549.853291625965</v>
      </c>
      <c r="E3200" s="8">
        <v>0.72298317005031387</v>
      </c>
      <c r="F3200" s="8">
        <v>5.0403313985980906E-2</v>
      </c>
      <c r="G3200" s="9">
        <v>6.9715750067146436</v>
      </c>
      <c r="H3200" s="8">
        <v>6.5789292401003063</v>
      </c>
      <c r="I3200" s="8">
        <v>1926.476210411284</v>
      </c>
      <c r="J3200" s="8">
        <v>12.997621463473809</v>
      </c>
      <c r="K3200" s="8">
        <v>1.7837772523138384</v>
      </c>
      <c r="L3200" s="8">
        <v>85.481884318017549</v>
      </c>
      <c r="M3200" s="8">
        <v>4.7564551175444221</v>
      </c>
      <c r="N3200" s="8">
        <v>416.93266247371639</v>
      </c>
      <c r="O3200" s="8">
        <v>1467.8210944699408</v>
      </c>
      <c r="P3200" s="8">
        <v>0</v>
      </c>
    </row>
    <row r="3201" spans="1:16" ht="15.75" customHeight="1" x14ac:dyDescent="0.35">
      <c r="A3201" s="5">
        <v>44780</v>
      </c>
      <c r="B3201" s="6" t="s">
        <v>2850</v>
      </c>
      <c r="C3201" s="6" t="str">
        <f t="shared" si="77"/>
        <v>2445</v>
      </c>
      <c r="D3201" s="7">
        <v>5088.3485235595672</v>
      </c>
      <c r="E3201" s="8">
        <v>0.61175880558316054</v>
      </c>
      <c r="F3201" s="8">
        <v>4.1430523840640152E-2</v>
      </c>
      <c r="G3201" s="9">
        <v>6.7723624837972549</v>
      </c>
      <c r="H3201" s="8">
        <v>4.9180428863722483</v>
      </c>
      <c r="I3201" s="8">
        <v>223.48022089766692</v>
      </c>
      <c r="J3201" s="8">
        <v>7.3507319534574824</v>
      </c>
      <c r="K3201" s="8">
        <v>7.891551824629305</v>
      </c>
      <c r="L3201" s="8">
        <v>55.978655802516833</v>
      </c>
      <c r="M3201" s="8">
        <v>3.008656041973846</v>
      </c>
      <c r="N3201" s="8">
        <v>292.27270439277288</v>
      </c>
      <c r="O3201" s="8">
        <v>1567.0313709856898</v>
      </c>
      <c r="P3201" s="8">
        <v>0</v>
      </c>
    </row>
    <row r="3202" spans="1:16" ht="15.75" customHeight="1" x14ac:dyDescent="0.35">
      <c r="A3202" s="5">
        <v>44875</v>
      </c>
      <c r="B3202" s="6" t="s">
        <v>2851</v>
      </c>
      <c r="C3202" s="6" t="str">
        <f t="shared" si="77"/>
        <v>2445</v>
      </c>
      <c r="D3202" s="6">
        <v>13006.27</v>
      </c>
      <c r="E3202" s="8">
        <v>1.3930791616439799</v>
      </c>
      <c r="F3202" s="8">
        <v>9.5499128103256198E-2</v>
      </c>
      <c r="G3202" s="8">
        <v>6.8552549440591148</v>
      </c>
      <c r="H3202" s="8">
        <v>2.0565209894407799</v>
      </c>
      <c r="I3202" s="8">
        <v>1637.20178222656</v>
      </c>
      <c r="J3202" s="8">
        <v>52.099399566650398</v>
      </c>
      <c r="K3202" s="8">
        <v>13.9828338623047</v>
      </c>
      <c r="L3202" s="8">
        <v>73.982833862304702</v>
      </c>
      <c r="M3202" s="8">
        <v>2.86489653587341</v>
      </c>
      <c r="N3202" s="8">
        <v>130</v>
      </c>
      <c r="O3202" s="8">
        <v>819.86376953125</v>
      </c>
      <c r="P3202" s="8">
        <v>0</v>
      </c>
    </row>
    <row r="3203" spans="1:16" ht="15.75" customHeight="1" x14ac:dyDescent="0.35">
      <c r="A3203" s="5">
        <v>45347</v>
      </c>
      <c r="B3203" s="6" t="s">
        <v>2853</v>
      </c>
      <c r="C3203" s="6" t="str">
        <f t="shared" ref="C3203:C3266" si="78">IFERROR(MID(B3203, SEARCH("B", B3203)+1,4),"N/A")</f>
        <v>2445</v>
      </c>
      <c r="D3203" s="7">
        <v>1145</v>
      </c>
      <c r="E3203" s="8">
        <v>0.5</v>
      </c>
      <c r="F3203" s="8">
        <v>0.04</v>
      </c>
      <c r="G3203" s="8">
        <v>8</v>
      </c>
      <c r="H3203" s="8">
        <v>7.12</v>
      </c>
      <c r="I3203" s="9">
        <v>542</v>
      </c>
      <c r="J3203" s="8">
        <v>5</v>
      </c>
      <c r="K3203" s="8">
        <v>20</v>
      </c>
      <c r="L3203" s="8">
        <v>72</v>
      </c>
      <c r="M3203" s="8">
        <v>3.56</v>
      </c>
      <c r="N3203" s="8">
        <v>234</v>
      </c>
      <c r="O3203" s="8">
        <v>1145</v>
      </c>
      <c r="P3203" s="8">
        <v>0</v>
      </c>
    </row>
    <row r="3204" spans="1:16" ht="15.75" customHeight="1" x14ac:dyDescent="0.35">
      <c r="A3204" s="5">
        <v>45371</v>
      </c>
      <c r="B3204" s="6" t="s">
        <v>2854</v>
      </c>
      <c r="C3204" s="6" t="str">
        <f t="shared" si="78"/>
        <v>2445</v>
      </c>
      <c r="D3204" s="7">
        <v>31747.148917541523</v>
      </c>
      <c r="E3204" s="8">
        <v>0.42236685499999999</v>
      </c>
      <c r="F3204" s="8">
        <v>2.6523996000000001E-2</v>
      </c>
      <c r="G3204" s="8">
        <v>6.2798478824764787</v>
      </c>
      <c r="H3204" s="8">
        <v>5.4693703818212729</v>
      </c>
      <c r="I3204" s="9">
        <v>567.09582520000004</v>
      </c>
      <c r="J3204" s="8">
        <v>7.5209240910000004</v>
      </c>
      <c r="K3204" s="8">
        <v>0</v>
      </c>
      <c r="L3204" s="8">
        <v>15.433494570000001</v>
      </c>
      <c r="M3204" s="8">
        <v>2.3100807670000001</v>
      </c>
      <c r="N3204" s="8">
        <v>878.34234619999995</v>
      </c>
      <c r="O3204" s="8">
        <v>4055.7048340000001</v>
      </c>
      <c r="P3204" s="8">
        <v>0</v>
      </c>
    </row>
    <row r="3205" spans="1:16" ht="15.75" customHeight="1" x14ac:dyDescent="0.35">
      <c r="A3205" s="5">
        <v>45371</v>
      </c>
      <c r="B3205" s="6" t="s">
        <v>2855</v>
      </c>
      <c r="C3205" s="6" t="str">
        <f t="shared" si="78"/>
        <v>2445</v>
      </c>
      <c r="D3205" s="7">
        <v>6420.0484646606483</v>
      </c>
      <c r="E3205" s="8">
        <v>1.1028802872891244</v>
      </c>
      <c r="F3205" s="8">
        <v>9.3674855847120264E-2</v>
      </c>
      <c r="G3205" s="8">
        <v>8.4936558325267288</v>
      </c>
      <c r="H3205" s="8">
        <v>3.2208962284344453</v>
      </c>
      <c r="I3205" s="9">
        <v>1221.6922144520597</v>
      </c>
      <c r="J3205" s="8">
        <v>36</v>
      </c>
      <c r="K3205" s="8">
        <v>10.216968466636812</v>
      </c>
      <c r="L3205" s="8">
        <v>332.88201720729586</v>
      </c>
      <c r="M3205" s="8">
        <v>3.5522629577442379</v>
      </c>
      <c r="N3205" s="8">
        <v>126.51264527894391</v>
      </c>
      <c r="O3205" s="8">
        <v>876.72738395506906</v>
      </c>
      <c r="P3205" s="8">
        <v>0</v>
      </c>
    </row>
    <row r="3206" spans="1:16" ht="15.75" customHeight="1" x14ac:dyDescent="0.35">
      <c r="A3206" s="5">
        <v>45372</v>
      </c>
      <c r="B3206" s="6" t="s">
        <v>2856</v>
      </c>
      <c r="C3206" s="6" t="str">
        <f t="shared" si="78"/>
        <v>2445</v>
      </c>
      <c r="D3206" s="7">
        <v>8356.031476440432</v>
      </c>
      <c r="E3206" s="8">
        <v>0.42236685499999999</v>
      </c>
      <c r="F3206" s="8">
        <v>2.6523996000000001E-2</v>
      </c>
      <c r="G3206" s="8">
        <v>6.2798478824764787</v>
      </c>
      <c r="H3206" s="8">
        <v>5.4693703818212729</v>
      </c>
      <c r="I3206" s="9">
        <v>567.09582520000004</v>
      </c>
      <c r="J3206" s="8">
        <v>7.5209240910000004</v>
      </c>
      <c r="K3206" s="8">
        <v>0</v>
      </c>
      <c r="L3206" s="8">
        <v>15.433494570000001</v>
      </c>
      <c r="M3206" s="8">
        <v>2.3100807670000001</v>
      </c>
      <c r="N3206" s="8">
        <v>878.34234619999995</v>
      </c>
      <c r="O3206" s="8">
        <v>4055.7048340000001</v>
      </c>
      <c r="P3206" s="8">
        <v>0</v>
      </c>
    </row>
    <row r="3207" spans="1:16" ht="15.75" customHeight="1" x14ac:dyDescent="0.35">
      <c r="A3207" s="5">
        <v>45372</v>
      </c>
      <c r="B3207" s="6" t="s">
        <v>2855</v>
      </c>
      <c r="C3207" s="6" t="str">
        <f t="shared" si="78"/>
        <v>2445</v>
      </c>
      <c r="D3207" s="7">
        <v>5558.6895471191447</v>
      </c>
      <c r="E3207" s="8">
        <v>1.1028802872891244</v>
      </c>
      <c r="F3207" s="8">
        <v>9.3674855847120264E-2</v>
      </c>
      <c r="G3207" s="8">
        <v>8.4936558325267288</v>
      </c>
      <c r="H3207" s="8">
        <v>3.2208962284344453</v>
      </c>
      <c r="I3207" s="9">
        <v>1221.6922144520597</v>
      </c>
      <c r="J3207" s="8">
        <v>12</v>
      </c>
      <c r="K3207" s="8">
        <v>10.216968466636812</v>
      </c>
      <c r="L3207" s="8">
        <v>332.88201720729586</v>
      </c>
      <c r="M3207" s="8">
        <v>3.5522629577442379</v>
      </c>
      <c r="N3207" s="8">
        <v>126.51264527894391</v>
      </c>
      <c r="O3207" s="8">
        <v>876.72738395506906</v>
      </c>
      <c r="P3207" s="8">
        <v>0</v>
      </c>
    </row>
    <row r="3208" spans="1:16" ht="15.75" customHeight="1" x14ac:dyDescent="0.35">
      <c r="A3208" s="5">
        <v>45399</v>
      </c>
      <c r="B3208" s="6" t="s">
        <v>2857</v>
      </c>
      <c r="C3208" s="6" t="str">
        <f t="shared" si="78"/>
        <v>2445</v>
      </c>
      <c r="D3208" s="7">
        <v>8643.0224705505352</v>
      </c>
      <c r="E3208" s="8">
        <v>0.40843472250864327</v>
      </c>
      <c r="F3208" s="8">
        <v>5.3107010425833122E-2</v>
      </c>
      <c r="G3208" s="8">
        <v>13.002569933242949</v>
      </c>
      <c r="H3208" s="8">
        <v>8.8927784579660365</v>
      </c>
      <c r="I3208" s="9">
        <v>677.2868124698856</v>
      </c>
      <c r="J3208" s="8">
        <v>5.7600747893480477</v>
      </c>
      <c r="K3208" s="8">
        <v>5.235000532499531</v>
      </c>
      <c r="L3208" s="8">
        <v>61.808500826733251</v>
      </c>
      <c r="M3208" s="8">
        <v>3.632119501810199</v>
      </c>
      <c r="N3208" s="8">
        <v>192.8814470539613</v>
      </c>
      <c r="O3208" s="8">
        <v>977.45443676718276</v>
      </c>
      <c r="P3208" s="8">
        <v>0</v>
      </c>
    </row>
    <row r="3209" spans="1:16" ht="15.75" customHeight="1" x14ac:dyDescent="0.35">
      <c r="A3209" s="5">
        <v>45400</v>
      </c>
      <c r="B3209" s="6" t="s">
        <v>2857</v>
      </c>
      <c r="C3209" s="6" t="str">
        <f t="shared" si="78"/>
        <v>2445</v>
      </c>
      <c r="D3209" s="7">
        <v>13051.625</v>
      </c>
      <c r="E3209" s="8">
        <v>0.40843472250864327</v>
      </c>
      <c r="F3209" s="8">
        <v>5.3107010425833122E-2</v>
      </c>
      <c r="G3209" s="8">
        <v>13.002569933242949</v>
      </c>
      <c r="H3209" s="8">
        <v>8.8927784579660365</v>
      </c>
      <c r="I3209" s="9">
        <v>677.2868124698856</v>
      </c>
      <c r="J3209" s="8">
        <v>5.7600747893480477</v>
      </c>
      <c r="K3209" s="8">
        <v>5.235000532499531</v>
      </c>
      <c r="L3209" s="8">
        <v>61.808500826733251</v>
      </c>
      <c r="M3209" s="8">
        <v>3.632119501810199</v>
      </c>
      <c r="N3209" s="8">
        <v>192.8814470539613</v>
      </c>
      <c r="O3209" s="8">
        <v>977.45443676718276</v>
      </c>
      <c r="P3209" s="8">
        <v>0</v>
      </c>
    </row>
    <row r="3210" spans="1:16" ht="15.75" customHeight="1" x14ac:dyDescent="0.35">
      <c r="A3210" s="5">
        <v>45401</v>
      </c>
      <c r="B3210" s="6" t="s">
        <v>2857</v>
      </c>
      <c r="C3210" s="6" t="str">
        <f t="shared" si="78"/>
        <v>2445</v>
      </c>
      <c r="D3210" s="7">
        <v>18785.847997055054</v>
      </c>
      <c r="E3210" s="8">
        <v>0.40843472250864327</v>
      </c>
      <c r="F3210" s="8">
        <v>5.3107010425833122E-2</v>
      </c>
      <c r="G3210" s="8">
        <v>13.002569933242949</v>
      </c>
      <c r="H3210" s="8">
        <v>8.8927784579660365</v>
      </c>
      <c r="I3210" s="9">
        <v>677.2868124698856</v>
      </c>
      <c r="J3210" s="8">
        <v>5.7600747893480477</v>
      </c>
      <c r="K3210" s="8">
        <v>5.235000532499531</v>
      </c>
      <c r="L3210" s="8">
        <v>61.808500826733251</v>
      </c>
      <c r="M3210" s="8">
        <v>3.632119501810199</v>
      </c>
      <c r="N3210" s="8">
        <v>192.8814470539613</v>
      </c>
      <c r="O3210" s="8">
        <v>977.45443676718276</v>
      </c>
      <c r="P3210" s="8">
        <v>0</v>
      </c>
    </row>
    <row r="3211" spans="1:16" ht="15.75" customHeight="1" x14ac:dyDescent="0.35">
      <c r="A3211" s="5">
        <v>45412</v>
      </c>
      <c r="B3211" s="6" t="s">
        <v>2857</v>
      </c>
      <c r="C3211" s="6" t="str">
        <f t="shared" si="78"/>
        <v>2445</v>
      </c>
      <c r="D3211" s="7">
        <v>16681.955000000002</v>
      </c>
      <c r="E3211" s="8">
        <v>0.57999999999999996</v>
      </c>
      <c r="F3211" s="8">
        <v>5.3107010425833122E-2</v>
      </c>
      <c r="G3211" s="8">
        <v>9.1563811079022628</v>
      </c>
      <c r="H3211" s="8">
        <v>6.262275003121033</v>
      </c>
      <c r="I3211" s="9">
        <v>677.2868124698856</v>
      </c>
      <c r="J3211" s="8">
        <v>5.7600747893480477</v>
      </c>
      <c r="K3211" s="8">
        <v>5.235000532499531</v>
      </c>
      <c r="L3211" s="8">
        <v>61.808500826733251</v>
      </c>
      <c r="M3211" s="8">
        <v>3.632119501810199</v>
      </c>
      <c r="N3211" s="8">
        <v>192.8814470539613</v>
      </c>
      <c r="O3211" s="8">
        <v>977.45443676718276</v>
      </c>
      <c r="P3211" s="8">
        <v>0</v>
      </c>
    </row>
    <row r="3212" spans="1:16" ht="15.75" customHeight="1" x14ac:dyDescent="0.35">
      <c r="A3212" s="5">
        <v>45425</v>
      </c>
      <c r="B3212" s="6" t="s">
        <v>2858</v>
      </c>
      <c r="C3212" s="6" t="str">
        <f t="shared" si="78"/>
        <v>2445</v>
      </c>
      <c r="D3212" s="7">
        <v>11474.718494110104</v>
      </c>
      <c r="E3212" s="8">
        <v>0.50085999999999997</v>
      </c>
      <c r="F3212" s="8">
        <v>5.0999999999999997E-2</v>
      </c>
      <c r="G3212" s="8">
        <v>10.18248612386695</v>
      </c>
      <c r="H3212" s="8">
        <v>2.0723555484566547</v>
      </c>
      <c r="I3212" s="9">
        <v>26.1</v>
      </c>
      <c r="J3212" s="8">
        <v>1.9</v>
      </c>
      <c r="K3212" s="8">
        <v>142.69999999999999</v>
      </c>
      <c r="L3212" s="8">
        <v>0</v>
      </c>
      <c r="M3212" s="8">
        <v>1.03796</v>
      </c>
      <c r="N3212" s="8">
        <v>10</v>
      </c>
      <c r="O3212" s="8">
        <v>44.5</v>
      </c>
      <c r="P3212" s="8">
        <v>0</v>
      </c>
    </row>
    <row r="3213" spans="1:16" ht="15.75" customHeight="1" x14ac:dyDescent="0.35">
      <c r="A3213" s="5">
        <v>45425</v>
      </c>
      <c r="B3213" s="6" t="s">
        <v>2857</v>
      </c>
      <c r="C3213" s="6" t="str">
        <f t="shared" si="78"/>
        <v>2445</v>
      </c>
      <c r="D3213" s="7">
        <v>4650.335</v>
      </c>
      <c r="E3213" s="8">
        <v>0.40843472250864327</v>
      </c>
      <c r="F3213" s="8">
        <v>5.3107010425833122E-2</v>
      </c>
      <c r="G3213" s="8">
        <v>13.002569933242949</v>
      </c>
      <c r="H3213" s="8">
        <v>8.8927784579660365</v>
      </c>
      <c r="I3213" s="9">
        <v>677.2868124698856</v>
      </c>
      <c r="J3213" s="8">
        <v>5.7600747893480477</v>
      </c>
      <c r="K3213" s="8">
        <v>5.235000532499531</v>
      </c>
      <c r="L3213" s="8">
        <v>61.808500826733251</v>
      </c>
      <c r="M3213" s="8">
        <v>3.632119501810199</v>
      </c>
      <c r="N3213" s="8">
        <v>192.8814470539613</v>
      </c>
      <c r="O3213" s="8">
        <v>977.45443676718276</v>
      </c>
      <c r="P3213" s="8">
        <v>0</v>
      </c>
    </row>
    <row r="3214" spans="1:16" ht="15.75" customHeight="1" x14ac:dyDescent="0.35">
      <c r="A3214" s="5">
        <v>45426</v>
      </c>
      <c r="B3214" s="6" t="s">
        <v>2857</v>
      </c>
      <c r="C3214" s="6" t="str">
        <f t="shared" si="78"/>
        <v>2445</v>
      </c>
      <c r="D3214" s="7">
        <v>4336.71</v>
      </c>
      <c r="E3214" s="8">
        <v>0.40843472250864327</v>
      </c>
      <c r="F3214" s="8">
        <v>5.3107010425833122E-2</v>
      </c>
      <c r="G3214" s="8">
        <v>13.002569933242949</v>
      </c>
      <c r="H3214" s="8">
        <v>8.8927784579660365</v>
      </c>
      <c r="I3214" s="9">
        <v>677.2868124698856</v>
      </c>
      <c r="J3214" s="8">
        <v>5.7600747893480477</v>
      </c>
      <c r="K3214" s="8">
        <v>5.235000532499531</v>
      </c>
      <c r="L3214" s="8">
        <v>61.808500826733251</v>
      </c>
      <c r="M3214" s="8">
        <v>3.632119501810199</v>
      </c>
      <c r="N3214" s="8">
        <v>192.8814470539613</v>
      </c>
      <c r="O3214" s="8">
        <v>977.45443676718276</v>
      </c>
      <c r="P3214" s="8">
        <v>0</v>
      </c>
    </row>
    <row r="3215" spans="1:16" ht="15.75" customHeight="1" x14ac:dyDescent="0.35">
      <c r="A3215" s="5">
        <v>45427</v>
      </c>
      <c r="B3215" s="6" t="s">
        <v>2857</v>
      </c>
      <c r="C3215" s="6" t="str">
        <f t="shared" si="78"/>
        <v>2445</v>
      </c>
      <c r="D3215" s="7">
        <v>9874.9414175415204</v>
      </c>
      <c r="E3215" s="8">
        <v>0.40843472250864327</v>
      </c>
      <c r="F3215" s="8">
        <v>5.3107010425833122E-2</v>
      </c>
      <c r="G3215" s="8">
        <v>13.002569933242949</v>
      </c>
      <c r="H3215" s="8">
        <v>8.8927784579660365</v>
      </c>
      <c r="I3215" s="9">
        <v>677.2868124698856</v>
      </c>
      <c r="J3215" s="8">
        <v>5.7600747893480477</v>
      </c>
      <c r="K3215" s="8">
        <v>5.235000532499531</v>
      </c>
      <c r="L3215" s="8">
        <v>61.808500826733251</v>
      </c>
      <c r="M3215" s="8">
        <v>3.632119501810199</v>
      </c>
      <c r="N3215" s="8">
        <v>192.8814470539613</v>
      </c>
      <c r="O3215" s="8">
        <v>977.45443676718276</v>
      </c>
      <c r="P3215" s="8">
        <v>0</v>
      </c>
    </row>
    <row r="3216" spans="1:16" ht="15.75" customHeight="1" x14ac:dyDescent="0.35">
      <c r="A3216" s="5">
        <v>45428</v>
      </c>
      <c r="B3216" s="6" t="s">
        <v>2857</v>
      </c>
      <c r="C3216" s="6" t="str">
        <f t="shared" si="78"/>
        <v>2445</v>
      </c>
      <c r="D3216" s="7">
        <v>2755.0749999999998</v>
      </c>
      <c r="E3216" s="8">
        <v>0.40843472250864327</v>
      </c>
      <c r="F3216" s="8">
        <v>5.3107010425833122E-2</v>
      </c>
      <c r="G3216" s="8">
        <v>13.002569933242949</v>
      </c>
      <c r="H3216" s="8">
        <v>8.8927784579660365</v>
      </c>
      <c r="I3216" s="9">
        <v>677.2868124698856</v>
      </c>
      <c r="J3216" s="8">
        <v>5.7600747893480477</v>
      </c>
      <c r="K3216" s="8">
        <v>5.235000532499531</v>
      </c>
      <c r="L3216" s="8">
        <v>61.808500826733251</v>
      </c>
      <c r="M3216" s="8">
        <v>3.632119501810199</v>
      </c>
      <c r="N3216" s="8">
        <v>192.8814470539613</v>
      </c>
      <c r="O3216" s="8">
        <v>977.45443676718276</v>
      </c>
      <c r="P3216" s="8">
        <v>0</v>
      </c>
    </row>
    <row r="3217" spans="1:16" ht="15.75" customHeight="1" x14ac:dyDescent="0.35">
      <c r="A3217" s="12">
        <v>45430</v>
      </c>
      <c r="B3217" s="13" t="s">
        <v>2857</v>
      </c>
      <c r="C3217" s="6" t="str">
        <f t="shared" si="78"/>
        <v>2445</v>
      </c>
      <c r="D3217" s="30">
        <v>4112.1545471191448</v>
      </c>
      <c r="E3217" s="31">
        <v>0.40843472250864327</v>
      </c>
      <c r="F3217" s="31">
        <v>5.3107010425833122E-2</v>
      </c>
      <c r="G3217" s="31">
        <v>13.002569933242949</v>
      </c>
      <c r="H3217" s="31">
        <v>8.8927784579660365</v>
      </c>
      <c r="I3217" s="32">
        <v>677.2868124698856</v>
      </c>
      <c r="J3217" s="31">
        <v>5.7600747893480477</v>
      </c>
      <c r="K3217" s="31">
        <v>5.235000532499531</v>
      </c>
      <c r="L3217" s="31">
        <v>61.808500826733251</v>
      </c>
      <c r="M3217" s="31">
        <v>3.632119501810199</v>
      </c>
      <c r="N3217" s="31">
        <v>192.8814470539613</v>
      </c>
      <c r="O3217" s="31">
        <v>977.45443676718276</v>
      </c>
      <c r="P3217" s="31">
        <v>0</v>
      </c>
    </row>
    <row r="3218" spans="1:16" ht="15.75" customHeight="1" x14ac:dyDescent="0.35">
      <c r="A3218" s="5">
        <v>45431</v>
      </c>
      <c r="B3218" s="6" t="s">
        <v>2857</v>
      </c>
      <c r="C3218" s="6" t="str">
        <f t="shared" si="78"/>
        <v>2445</v>
      </c>
      <c r="D3218" s="7">
        <v>5112.6664469909674</v>
      </c>
      <c r="E3218" s="8">
        <v>0.40843472250864327</v>
      </c>
      <c r="F3218" s="8">
        <v>5.3107010425833122E-2</v>
      </c>
      <c r="G3218" s="8">
        <v>13.002569933242949</v>
      </c>
      <c r="H3218" s="8">
        <v>8.8927784579660365</v>
      </c>
      <c r="I3218" s="9">
        <v>677.2868124698856</v>
      </c>
      <c r="J3218" s="8">
        <v>5.7600747893480477</v>
      </c>
      <c r="K3218" s="8">
        <v>5.235000532499531</v>
      </c>
      <c r="L3218" s="8">
        <v>61.808500826733251</v>
      </c>
      <c r="M3218" s="8">
        <v>3.632119501810199</v>
      </c>
      <c r="N3218" s="8">
        <v>192.8814470539613</v>
      </c>
      <c r="O3218" s="8">
        <v>977.45443676718276</v>
      </c>
      <c r="P3218" s="8">
        <v>0</v>
      </c>
    </row>
    <row r="3219" spans="1:16" ht="15.75" customHeight="1" x14ac:dyDescent="0.35">
      <c r="A3219" s="5">
        <v>45466</v>
      </c>
      <c r="B3219" s="6" t="s">
        <v>2859</v>
      </c>
      <c r="C3219" s="6" t="str">
        <f t="shared" si="78"/>
        <v>2445</v>
      </c>
      <c r="D3219" s="7">
        <v>10610.175147247313</v>
      </c>
      <c r="E3219" s="8">
        <v>0.66</v>
      </c>
      <c r="F3219" s="8">
        <v>9.6632097030202702E-2</v>
      </c>
      <c r="G3219" s="8">
        <v>26.68441045958248</v>
      </c>
      <c r="H3219" s="8">
        <v>9.3216627089819628</v>
      </c>
      <c r="I3219" s="9">
        <v>472.01627831545079</v>
      </c>
      <c r="J3219" s="8">
        <v>28.56</v>
      </c>
      <c r="K3219" s="8">
        <v>3.3714260318253064</v>
      </c>
      <c r="L3219" s="8">
        <v>27.298035987756244</v>
      </c>
      <c r="M3219" s="8">
        <v>3.37564817758114</v>
      </c>
      <c r="N3219" s="8">
        <v>312.02774443668864</v>
      </c>
      <c r="O3219" s="8">
        <v>617.42425942622742</v>
      </c>
      <c r="P3219" s="8">
        <v>0</v>
      </c>
    </row>
    <row r="3220" spans="1:16" ht="15.75" customHeight="1" x14ac:dyDescent="0.35">
      <c r="A3220" s="5">
        <v>45374</v>
      </c>
      <c r="B3220" s="6" t="s">
        <v>2860</v>
      </c>
      <c r="C3220" s="6" t="str">
        <f t="shared" si="78"/>
        <v>2450</v>
      </c>
      <c r="D3220" s="7">
        <v>24398.847728271507</v>
      </c>
      <c r="E3220" s="8">
        <v>1.1028802872891244</v>
      </c>
      <c r="F3220" s="8">
        <v>9.3674855847120264E-2</v>
      </c>
      <c r="G3220" s="8">
        <v>8.4936558325267288</v>
      </c>
      <c r="H3220" s="8">
        <v>3.2208962284344453</v>
      </c>
      <c r="I3220" s="9">
        <v>1221.6922144520597</v>
      </c>
      <c r="J3220" s="8">
        <v>12</v>
      </c>
      <c r="K3220" s="8">
        <v>10.216968466636812</v>
      </c>
      <c r="L3220" s="8">
        <v>332.88201720729586</v>
      </c>
      <c r="M3220" s="8">
        <v>3.5522629577442379</v>
      </c>
      <c r="N3220" s="8">
        <v>126.51264527894391</v>
      </c>
      <c r="O3220" s="8">
        <v>876.72738395506906</v>
      </c>
      <c r="P3220" s="8">
        <v>0</v>
      </c>
    </row>
    <row r="3221" spans="1:16" ht="15.75" customHeight="1" x14ac:dyDescent="0.35">
      <c r="A3221" s="5">
        <v>45411</v>
      </c>
      <c r="B3221" s="6" t="s">
        <v>2861</v>
      </c>
      <c r="C3221" s="6" t="str">
        <f t="shared" si="78"/>
        <v>2450</v>
      </c>
      <c r="D3221" s="7">
        <v>18330.174999999999</v>
      </c>
      <c r="E3221" s="8">
        <v>1.45</v>
      </c>
      <c r="F3221" s="8">
        <v>4.7093295E-2</v>
      </c>
      <c r="G3221" s="8">
        <v>3.2478134482758625</v>
      </c>
      <c r="H3221" s="8">
        <v>2.6959608462068965</v>
      </c>
      <c r="I3221" s="9">
        <v>205.3141784</v>
      </c>
      <c r="J3221" s="8">
        <v>20.009353659999999</v>
      </c>
      <c r="K3221" s="8">
        <v>97.257708930000007</v>
      </c>
      <c r="L3221" s="8">
        <v>19.8146579</v>
      </c>
      <c r="M3221" s="8">
        <v>3.9091432269999999</v>
      </c>
      <c r="N3221" s="8">
        <v>187.01502669999999</v>
      </c>
      <c r="O3221" s="8">
        <v>752.24163599999997</v>
      </c>
      <c r="P3221" s="8">
        <v>0</v>
      </c>
    </row>
    <row r="3222" spans="1:16" ht="15.75" customHeight="1" x14ac:dyDescent="0.35">
      <c r="A3222" s="5">
        <v>45412</v>
      </c>
      <c r="B3222" s="6" t="s">
        <v>2861</v>
      </c>
      <c r="C3222" s="6" t="str">
        <f t="shared" si="78"/>
        <v>2450</v>
      </c>
      <c r="D3222" s="7">
        <v>1914.56</v>
      </c>
      <c r="E3222" s="8">
        <v>0.903142263</v>
      </c>
      <c r="F3222" s="8">
        <v>4.7093295E-2</v>
      </c>
      <c r="G3222" s="8">
        <v>5.2143828197750945</v>
      </c>
      <c r="H3222" s="8">
        <v>4.3283803528525606</v>
      </c>
      <c r="I3222" s="9">
        <v>205.3141784</v>
      </c>
      <c r="J3222" s="8">
        <v>20.009353659999999</v>
      </c>
      <c r="K3222" s="8">
        <v>97.257708930000007</v>
      </c>
      <c r="L3222" s="8">
        <v>19.8146579</v>
      </c>
      <c r="M3222" s="8">
        <v>3.9091432269999999</v>
      </c>
      <c r="N3222" s="8">
        <v>187.01502669999999</v>
      </c>
      <c r="O3222" s="8">
        <v>752.24163599999997</v>
      </c>
      <c r="P3222" s="8">
        <v>0</v>
      </c>
    </row>
    <row r="3223" spans="1:16" ht="15.75" customHeight="1" x14ac:dyDescent="0.35">
      <c r="A3223" s="5">
        <v>45439</v>
      </c>
      <c r="B3223" s="6" t="s">
        <v>2862</v>
      </c>
      <c r="C3223" s="6" t="str">
        <f t="shared" si="78"/>
        <v>2450</v>
      </c>
      <c r="D3223" s="7">
        <v>5399.1750000000002</v>
      </c>
      <c r="E3223" s="8">
        <v>1.36298182753931</v>
      </c>
      <c r="F3223" s="8">
        <v>7.58894160123679E-2</v>
      </c>
      <c r="G3223" s="8">
        <v>5.5678963929678043</v>
      </c>
      <c r="H3223" s="8">
        <v>2.6749157163801138</v>
      </c>
      <c r="I3223" s="9">
        <v>203.98840251536899</v>
      </c>
      <c r="J3223" s="8">
        <v>20.780867940451799</v>
      </c>
      <c r="K3223" s="8">
        <v>53.463156302308001</v>
      </c>
      <c r="L3223" s="8">
        <v>38.858917863077501</v>
      </c>
      <c r="M3223" s="8">
        <v>3.6458615116253901</v>
      </c>
      <c r="N3223" s="8">
        <v>227.942396268332</v>
      </c>
      <c r="O3223" s="8">
        <v>573.23081200541105</v>
      </c>
      <c r="P3223" s="8">
        <v>0</v>
      </c>
    </row>
    <row r="3224" spans="1:16" ht="15.75" customHeight="1" x14ac:dyDescent="0.35">
      <c r="A3224" s="5">
        <v>45439</v>
      </c>
      <c r="B3224" s="6" t="s">
        <v>2863</v>
      </c>
      <c r="C3224" s="6" t="str">
        <f t="shared" si="78"/>
        <v>2450</v>
      </c>
      <c r="D3224" s="7">
        <v>17155.480541229241</v>
      </c>
      <c r="E3224" s="8">
        <v>0.40843472250864327</v>
      </c>
      <c r="F3224" s="8">
        <v>5.3107010425833122E-2</v>
      </c>
      <c r="G3224" s="8">
        <v>13.002569933242949</v>
      </c>
      <c r="H3224" s="8">
        <v>8.8927784579660365</v>
      </c>
      <c r="I3224" s="9">
        <v>677.2868124698856</v>
      </c>
      <c r="J3224" s="8">
        <v>5.7600747893480477</v>
      </c>
      <c r="K3224" s="8">
        <v>5.235000532499531</v>
      </c>
      <c r="L3224" s="8">
        <v>61.808500826733251</v>
      </c>
      <c r="M3224" s="8">
        <v>3.632119501810199</v>
      </c>
      <c r="N3224" s="8">
        <v>192.8814470539613</v>
      </c>
      <c r="O3224" s="8">
        <v>977.45443676718276</v>
      </c>
      <c r="P3224" s="8">
        <v>0</v>
      </c>
    </row>
    <row r="3225" spans="1:16" ht="15.75" customHeight="1" x14ac:dyDescent="0.35">
      <c r="A3225" s="5">
        <v>45440</v>
      </c>
      <c r="B3225" s="6" t="s">
        <v>2863</v>
      </c>
      <c r="C3225" s="6" t="str">
        <f t="shared" si="78"/>
        <v>2450</v>
      </c>
      <c r="D3225" s="7">
        <v>11130</v>
      </c>
      <c r="E3225" s="8">
        <v>0.40843472250864327</v>
      </c>
      <c r="F3225" s="8">
        <v>5.3107010425833122E-2</v>
      </c>
      <c r="G3225" s="8">
        <v>13.002569933242949</v>
      </c>
      <c r="H3225" s="8">
        <v>8.8927784579660365</v>
      </c>
      <c r="I3225" s="9">
        <v>677.2868124698856</v>
      </c>
      <c r="J3225" s="8">
        <v>5.7600747893480477</v>
      </c>
      <c r="K3225" s="8">
        <v>5.235000532499531</v>
      </c>
      <c r="L3225" s="8">
        <v>61.808500826733251</v>
      </c>
      <c r="M3225" s="8">
        <v>3.632119501810199</v>
      </c>
      <c r="N3225" s="8">
        <v>192.8814470539613</v>
      </c>
      <c r="O3225" s="8">
        <v>977.45443676718276</v>
      </c>
      <c r="P3225" s="8">
        <v>0</v>
      </c>
    </row>
    <row r="3226" spans="1:16" ht="15.75" customHeight="1" x14ac:dyDescent="0.35">
      <c r="A3226" s="5">
        <v>45441</v>
      </c>
      <c r="B3226" s="6" t="s">
        <v>2863</v>
      </c>
      <c r="C3226" s="6" t="str">
        <f t="shared" si="78"/>
        <v>2450</v>
      </c>
      <c r="D3226" s="7">
        <v>9367.1999511718786</v>
      </c>
      <c r="E3226" s="8">
        <v>0.40843472250864327</v>
      </c>
      <c r="F3226" s="8">
        <v>5.3107010425833122E-2</v>
      </c>
      <c r="G3226" s="8">
        <v>13.002569933242949</v>
      </c>
      <c r="H3226" s="8">
        <v>8.8927784579660365</v>
      </c>
      <c r="I3226" s="9">
        <v>677.2868124698856</v>
      </c>
      <c r="J3226" s="8">
        <v>5.7600747893480477</v>
      </c>
      <c r="K3226" s="8">
        <v>5.235000532499531</v>
      </c>
      <c r="L3226" s="8">
        <v>61.808500826733251</v>
      </c>
      <c r="M3226" s="8">
        <v>3.632119501810199</v>
      </c>
      <c r="N3226" s="8">
        <v>192.8814470539613</v>
      </c>
      <c r="O3226" s="8">
        <v>977.45443676718276</v>
      </c>
      <c r="P3226" s="8">
        <v>0</v>
      </c>
    </row>
    <row r="3227" spans="1:16" ht="15.75" customHeight="1" x14ac:dyDescent="0.35">
      <c r="A3227" s="5">
        <v>45495</v>
      </c>
      <c r="B3227" s="6" t="s">
        <v>2864</v>
      </c>
      <c r="C3227" s="6" t="str">
        <f t="shared" si="78"/>
        <v>2450</v>
      </c>
      <c r="D3227" s="7">
        <v>26456.922352752674</v>
      </c>
      <c r="E3227" s="8">
        <v>0.50906705856323198</v>
      </c>
      <c r="F3227" s="8">
        <v>0.118331484496593</v>
      </c>
      <c r="G3227" s="8">
        <v>23.244773454909158</v>
      </c>
      <c r="H3227" s="8">
        <v>7.3451518418570423</v>
      </c>
      <c r="I3227" s="9">
        <v>831.14832639694202</v>
      </c>
      <c r="J3227" s="8">
        <v>20.7565021514893</v>
      </c>
      <c r="K3227" s="8">
        <v>66.436664201319203</v>
      </c>
      <c r="L3227" s="8">
        <v>59.348610229790204</v>
      </c>
      <c r="M3227" s="8">
        <v>3.73917484283447</v>
      </c>
      <c r="N3227" s="8">
        <v>717.08805859088898</v>
      </c>
      <c r="O3227" s="8">
        <v>2110.95780134201</v>
      </c>
      <c r="P3227" s="8">
        <v>0</v>
      </c>
    </row>
    <row r="3228" spans="1:16" ht="15.75" customHeight="1" x14ac:dyDescent="0.35">
      <c r="A3228" s="5">
        <v>45346</v>
      </c>
      <c r="B3228" s="6" t="s">
        <v>2865</v>
      </c>
      <c r="C3228" s="6" t="str">
        <f t="shared" si="78"/>
        <v>2450</v>
      </c>
      <c r="D3228" s="7">
        <v>20854</v>
      </c>
      <c r="E3228" s="8">
        <v>0.48</v>
      </c>
      <c r="F3228" s="8">
        <v>7.0000000000000007E-2</v>
      </c>
      <c r="G3228" s="8">
        <v>14.58</v>
      </c>
      <c r="H3228" s="8">
        <v>5.83</v>
      </c>
      <c r="I3228" s="9">
        <v>960</v>
      </c>
      <c r="J3228" s="8">
        <v>14</v>
      </c>
      <c r="K3228" s="8">
        <v>67</v>
      </c>
      <c r="L3228" s="8">
        <v>200</v>
      </c>
      <c r="M3228" s="8">
        <v>2.8</v>
      </c>
      <c r="N3228" s="8">
        <v>308</v>
      </c>
      <c r="O3228" s="8">
        <v>510</v>
      </c>
      <c r="P3228" s="8">
        <v>0</v>
      </c>
    </row>
    <row r="3229" spans="1:16" ht="15.75" customHeight="1" x14ac:dyDescent="0.35">
      <c r="A3229" s="5">
        <v>45347</v>
      </c>
      <c r="B3229" s="6" t="s">
        <v>2865</v>
      </c>
      <c r="C3229" s="6" t="str">
        <f t="shared" si="78"/>
        <v>2450</v>
      </c>
      <c r="D3229" s="7">
        <v>6747.7624999999998</v>
      </c>
      <c r="E3229" s="8">
        <v>0.48</v>
      </c>
      <c r="F3229" s="8">
        <v>7.0000000000000007E-2</v>
      </c>
      <c r="G3229" s="8">
        <v>14.583333333333334</v>
      </c>
      <c r="H3229" s="8">
        <v>5.833333333333333</v>
      </c>
      <c r="I3229" s="9">
        <v>960</v>
      </c>
      <c r="J3229" s="8">
        <v>14</v>
      </c>
      <c r="K3229" s="8">
        <v>67</v>
      </c>
      <c r="L3229" s="8">
        <v>200</v>
      </c>
      <c r="M3229" s="8">
        <v>2.8</v>
      </c>
      <c r="N3229" s="8">
        <v>308</v>
      </c>
      <c r="O3229" s="8">
        <v>510</v>
      </c>
      <c r="P3229" s="8">
        <v>0</v>
      </c>
    </row>
    <row r="3230" spans="1:16" ht="15.75" customHeight="1" x14ac:dyDescent="0.35">
      <c r="A3230" s="5">
        <v>45485</v>
      </c>
      <c r="B3230" s="6" t="s">
        <v>2866</v>
      </c>
      <c r="C3230" s="6" t="str">
        <f t="shared" si="78"/>
        <v>2450</v>
      </c>
      <c r="D3230" s="7">
        <v>2754.11</v>
      </c>
      <c r="E3230" s="8">
        <v>0.65518017678517304</v>
      </c>
      <c r="F3230" s="8">
        <v>5.5429104485898099E-2</v>
      </c>
      <c r="G3230" s="8">
        <v>8.4601314951066868</v>
      </c>
      <c r="H3230" s="8">
        <v>6.7006830570668159</v>
      </c>
      <c r="I3230" s="9">
        <v>599.80326241144496</v>
      </c>
      <c r="J3230" s="8">
        <v>11.0614085891591</v>
      </c>
      <c r="K3230" s="8">
        <v>14.871508613111301</v>
      </c>
      <c r="L3230" s="8">
        <v>44.536988995186803</v>
      </c>
      <c r="M3230" s="8">
        <v>4.3901547099104503</v>
      </c>
      <c r="N3230" s="8">
        <v>213.725392205715</v>
      </c>
      <c r="O3230" s="8">
        <v>624.51484356150297</v>
      </c>
      <c r="P3230" s="8">
        <v>0</v>
      </c>
    </row>
    <row r="3231" spans="1:16" ht="15.75" customHeight="1" x14ac:dyDescent="0.35">
      <c r="A3231" s="5">
        <v>45486</v>
      </c>
      <c r="B3231" s="6" t="s">
        <v>2866</v>
      </c>
      <c r="C3231" s="6" t="str">
        <f t="shared" si="78"/>
        <v>2450</v>
      </c>
      <c r="D3231" s="7">
        <v>3655.42</v>
      </c>
      <c r="E3231" s="8">
        <v>0.65518017678517304</v>
      </c>
      <c r="F3231" s="8">
        <v>5.5429104485898099E-2</v>
      </c>
      <c r="G3231" s="8">
        <v>8.4601314951066868</v>
      </c>
      <c r="H3231" s="8">
        <v>6.7006830570668159</v>
      </c>
      <c r="I3231" s="9">
        <v>599.80326241144496</v>
      </c>
      <c r="J3231" s="8">
        <v>11.0614085891591</v>
      </c>
      <c r="K3231" s="8">
        <v>14.871508613111301</v>
      </c>
      <c r="L3231" s="8">
        <v>44.536988995186803</v>
      </c>
      <c r="M3231" s="8">
        <v>4.3901547099104503</v>
      </c>
      <c r="N3231" s="8">
        <v>213.725392205715</v>
      </c>
      <c r="O3231" s="8">
        <v>624.51484356150297</v>
      </c>
      <c r="P3231" s="8">
        <v>0</v>
      </c>
    </row>
    <row r="3232" spans="1:16" ht="15.75" customHeight="1" x14ac:dyDescent="0.35">
      <c r="A3232" s="5">
        <v>45487</v>
      </c>
      <c r="B3232" s="6" t="s">
        <v>2866</v>
      </c>
      <c r="C3232" s="6" t="str">
        <f t="shared" si="78"/>
        <v>2450</v>
      </c>
      <c r="D3232" s="7">
        <v>6040.9</v>
      </c>
      <c r="E3232" s="8">
        <v>0.65518017678517304</v>
      </c>
      <c r="F3232" s="8">
        <v>5.5429104485898099E-2</v>
      </c>
      <c r="G3232" s="8">
        <v>8.4601314951066868</v>
      </c>
      <c r="H3232" s="8">
        <v>6.7006830570668159</v>
      </c>
      <c r="I3232" s="9">
        <v>599.80326241144496</v>
      </c>
      <c r="J3232" s="8">
        <v>11.0614085891591</v>
      </c>
      <c r="K3232" s="8">
        <v>14.871508613111301</v>
      </c>
      <c r="L3232" s="8">
        <v>44.536988995186803</v>
      </c>
      <c r="M3232" s="8">
        <v>4.3901547099104503</v>
      </c>
      <c r="N3232" s="8">
        <v>213.725392205715</v>
      </c>
      <c r="O3232" s="8">
        <v>624.51484356150297</v>
      </c>
      <c r="P3232" s="8">
        <v>0</v>
      </c>
    </row>
    <row r="3233" spans="1:16" ht="15.75" customHeight="1" x14ac:dyDescent="0.35">
      <c r="A3233" s="5">
        <v>45512</v>
      </c>
      <c r="B3233" s="6" t="s">
        <v>2867</v>
      </c>
      <c r="C3233" s="6" t="str">
        <f t="shared" si="78"/>
        <v>2450</v>
      </c>
      <c r="D3233" s="6">
        <v>1078.8699999999999</v>
      </c>
      <c r="E3233" s="8">
        <v>0.66586654702191961</v>
      </c>
      <c r="F3233" s="8">
        <v>0.14913492533041442</v>
      </c>
      <c r="G3233" s="8">
        <v>22.397119362343496</v>
      </c>
      <c r="H3233" s="8">
        <v>6.9062712650673772</v>
      </c>
      <c r="I3233" s="8">
        <v>1848.9986265064433</v>
      </c>
      <c r="J3233" s="8">
        <v>36.980151209491247</v>
      </c>
      <c r="K3233" s="8">
        <v>3.8575774462324426</v>
      </c>
      <c r="L3233" s="8">
        <v>106.02067724028778</v>
      </c>
      <c r="M3233" s="8">
        <v>4.5986550000671187</v>
      </c>
      <c r="N3233" s="8">
        <v>778.69292361407122</v>
      </c>
      <c r="O3233" s="8">
        <v>1600.4555457292004</v>
      </c>
      <c r="P3233" s="8">
        <v>0</v>
      </c>
    </row>
    <row r="3234" spans="1:16" ht="15.75" customHeight="1" x14ac:dyDescent="0.35">
      <c r="A3234" s="5">
        <v>45427</v>
      </c>
      <c r="B3234" s="6" t="s">
        <v>2868</v>
      </c>
      <c r="C3234" s="6" t="str">
        <f t="shared" si="78"/>
        <v>2450</v>
      </c>
      <c r="D3234" s="7">
        <v>6321.7150000000001</v>
      </c>
      <c r="E3234" s="8">
        <v>0.32372218733995145</v>
      </c>
      <c r="F3234" s="8">
        <v>4.3525198262499905E-2</v>
      </c>
      <c r="G3234" s="8">
        <v>13.445231734083348</v>
      </c>
      <c r="H3234" s="8">
        <v>9.4639243594737792</v>
      </c>
      <c r="I3234" s="9">
        <v>124.55030673703162</v>
      </c>
      <c r="J3234" s="8">
        <v>5.4741067262071681</v>
      </c>
      <c r="K3234" s="8">
        <v>12.512603638286823</v>
      </c>
      <c r="L3234" s="8">
        <v>10.077658295601358</v>
      </c>
      <c r="M3234" s="8">
        <v>3.0636822944687006</v>
      </c>
      <c r="N3234" s="8">
        <v>158.99379671655967</v>
      </c>
      <c r="O3234" s="8">
        <v>726.91536200794781</v>
      </c>
      <c r="P3234" s="8">
        <v>0</v>
      </c>
    </row>
    <row r="3235" spans="1:16" ht="15.75" customHeight="1" x14ac:dyDescent="0.35">
      <c r="A3235" s="5">
        <v>45512</v>
      </c>
      <c r="B3235" s="6" t="s">
        <v>2869</v>
      </c>
      <c r="C3235" s="6" t="str">
        <f t="shared" si="78"/>
        <v>2450</v>
      </c>
      <c r="D3235" s="6">
        <v>19045.626023559566</v>
      </c>
      <c r="E3235" s="8">
        <v>0.89647537469863903</v>
      </c>
      <c r="F3235" s="8">
        <v>0.16503746807575201</v>
      </c>
      <c r="G3235" s="8">
        <v>18.409593027720515</v>
      </c>
      <c r="H3235" s="8">
        <v>10.614487987042736</v>
      </c>
      <c r="I3235" s="8">
        <v>787.52794322159502</v>
      </c>
      <c r="J3235" s="8">
        <v>7.9348793183429303</v>
      </c>
      <c r="K3235" s="8">
        <v>13.779350538462699</v>
      </c>
      <c r="L3235" s="8">
        <v>19.422825814766401</v>
      </c>
      <c r="M3235" s="8">
        <v>9.5156270954183402</v>
      </c>
      <c r="N3235" s="8">
        <v>773.47745226743598</v>
      </c>
      <c r="O3235" s="8">
        <v>2010.45562518878</v>
      </c>
      <c r="P3235" s="8">
        <v>0</v>
      </c>
    </row>
    <row r="3236" spans="1:16" ht="15.75" customHeight="1" x14ac:dyDescent="0.35">
      <c r="A3236" s="5">
        <v>45412</v>
      </c>
      <c r="B3236" s="6" t="s">
        <v>2870</v>
      </c>
      <c r="C3236" s="6" t="str">
        <f t="shared" si="78"/>
        <v>2450</v>
      </c>
      <c r="D3236" s="7">
        <v>7911.359488220216</v>
      </c>
      <c r="E3236" s="8">
        <v>0.7313285109617742</v>
      </c>
      <c r="F3236" s="8">
        <v>1.8663734347989475E-2</v>
      </c>
      <c r="G3236" s="8">
        <v>2.5520315519279695</v>
      </c>
      <c r="H3236" s="8">
        <v>0.70950996930963883</v>
      </c>
      <c r="I3236" s="9">
        <v>41.999833838454599</v>
      </c>
      <c r="J3236" s="8">
        <v>2.0908587690992446</v>
      </c>
      <c r="K3236" s="8">
        <v>13.955998474605218</v>
      </c>
      <c r="L3236" s="8">
        <v>18.70106472260974</v>
      </c>
      <c r="M3236" s="8">
        <v>0.51888486936775224</v>
      </c>
      <c r="N3236" s="8">
        <v>62.390568437543372</v>
      </c>
      <c r="O3236" s="8">
        <v>945.10134581659645</v>
      </c>
      <c r="P3236" s="8">
        <v>0</v>
      </c>
    </row>
    <row r="3237" spans="1:16" ht="15.75" customHeight="1" x14ac:dyDescent="0.35">
      <c r="A3237" s="5">
        <v>45373</v>
      </c>
      <c r="B3237" s="6" t="s">
        <v>2871</v>
      </c>
      <c r="C3237" s="6" t="str">
        <f t="shared" si="78"/>
        <v>2450</v>
      </c>
      <c r="D3237" s="7">
        <v>2925.4939764404317</v>
      </c>
      <c r="E3237" s="8">
        <v>0.96235460700516295</v>
      </c>
      <c r="F3237" s="8">
        <v>4.9005203460555799E-2</v>
      </c>
      <c r="G3237" s="8">
        <v>5.092218928847803</v>
      </c>
      <c r="H3237" s="8">
        <v>3.2782894291553948</v>
      </c>
      <c r="I3237" s="9">
        <v>234.79432897157599</v>
      </c>
      <c r="J3237" s="8">
        <v>13.920403412637</v>
      </c>
      <c r="K3237" s="8">
        <v>65.782763419649797</v>
      </c>
      <c r="L3237" s="8">
        <v>24.375612168728502</v>
      </c>
      <c r="M3237" s="8">
        <v>3.1548769352440198</v>
      </c>
      <c r="N3237" s="8">
        <v>327.02190767390999</v>
      </c>
      <c r="O3237" s="8">
        <v>869.64963440096994</v>
      </c>
      <c r="P3237" s="8">
        <v>0</v>
      </c>
    </row>
    <row r="3238" spans="1:16" ht="15.75" customHeight="1" x14ac:dyDescent="0.35">
      <c r="A3238" s="5">
        <v>45402</v>
      </c>
      <c r="B3238" s="6" t="s">
        <v>2872</v>
      </c>
      <c r="C3238" s="6" t="str">
        <f t="shared" si="78"/>
        <v>2450</v>
      </c>
      <c r="D3238" s="7">
        <v>2924.915</v>
      </c>
      <c r="E3238" s="8">
        <v>0.5</v>
      </c>
      <c r="F3238" s="8">
        <v>0.08</v>
      </c>
      <c r="G3238" s="8">
        <v>16</v>
      </c>
      <c r="H3238" s="8">
        <v>6.58</v>
      </c>
      <c r="I3238" s="9">
        <v>324.05</v>
      </c>
      <c r="J3238" s="8">
        <v>11.45</v>
      </c>
      <c r="K3238" s="8">
        <v>45.48</v>
      </c>
      <c r="L3238" s="8">
        <v>9.2200000000000006</v>
      </c>
      <c r="M3238" s="8">
        <v>3.29</v>
      </c>
      <c r="N3238" s="8">
        <v>141.18</v>
      </c>
      <c r="O3238" s="8">
        <v>597.97</v>
      </c>
      <c r="P3238" s="8">
        <v>0</v>
      </c>
    </row>
    <row r="3239" spans="1:16" ht="15.75" customHeight="1" x14ac:dyDescent="0.35">
      <c r="A3239" s="5">
        <v>45428</v>
      </c>
      <c r="B3239" s="6" t="s">
        <v>2873</v>
      </c>
      <c r="C3239" s="6" t="str">
        <f t="shared" si="78"/>
        <v>2450</v>
      </c>
      <c r="D3239" s="7">
        <v>3247.2249999999999</v>
      </c>
      <c r="E3239" s="8">
        <v>0.32372218733995145</v>
      </c>
      <c r="F3239" s="8">
        <v>4.3525198262499905E-2</v>
      </c>
      <c r="G3239" s="8">
        <v>13.445231734083348</v>
      </c>
      <c r="H3239" s="8">
        <v>9.4639243594737792</v>
      </c>
      <c r="I3239" s="9">
        <v>124.55030673703162</v>
      </c>
      <c r="J3239" s="8">
        <v>5.4741067262071681</v>
      </c>
      <c r="K3239" s="8">
        <v>12.512603638286823</v>
      </c>
      <c r="L3239" s="8">
        <v>10.077658295601358</v>
      </c>
      <c r="M3239" s="8">
        <v>3.0636822944687006</v>
      </c>
      <c r="N3239" s="8">
        <v>158.99379671655967</v>
      </c>
      <c r="O3239" s="8">
        <v>726.91536200794781</v>
      </c>
      <c r="P3239" s="8">
        <v>0</v>
      </c>
    </row>
    <row r="3240" spans="1:16" ht="15.75" customHeight="1" x14ac:dyDescent="0.35">
      <c r="A3240" s="5">
        <v>45440</v>
      </c>
      <c r="B3240" s="6" t="s">
        <v>2874</v>
      </c>
      <c r="C3240" s="6" t="str">
        <f t="shared" si="78"/>
        <v>2450</v>
      </c>
      <c r="D3240" s="7">
        <v>22391.100097656301</v>
      </c>
      <c r="E3240" s="8">
        <v>0.5</v>
      </c>
      <c r="F3240" s="8">
        <v>5.8652377536895797E-2</v>
      </c>
      <c r="G3240" s="8">
        <v>11.730475507379159</v>
      </c>
      <c r="H3240" s="8">
        <v>4.6983652252129797</v>
      </c>
      <c r="I3240" s="9">
        <v>355.65115477626603</v>
      </c>
      <c r="J3240" s="8">
        <v>8.5558165938750701</v>
      </c>
      <c r="K3240" s="8">
        <v>14.511758499227801</v>
      </c>
      <c r="L3240" s="8">
        <v>50.727345941869501</v>
      </c>
      <c r="M3240" s="8">
        <v>2.3491826126064899</v>
      </c>
      <c r="N3240" s="8">
        <v>201.130324363791</v>
      </c>
      <c r="O3240" s="8">
        <v>1992.6989261434701</v>
      </c>
      <c r="P3240" s="8">
        <v>0</v>
      </c>
    </row>
    <row r="3241" spans="1:16" ht="15.75" customHeight="1" x14ac:dyDescent="0.35">
      <c r="A3241" s="5">
        <v>45440</v>
      </c>
      <c r="B3241" s="6" t="s">
        <v>2875</v>
      </c>
      <c r="C3241" s="6" t="str">
        <f t="shared" si="78"/>
        <v>2450</v>
      </c>
      <c r="D3241" s="7">
        <v>10241.5</v>
      </c>
      <c r="E3241" s="8">
        <v>0.7</v>
      </c>
      <c r="F3241" s="8">
        <v>8.4000000000000005E-2</v>
      </c>
      <c r="G3241" s="8">
        <v>11.730475507379159</v>
      </c>
      <c r="H3241" s="8">
        <v>4.6983652252129797</v>
      </c>
      <c r="I3241" s="9">
        <v>355.65115477626603</v>
      </c>
      <c r="J3241" s="8">
        <v>8.5558165938750701</v>
      </c>
      <c r="K3241" s="8">
        <v>14.511758499227801</v>
      </c>
      <c r="L3241" s="8">
        <v>50.727345941869501</v>
      </c>
      <c r="M3241" s="8">
        <v>2.3491826126064899</v>
      </c>
      <c r="N3241" s="8">
        <v>201.130324363791</v>
      </c>
      <c r="O3241" s="8">
        <v>1992.6989261434701</v>
      </c>
      <c r="P3241" s="8">
        <v>0</v>
      </c>
    </row>
    <row r="3242" spans="1:16" ht="15.75" customHeight="1" x14ac:dyDescent="0.35">
      <c r="A3242" s="5">
        <v>45441</v>
      </c>
      <c r="B3242" s="6" t="s">
        <v>2872</v>
      </c>
      <c r="C3242" s="6" t="str">
        <f t="shared" si="78"/>
        <v>2450</v>
      </c>
      <c r="D3242" s="7">
        <v>7672</v>
      </c>
      <c r="E3242" s="8">
        <v>0.5</v>
      </c>
      <c r="F3242" s="8">
        <v>5.8652377536895797E-2</v>
      </c>
      <c r="G3242" s="8">
        <v>11.730475507379159</v>
      </c>
      <c r="H3242" s="8">
        <v>4.6983652252129797</v>
      </c>
      <c r="I3242" s="9">
        <v>355.65115477626603</v>
      </c>
      <c r="J3242" s="8">
        <v>8.5558165938750701</v>
      </c>
      <c r="K3242" s="8">
        <v>14.511758499227801</v>
      </c>
      <c r="L3242" s="8">
        <v>50.727345941869501</v>
      </c>
      <c r="M3242" s="8">
        <v>2.3491826126064899</v>
      </c>
      <c r="N3242" s="8">
        <v>201.130324363791</v>
      </c>
      <c r="O3242" s="8">
        <v>1992.6989261434701</v>
      </c>
      <c r="P3242" s="8">
        <v>0</v>
      </c>
    </row>
    <row r="3243" spans="1:16" ht="15.75" customHeight="1" x14ac:dyDescent="0.35">
      <c r="A3243" s="5">
        <v>45441</v>
      </c>
      <c r="B3243" s="6" t="s">
        <v>2875</v>
      </c>
      <c r="C3243" s="6" t="str">
        <f t="shared" si="78"/>
        <v>2450</v>
      </c>
      <c r="D3243" s="7">
        <v>11130.100006103517</v>
      </c>
      <c r="E3243" s="8">
        <v>0.7</v>
      </c>
      <c r="F3243" s="8">
        <v>8.4000000000000005E-2</v>
      </c>
      <c r="G3243" s="8">
        <v>12.000000000000002</v>
      </c>
      <c r="H3243" s="8">
        <v>3.3559751608664143</v>
      </c>
      <c r="I3243" s="9">
        <v>355.65115477626603</v>
      </c>
      <c r="J3243" s="8">
        <v>8.5558165938750701</v>
      </c>
      <c r="K3243" s="8">
        <v>14.511758499227801</v>
      </c>
      <c r="L3243" s="8">
        <v>50.727345941869501</v>
      </c>
      <c r="M3243" s="8">
        <v>2.3491826126064899</v>
      </c>
      <c r="N3243" s="8">
        <v>201.130324363791</v>
      </c>
      <c r="O3243" s="8">
        <v>1992.6989261434701</v>
      </c>
      <c r="P3243" s="8">
        <v>0</v>
      </c>
    </row>
    <row r="3244" spans="1:16" ht="15.75" customHeight="1" x14ac:dyDescent="0.35">
      <c r="A3244" s="5">
        <v>45442</v>
      </c>
      <c r="B3244" s="6" t="s">
        <v>2872</v>
      </c>
      <c r="C3244" s="6" t="str">
        <f t="shared" si="78"/>
        <v>2450</v>
      </c>
      <c r="D3244" s="7">
        <v>3565.6749999999997</v>
      </c>
      <c r="E3244" s="8">
        <v>0.5</v>
      </c>
      <c r="F3244" s="8">
        <v>5.8652377536895797E-2</v>
      </c>
      <c r="G3244" s="8">
        <v>11.730475507379159</v>
      </c>
      <c r="H3244" s="8">
        <v>4.6983652252129797</v>
      </c>
      <c r="I3244" s="9">
        <v>355.65115477626603</v>
      </c>
      <c r="J3244" s="8">
        <v>8.5558165938750701</v>
      </c>
      <c r="K3244" s="8">
        <v>14.511758499227801</v>
      </c>
      <c r="L3244" s="8">
        <v>50.727345941869501</v>
      </c>
      <c r="M3244" s="8">
        <v>2.3491826126064899</v>
      </c>
      <c r="N3244" s="8">
        <v>201.130324363791</v>
      </c>
      <c r="O3244" s="8">
        <v>1992.6989261434701</v>
      </c>
      <c r="P3244" s="8">
        <v>0</v>
      </c>
    </row>
    <row r="3245" spans="1:16" ht="15.75" customHeight="1" x14ac:dyDescent="0.35">
      <c r="A3245" s="5">
        <v>45442</v>
      </c>
      <c r="B3245" s="6" t="s">
        <v>2875</v>
      </c>
      <c r="C3245" s="6" t="str">
        <f t="shared" si="78"/>
        <v>2450</v>
      </c>
      <c r="D3245" s="7">
        <v>10472.469488220244</v>
      </c>
      <c r="E3245" s="8">
        <v>0.7</v>
      </c>
      <c r="F3245" s="8">
        <v>0.08</v>
      </c>
      <c r="G3245" s="8">
        <v>11.428571428571429</v>
      </c>
      <c r="H3245" s="8">
        <v>3.3559751608664143</v>
      </c>
      <c r="I3245" s="9">
        <v>370</v>
      </c>
      <c r="J3245" s="8">
        <v>8.5558165938750701</v>
      </c>
      <c r="K3245" s="8">
        <v>14.511758499227801</v>
      </c>
      <c r="L3245" s="8">
        <v>50.727345941869501</v>
      </c>
      <c r="M3245" s="8">
        <v>2.3491826126064899</v>
      </c>
      <c r="N3245" s="8">
        <v>199</v>
      </c>
      <c r="O3245" s="8">
        <v>1892.6989261434701</v>
      </c>
      <c r="P3245" s="8">
        <v>0</v>
      </c>
    </row>
    <row r="3246" spans="1:16" ht="15.75" customHeight="1" x14ac:dyDescent="0.35">
      <c r="A3246" s="5">
        <v>45482</v>
      </c>
      <c r="B3246" s="6" t="s">
        <v>2876</v>
      </c>
      <c r="C3246" s="6" t="str">
        <f t="shared" si="78"/>
        <v>2450</v>
      </c>
      <c r="D3246" s="7">
        <v>5024.6584941101028</v>
      </c>
      <c r="E3246" s="8">
        <v>0.5</v>
      </c>
      <c r="F3246" s="8">
        <v>6.6225327551364899E-2</v>
      </c>
      <c r="G3246" s="8">
        <v>9.406331463710492</v>
      </c>
      <c r="H3246" s="8">
        <v>4.8669967036933945</v>
      </c>
      <c r="I3246" s="9">
        <v>1412.06762695313</v>
      </c>
      <c r="J3246" s="8">
        <v>10.3699798583984</v>
      </c>
      <c r="K3246" s="8">
        <v>0.83765721321106001</v>
      </c>
      <c r="L3246" s="8">
        <v>74.525535583496094</v>
      </c>
      <c r="M3246" s="8">
        <v>3.4266116619110099</v>
      </c>
      <c r="N3246" s="8">
        <v>161.38838195800801</v>
      </c>
      <c r="O3246" s="8">
        <v>545.09344482421898</v>
      </c>
      <c r="P3246" s="8">
        <v>0</v>
      </c>
    </row>
    <row r="3247" spans="1:16" ht="15.75" customHeight="1" x14ac:dyDescent="0.35">
      <c r="A3247" s="5">
        <v>45484</v>
      </c>
      <c r="B3247" s="6" t="s">
        <v>2877</v>
      </c>
      <c r="C3247" s="6" t="str">
        <f t="shared" si="78"/>
        <v>2450</v>
      </c>
      <c r="D3247" s="7">
        <v>4044.3150000000001</v>
      </c>
      <c r="E3247" s="8">
        <v>0.55000000000000004</v>
      </c>
      <c r="F3247" s="8">
        <v>6.6225327551364899E-2</v>
      </c>
      <c r="G3247" s="8">
        <v>10.188511930979214</v>
      </c>
      <c r="H3247" s="8">
        <v>5.2717102490938608</v>
      </c>
      <c r="I3247" s="9">
        <v>1412.06762695313</v>
      </c>
      <c r="J3247" s="8">
        <v>10.3699798583984</v>
      </c>
      <c r="K3247" s="8">
        <v>0.83765721321106001</v>
      </c>
      <c r="L3247" s="8">
        <v>74.525535583496094</v>
      </c>
      <c r="M3247" s="8">
        <v>3.4266116619110099</v>
      </c>
      <c r="N3247" s="8">
        <v>161.38838195800801</v>
      </c>
      <c r="O3247" s="8">
        <v>545.09344482421898</v>
      </c>
      <c r="P3247" s="8">
        <v>0</v>
      </c>
    </row>
    <row r="3248" spans="1:16" ht="15.75" customHeight="1" x14ac:dyDescent="0.35">
      <c r="A3248" s="5">
        <v>45505</v>
      </c>
      <c r="B3248" s="6" t="s">
        <v>2878</v>
      </c>
      <c r="C3248" s="6" t="str">
        <f t="shared" si="78"/>
        <v>2450</v>
      </c>
      <c r="D3248" s="7">
        <v>28246.514999999999</v>
      </c>
      <c r="E3248" s="8">
        <v>0.534484803676605</v>
      </c>
      <c r="F3248" s="8">
        <v>6.4577728509902996E-2</v>
      </c>
      <c r="G3248" s="8">
        <v>12.082238459482255</v>
      </c>
      <c r="H3248" s="8">
        <v>8.2420224804556455</v>
      </c>
      <c r="I3248" s="8">
        <v>327.630615234375</v>
      </c>
      <c r="J3248" s="8">
        <v>6.8856539726257298</v>
      </c>
      <c r="K3248" s="8">
        <v>8.5598478317260707</v>
      </c>
      <c r="L3248" s="8">
        <v>135.05294799804699</v>
      </c>
      <c r="M3248" s="8">
        <v>4.4052357673645002</v>
      </c>
      <c r="N3248" s="8">
        <v>144.40858459472699</v>
      </c>
      <c r="O3248" s="8">
        <v>699.75695800781295</v>
      </c>
      <c r="P3248" s="8">
        <v>0</v>
      </c>
    </row>
    <row r="3249" spans="1:16" ht="15.75" customHeight="1" x14ac:dyDescent="0.35">
      <c r="A3249" s="5">
        <v>45512</v>
      </c>
      <c r="B3249" s="6" t="s">
        <v>2879</v>
      </c>
      <c r="C3249" s="6" t="str">
        <f t="shared" si="78"/>
        <v>2450</v>
      </c>
      <c r="D3249" s="6">
        <v>9890.9605412292512</v>
      </c>
      <c r="E3249" s="8">
        <v>0.74390130705303659</v>
      </c>
      <c r="F3249" s="8">
        <v>0.17421482543150554</v>
      </c>
      <c r="G3249" s="8">
        <v>23.419077743209943</v>
      </c>
      <c r="H3249" s="8">
        <v>5.2238355070864424</v>
      </c>
      <c r="I3249" s="8">
        <v>779.98377465022088</v>
      </c>
      <c r="J3249" s="8">
        <v>17.475829219849167</v>
      </c>
      <c r="K3249" s="8">
        <v>11.638615165032899</v>
      </c>
      <c r="L3249" s="8">
        <v>25.263343458809622</v>
      </c>
      <c r="M3249" s="8">
        <v>3.8860180615516664</v>
      </c>
      <c r="N3249" s="8">
        <v>872.69054017193355</v>
      </c>
      <c r="O3249" s="8">
        <v>902.29094206232173</v>
      </c>
      <c r="P3249" s="8">
        <v>0</v>
      </c>
    </row>
    <row r="3250" spans="1:16" ht="15.75" customHeight="1" x14ac:dyDescent="0.35">
      <c r="A3250" s="5">
        <v>45318</v>
      </c>
      <c r="B3250" s="6" t="s">
        <v>2880</v>
      </c>
      <c r="C3250" s="6" t="str">
        <f t="shared" si="78"/>
        <v>2450</v>
      </c>
      <c r="D3250" s="7">
        <v>4031.77</v>
      </c>
      <c r="E3250" s="8">
        <v>0.82188214492797995</v>
      </c>
      <c r="F3250" s="8">
        <v>4.8322491347789799E-2</v>
      </c>
      <c r="G3250" s="8">
        <f>F3250/E3250*100</f>
        <v>5.8794915604382929</v>
      </c>
      <c r="H3250" s="8">
        <f>M3250/E3250</f>
        <v>2.963038746548738</v>
      </c>
      <c r="I3250" s="9">
        <v>410.25521850585898</v>
      </c>
      <c r="J3250" s="8">
        <v>12.1463079452515</v>
      </c>
      <c r="K3250" s="8">
        <v>56.637618566070394</v>
      </c>
      <c r="L3250" s="8">
        <v>25.0525016152489</v>
      </c>
      <c r="M3250" s="8">
        <v>2.4352686405181898</v>
      </c>
      <c r="N3250" s="8">
        <v>491.70465087890602</v>
      </c>
      <c r="O3250" s="8">
        <v>707.23822021484398</v>
      </c>
      <c r="P3250" s="8">
        <v>0</v>
      </c>
    </row>
    <row r="3251" spans="1:16" ht="15.75" customHeight="1" x14ac:dyDescent="0.35">
      <c r="A3251" s="5">
        <v>45319</v>
      </c>
      <c r="B3251" s="6" t="s">
        <v>2881</v>
      </c>
      <c r="C3251" s="6" t="str">
        <f t="shared" si="78"/>
        <v>2450</v>
      </c>
      <c r="D3251" s="7">
        <v>22829.27516937254</v>
      </c>
      <c r="E3251" s="8">
        <v>1.9159266200346601</v>
      </c>
      <c r="F3251" s="8">
        <v>0.10739796608021487</v>
      </c>
      <c r="G3251" s="8">
        <v>5.6349475867156906</v>
      </c>
      <c r="H3251" s="8">
        <v>2.2458394967734616</v>
      </c>
      <c r="I3251" s="9">
        <v>301.3442321823203</v>
      </c>
      <c r="J3251" s="8">
        <v>77</v>
      </c>
      <c r="K3251" s="8">
        <v>47.953566723434889</v>
      </c>
      <c r="L3251" s="8">
        <v>38.480917578559549</v>
      </c>
      <c r="M3251" s="8">
        <v>4.2804052812257805</v>
      </c>
      <c r="N3251" s="8">
        <v>139.53000291238254</v>
      </c>
      <c r="O3251" s="8">
        <v>655.32015071030901</v>
      </c>
      <c r="P3251" s="8">
        <v>0</v>
      </c>
    </row>
    <row r="3252" spans="1:16" ht="15.75" customHeight="1" x14ac:dyDescent="0.35">
      <c r="A3252" s="5">
        <v>45496</v>
      </c>
      <c r="B3252" s="6" t="s">
        <v>2882</v>
      </c>
      <c r="C3252" s="6" t="str">
        <f t="shared" si="78"/>
        <v>2450</v>
      </c>
      <c r="D3252" s="7">
        <v>1891.3999999999999</v>
      </c>
      <c r="E3252" s="8">
        <v>0.46368649601936301</v>
      </c>
      <c r="F3252" s="8">
        <v>6.0610972344875301E-2</v>
      </c>
      <c r="G3252" s="8">
        <v>13.071541411105544</v>
      </c>
      <c r="H3252" s="8">
        <v>7.3879179267571713</v>
      </c>
      <c r="I3252" s="9">
        <v>442.65481567382801</v>
      </c>
      <c r="J3252" s="8">
        <v>5.1034817695617702</v>
      </c>
      <c r="K3252" s="8">
        <v>0</v>
      </c>
      <c r="L3252" s="8">
        <v>6.6091232299804696</v>
      </c>
      <c r="M3252" s="8">
        <v>3.4256777763366699</v>
      </c>
      <c r="N3252" s="8">
        <v>114.341278076172</v>
      </c>
      <c r="O3252" s="8">
        <v>437.64990234375</v>
      </c>
      <c r="P3252" s="8">
        <v>0</v>
      </c>
    </row>
    <row r="3253" spans="1:16" ht="15.75" customHeight="1" x14ac:dyDescent="0.35">
      <c r="A3253" s="12">
        <v>44541</v>
      </c>
      <c r="B3253" s="6" t="s">
        <v>2883</v>
      </c>
      <c r="C3253" s="6" t="str">
        <f t="shared" si="78"/>
        <v>2450</v>
      </c>
      <c r="D3253" s="7">
        <v>21817.395614852947</v>
      </c>
      <c r="E3253" s="40">
        <v>1.06213891506195</v>
      </c>
      <c r="F3253" s="19">
        <v>6.6079422831535298E-2</v>
      </c>
      <c r="G3253" s="20">
        <v>6.2213540897973001</v>
      </c>
      <c r="H3253" s="9">
        <v>3.9638364972226916</v>
      </c>
      <c r="I3253" s="9">
        <v>3073.3291015625</v>
      </c>
      <c r="J3253" s="9">
        <v>31.661474227905298</v>
      </c>
      <c r="K3253" s="9">
        <v>0</v>
      </c>
      <c r="L3253" s="40">
        <v>153.050704956055</v>
      </c>
      <c r="M3253" s="9">
        <v>4.21014499664307</v>
      </c>
      <c r="N3253" s="9">
        <v>529.94403076171898</v>
      </c>
      <c r="O3253" s="9">
        <v>1527.31896972656</v>
      </c>
      <c r="P3253" s="41">
        <v>0</v>
      </c>
    </row>
    <row r="3254" spans="1:16" ht="15.75" customHeight="1" x14ac:dyDescent="0.35">
      <c r="A3254" s="12">
        <v>44542</v>
      </c>
      <c r="B3254" s="6" t="s">
        <v>2883</v>
      </c>
      <c r="C3254" s="6" t="str">
        <f t="shared" si="78"/>
        <v>2450</v>
      </c>
      <c r="D3254" s="7">
        <v>15556.967744827269</v>
      </c>
      <c r="E3254" s="40">
        <v>1.06213891506195</v>
      </c>
      <c r="F3254" s="19">
        <v>6.6079422831535298E-2</v>
      </c>
      <c r="G3254" s="20">
        <v>6.2213540897973001</v>
      </c>
      <c r="H3254" s="9">
        <v>3.9638364972226916</v>
      </c>
      <c r="I3254" s="9">
        <v>3073.3291015625</v>
      </c>
      <c r="J3254" s="9">
        <v>31.661474227905298</v>
      </c>
      <c r="K3254" s="9">
        <v>0</v>
      </c>
      <c r="L3254" s="40">
        <v>153.050704956055</v>
      </c>
      <c r="M3254" s="9">
        <v>4.21014499664307</v>
      </c>
      <c r="N3254" s="9">
        <v>529.94403076171898</v>
      </c>
      <c r="O3254" s="9">
        <v>1527.31896972656</v>
      </c>
      <c r="P3254" s="41">
        <v>0</v>
      </c>
    </row>
    <row r="3255" spans="1:16" ht="15.75" customHeight="1" x14ac:dyDescent="0.35">
      <c r="A3255" s="5">
        <v>45032</v>
      </c>
      <c r="B3255" s="6" t="s">
        <v>2884</v>
      </c>
      <c r="C3255" s="6" t="str">
        <f t="shared" si="78"/>
        <v>2450</v>
      </c>
      <c r="D3255" s="6">
        <v>15867</v>
      </c>
      <c r="E3255" s="8">
        <v>0.55221414566039995</v>
      </c>
      <c r="F3255" s="8">
        <v>5.1303535699844402E-2</v>
      </c>
      <c r="G3255" s="8">
        <v>9.2905145771827069</v>
      </c>
      <c r="H3255" s="8">
        <v>6.7085612614705239</v>
      </c>
      <c r="I3255" s="8">
        <v>219.115478515625</v>
      </c>
      <c r="J3255" s="8">
        <v>7.93668508529663</v>
      </c>
      <c r="K3255" s="8">
        <v>48.035282176922301</v>
      </c>
      <c r="L3255" s="8">
        <v>70</v>
      </c>
      <c r="M3255" s="8">
        <v>3.7045624256134002</v>
      </c>
      <c r="N3255" s="8">
        <v>168.10055541992199</v>
      </c>
      <c r="O3255" s="8">
        <v>329.36685180664102</v>
      </c>
      <c r="P3255" s="8">
        <v>0</v>
      </c>
    </row>
    <row r="3256" spans="1:16" ht="15.75" customHeight="1" x14ac:dyDescent="0.35">
      <c r="A3256" s="5">
        <v>45318</v>
      </c>
      <c r="B3256" s="6" t="s">
        <v>2881</v>
      </c>
      <c r="C3256" s="6" t="str">
        <f t="shared" si="78"/>
        <v>2450</v>
      </c>
      <c r="D3256" s="7">
        <v>5809.3</v>
      </c>
      <c r="E3256" s="8">
        <v>1.9059266200346578</v>
      </c>
      <c r="F3256" s="8">
        <v>0.10739796608021487</v>
      </c>
      <c r="G3256" s="8">
        <v>5.6349475867156906</v>
      </c>
      <c r="H3256" s="8">
        <v>2.2458394967734616</v>
      </c>
      <c r="I3256" s="9">
        <v>301.3442321823203</v>
      </c>
      <c r="J3256" s="8">
        <v>22.751796944395696</v>
      </c>
      <c r="K3256" s="8">
        <v>47.953566723434889</v>
      </c>
      <c r="L3256" s="8">
        <v>38.480917578559549</v>
      </c>
      <c r="M3256" s="8">
        <v>4.2804052812257805</v>
      </c>
      <c r="N3256" s="8">
        <v>139.53000291238254</v>
      </c>
      <c r="O3256" s="8">
        <v>655.32015071030901</v>
      </c>
      <c r="P3256" s="8">
        <v>0</v>
      </c>
    </row>
    <row r="3257" spans="1:16" ht="15.75" customHeight="1" x14ac:dyDescent="0.35">
      <c r="A3257" s="5">
        <v>45372</v>
      </c>
      <c r="B3257" s="6" t="s">
        <v>2860</v>
      </c>
      <c r="C3257" s="6" t="str">
        <f t="shared" si="78"/>
        <v>2450</v>
      </c>
      <c r="D3257" s="7">
        <v>9517.3123527526914</v>
      </c>
      <c r="E3257" s="8">
        <v>1.1028802872891244</v>
      </c>
      <c r="F3257" s="8">
        <v>9.3674855847120264E-2</v>
      </c>
      <c r="G3257" s="8">
        <v>8.4936558325267288</v>
      </c>
      <c r="H3257" s="8">
        <v>3.2208962284344453</v>
      </c>
      <c r="I3257" s="9">
        <v>1221.6922144520597</v>
      </c>
      <c r="J3257" s="8">
        <v>12</v>
      </c>
      <c r="K3257" s="8">
        <v>10.216968466636812</v>
      </c>
      <c r="L3257" s="8">
        <v>332.88201720729586</v>
      </c>
      <c r="M3257" s="8">
        <v>3.5522629577442379</v>
      </c>
      <c r="N3257" s="8">
        <v>126.51264527894391</v>
      </c>
      <c r="O3257" s="8">
        <v>876.72738395506906</v>
      </c>
      <c r="P3257" s="8">
        <v>0</v>
      </c>
    </row>
    <row r="3258" spans="1:16" ht="15.75" customHeight="1" x14ac:dyDescent="0.35">
      <c r="A3258" s="5">
        <v>45373</v>
      </c>
      <c r="B3258" s="6" t="s">
        <v>2860</v>
      </c>
      <c r="C3258" s="6" t="str">
        <f t="shared" si="78"/>
        <v>2450</v>
      </c>
      <c r="D3258" s="7">
        <v>18157.054005889877</v>
      </c>
      <c r="E3258" s="8">
        <v>1.1028802872891244</v>
      </c>
      <c r="F3258" s="8">
        <v>9.3674855847120264E-2</v>
      </c>
      <c r="G3258" s="8">
        <v>8.4936558325267288</v>
      </c>
      <c r="H3258" s="8">
        <v>3.2208962284344453</v>
      </c>
      <c r="I3258" s="9">
        <v>1221.6922144520597</v>
      </c>
      <c r="J3258" s="8">
        <v>34</v>
      </c>
      <c r="K3258" s="8">
        <v>10.216968466636812</v>
      </c>
      <c r="L3258" s="8">
        <v>332.88201720729586</v>
      </c>
      <c r="M3258" s="8">
        <v>3.5522629577442379</v>
      </c>
      <c r="N3258" s="8">
        <v>126.51264527894391</v>
      </c>
      <c r="O3258" s="8">
        <v>876.72738395506906</v>
      </c>
      <c r="P3258" s="8">
        <v>0</v>
      </c>
    </row>
    <row r="3259" spans="1:16" ht="15.75" customHeight="1" x14ac:dyDescent="0.35">
      <c r="A3259" s="5">
        <v>45373</v>
      </c>
      <c r="B3259" s="6" t="s">
        <v>2885</v>
      </c>
      <c r="C3259" s="6" t="str">
        <f t="shared" si="78"/>
        <v>2450</v>
      </c>
      <c r="D3259" s="7">
        <v>1057.8330117797841</v>
      </c>
      <c r="E3259" s="8">
        <v>0.96235460700516295</v>
      </c>
      <c r="F3259" s="8">
        <v>4.9005203460555799E-2</v>
      </c>
      <c r="G3259" s="8">
        <v>5.092218928847803</v>
      </c>
      <c r="H3259" s="8">
        <v>3.2782894291553948</v>
      </c>
      <c r="I3259" s="9">
        <v>234.79432897157599</v>
      </c>
      <c r="J3259" s="8">
        <v>13.920403412637</v>
      </c>
      <c r="K3259" s="8">
        <v>65.782763419649797</v>
      </c>
      <c r="L3259" s="8">
        <v>24.375612168728502</v>
      </c>
      <c r="M3259" s="8">
        <v>3.1548769352440198</v>
      </c>
      <c r="N3259" s="8">
        <v>327.02190767390999</v>
      </c>
      <c r="O3259" s="8">
        <v>869.64963440096994</v>
      </c>
      <c r="P3259" s="8">
        <v>0</v>
      </c>
    </row>
    <row r="3260" spans="1:16" ht="15.75" customHeight="1" x14ac:dyDescent="0.35">
      <c r="A3260" s="5">
        <v>45505</v>
      </c>
      <c r="B3260" s="6" t="s">
        <v>2886</v>
      </c>
      <c r="C3260" s="6" t="str">
        <f t="shared" si="78"/>
        <v>2450</v>
      </c>
      <c r="D3260" s="7">
        <v>9244.6999999999989</v>
      </c>
      <c r="E3260" s="8">
        <v>0.40083152520656501</v>
      </c>
      <c r="F3260" s="8">
        <v>9.6632097030202702E-2</v>
      </c>
      <c r="G3260" s="8">
        <v>24.107908423720964</v>
      </c>
      <c r="H3260" s="8">
        <v>8.0282660456886248</v>
      </c>
      <c r="I3260" s="8">
        <v>637.33307473322805</v>
      </c>
      <c r="J3260" s="8">
        <v>4.5942172397557401</v>
      </c>
      <c r="K3260" s="8">
        <v>54.603005351253501</v>
      </c>
      <c r="L3260" s="8">
        <v>77.179099653196104</v>
      </c>
      <c r="M3260" s="8">
        <v>3.2179821238574502</v>
      </c>
      <c r="N3260" s="8">
        <v>257.71445814524299</v>
      </c>
      <c r="O3260" s="8">
        <v>1686.39156101246</v>
      </c>
      <c r="P3260" s="8">
        <v>0</v>
      </c>
    </row>
    <row r="3261" spans="1:16" ht="15.75" customHeight="1" x14ac:dyDescent="0.35">
      <c r="A3261" s="5">
        <v>45486</v>
      </c>
      <c r="B3261" s="6" t="s">
        <v>2887</v>
      </c>
      <c r="C3261" s="6" t="str">
        <f t="shared" si="78"/>
        <v>2454</v>
      </c>
      <c r="D3261" s="7">
        <v>4334.78</v>
      </c>
      <c r="E3261" s="8">
        <v>0.75</v>
      </c>
      <c r="F3261" s="8">
        <v>0.11</v>
      </c>
      <c r="G3261" s="8">
        <v>14.666666666666666</v>
      </c>
      <c r="H3261" s="8">
        <v>3.3752779417867487</v>
      </c>
      <c r="I3261" s="9">
        <v>727.71669078133368</v>
      </c>
      <c r="J3261" s="8">
        <v>10</v>
      </c>
      <c r="K3261" s="8">
        <v>58.053465840619232</v>
      </c>
      <c r="L3261" s="8">
        <v>37.110809886125189</v>
      </c>
      <c r="M3261" s="8">
        <v>2.5314584563400615</v>
      </c>
      <c r="N3261" s="8">
        <v>270.47972156861624</v>
      </c>
      <c r="O3261" s="8">
        <v>1261.4499254624038</v>
      </c>
      <c r="P3261" s="8">
        <v>0</v>
      </c>
    </row>
    <row r="3262" spans="1:16" ht="15.75" customHeight="1" x14ac:dyDescent="0.35">
      <c r="A3262" s="5">
        <v>45411</v>
      </c>
      <c r="B3262" s="6" t="s">
        <v>2888</v>
      </c>
      <c r="C3262" s="6" t="str">
        <f t="shared" si="78"/>
        <v>2455</v>
      </c>
      <c r="D3262" s="7">
        <v>9125.0399558258014</v>
      </c>
      <c r="E3262" s="8">
        <v>0.42833101749420199</v>
      </c>
      <c r="F3262" s="8">
        <v>6.1463486403226901E-2</v>
      </c>
      <c r="G3262" s="8">
        <v>14.34952966114785</v>
      </c>
      <c r="H3262" s="8">
        <v>6.246290877990889</v>
      </c>
      <c r="I3262" s="9">
        <v>423.25744628906301</v>
      </c>
      <c r="J3262" s="8">
        <v>4.8783774375915501</v>
      </c>
      <c r="K3262" s="8">
        <v>2.1019563674926798</v>
      </c>
      <c r="L3262" s="8">
        <v>56.161281585693402</v>
      </c>
      <c r="M3262" s="8">
        <v>2.6754801273345898</v>
      </c>
      <c r="N3262" s="8">
        <v>210.53929138183599</v>
      </c>
      <c r="O3262" s="8">
        <v>960.88415527343795</v>
      </c>
      <c r="P3262" s="8">
        <v>0</v>
      </c>
    </row>
    <row r="3263" spans="1:16" ht="15.75" customHeight="1" x14ac:dyDescent="0.35">
      <c r="A3263" s="5">
        <v>45412</v>
      </c>
      <c r="B3263" s="6" t="s">
        <v>2888</v>
      </c>
      <c r="C3263" s="6" t="str">
        <f t="shared" si="78"/>
        <v>2455</v>
      </c>
      <c r="D3263" s="7">
        <v>9240.9364764404327</v>
      </c>
      <c r="E3263" s="8">
        <v>0.52</v>
      </c>
      <c r="F3263" s="8">
        <v>6.1463486403226901E-2</v>
      </c>
      <c r="G3263" s="8">
        <v>11.819901231389789</v>
      </c>
      <c r="H3263" s="8">
        <v>5.1451540910280569</v>
      </c>
      <c r="I3263" s="9">
        <v>423.25744628906301</v>
      </c>
      <c r="J3263" s="8">
        <v>4.8783774375915501</v>
      </c>
      <c r="K3263" s="8">
        <v>2.1019563674926798</v>
      </c>
      <c r="L3263" s="8">
        <v>56.161281585693402</v>
      </c>
      <c r="M3263" s="8">
        <v>2.6754801273345898</v>
      </c>
      <c r="N3263" s="8">
        <v>210.53929138183599</v>
      </c>
      <c r="O3263" s="8">
        <v>960.88415527343795</v>
      </c>
      <c r="P3263" s="8">
        <v>0</v>
      </c>
    </row>
    <row r="3264" spans="1:16" ht="15.75" customHeight="1" x14ac:dyDescent="0.35">
      <c r="A3264" s="5">
        <v>45428</v>
      </c>
      <c r="B3264" s="6" t="s">
        <v>2889</v>
      </c>
      <c r="C3264" s="6" t="str">
        <f t="shared" si="78"/>
        <v>2455</v>
      </c>
      <c r="D3264" s="7">
        <v>7205.9444882202151</v>
      </c>
      <c r="E3264" s="8">
        <v>0.46368649601936301</v>
      </c>
      <c r="F3264" s="8">
        <v>6.0610972344875301E-2</v>
      </c>
      <c r="G3264" s="8">
        <v>13.071541411105544</v>
      </c>
      <c r="H3264" s="8">
        <v>7.3879179267571713</v>
      </c>
      <c r="I3264" s="9">
        <v>442.65481567382801</v>
      </c>
      <c r="J3264" s="8">
        <v>5.1034817695617702</v>
      </c>
      <c r="K3264" s="8">
        <v>0</v>
      </c>
      <c r="L3264" s="8">
        <v>6.6091232299804696</v>
      </c>
      <c r="M3264" s="8">
        <v>3.4256777763366699</v>
      </c>
      <c r="N3264" s="8">
        <v>114.341278076172</v>
      </c>
      <c r="O3264" s="8">
        <v>437.64990234375</v>
      </c>
      <c r="P3264" s="8">
        <v>0</v>
      </c>
    </row>
    <row r="3265" spans="1:16" ht="15.75" customHeight="1" x14ac:dyDescent="0.35">
      <c r="A3265" s="5">
        <v>45429</v>
      </c>
      <c r="B3265" s="6" t="s">
        <v>2889</v>
      </c>
      <c r="C3265" s="6" t="str">
        <f t="shared" si="78"/>
        <v>2455</v>
      </c>
      <c r="D3265" s="7">
        <v>10266.345452880863</v>
      </c>
      <c r="E3265" s="8">
        <v>0.68045150388124787</v>
      </c>
      <c r="F3265" s="8">
        <v>6.9950419752804777E-2</v>
      </c>
      <c r="G3265" s="8">
        <v>10.280000757410699</v>
      </c>
      <c r="H3265" s="8">
        <v>2.8704470128879636</v>
      </c>
      <c r="I3265" s="9">
        <v>315.71281934903504</v>
      </c>
      <c r="J3265" s="8">
        <v>7.1246795602928907</v>
      </c>
      <c r="K3265" s="8">
        <v>18.226904115633143</v>
      </c>
      <c r="L3265" s="8">
        <v>108.7828553302608</v>
      </c>
      <c r="M3265" s="8">
        <v>1.9531999867310506</v>
      </c>
      <c r="N3265" s="8">
        <v>143.05625085629291</v>
      </c>
      <c r="O3265" s="8">
        <v>687.84977302639857</v>
      </c>
      <c r="P3265" s="8">
        <v>0</v>
      </c>
    </row>
    <row r="3266" spans="1:16" ht="15.75" customHeight="1" x14ac:dyDescent="0.35">
      <c r="A3266" s="12">
        <v>45430</v>
      </c>
      <c r="B3266" s="13" t="s">
        <v>2889</v>
      </c>
      <c r="C3266" s="6" t="str">
        <f t="shared" si="78"/>
        <v>2455</v>
      </c>
      <c r="D3266" s="30">
        <v>3812.7149999999997</v>
      </c>
      <c r="E3266" s="31">
        <v>0.46368649601936301</v>
      </c>
      <c r="F3266" s="31">
        <v>6.0610972344875301E-2</v>
      </c>
      <c r="G3266" s="31">
        <v>13.071541411105544</v>
      </c>
      <c r="H3266" s="31">
        <v>7.3879179267571713</v>
      </c>
      <c r="I3266" s="32">
        <v>442.65481567382801</v>
      </c>
      <c r="J3266" s="31">
        <v>5.1034817695617702</v>
      </c>
      <c r="K3266" s="31">
        <v>0</v>
      </c>
      <c r="L3266" s="31">
        <v>6.6091232299804696</v>
      </c>
      <c r="M3266" s="31">
        <v>3.4256777763366699</v>
      </c>
      <c r="N3266" s="31">
        <v>114.341278076172</v>
      </c>
      <c r="O3266" s="31">
        <v>437.64990234375</v>
      </c>
      <c r="P3266" s="31">
        <v>0</v>
      </c>
    </row>
    <row r="3267" spans="1:16" ht="15.75" customHeight="1" x14ac:dyDescent="0.35">
      <c r="A3267" s="5">
        <v>45431</v>
      </c>
      <c r="B3267" s="6" t="s">
        <v>2889</v>
      </c>
      <c r="C3267" s="6" t="str">
        <f t="shared" ref="C3267:C3330" si="79">IFERROR(MID(B3267, SEARCH("B", B3267)+1,4),"N/A")</f>
        <v>2455</v>
      </c>
      <c r="D3267" s="7">
        <v>4111.8649999999998</v>
      </c>
      <c r="E3267" s="8">
        <v>0.46368649601936301</v>
      </c>
      <c r="F3267" s="8">
        <v>6.0610972344875301E-2</v>
      </c>
      <c r="G3267" s="8">
        <v>13.071541411105544</v>
      </c>
      <c r="H3267" s="8">
        <v>7.3879179267571713</v>
      </c>
      <c r="I3267" s="9">
        <v>442.65481567382801</v>
      </c>
      <c r="J3267" s="8">
        <v>5.1034817695617702</v>
      </c>
      <c r="K3267" s="8">
        <v>0</v>
      </c>
      <c r="L3267" s="8">
        <v>6.6091232299804696</v>
      </c>
      <c r="M3267" s="8">
        <v>3.4256777763366699</v>
      </c>
      <c r="N3267" s="8">
        <v>114.341278076172</v>
      </c>
      <c r="O3267" s="8">
        <v>437.64990234375</v>
      </c>
      <c r="P3267" s="8">
        <v>0</v>
      </c>
    </row>
    <row r="3268" spans="1:16" ht="15.75" customHeight="1" x14ac:dyDescent="0.35">
      <c r="A3268" s="5">
        <v>45397</v>
      </c>
      <c r="B3268" s="6" t="s">
        <v>2890</v>
      </c>
      <c r="C3268" s="6" t="str">
        <f t="shared" si="79"/>
        <v>2455</v>
      </c>
      <c r="D3268" s="7">
        <v>3509.7049999999999</v>
      </c>
      <c r="E3268" s="8">
        <v>0.65936510993184372</v>
      </c>
      <c r="F3268" s="8">
        <v>7.1192337671173861E-2</v>
      </c>
      <c r="G3268" s="8">
        <v>10.797104153498926</v>
      </c>
      <c r="H3268" s="8">
        <v>4.6110918806823804</v>
      </c>
      <c r="I3268" s="9">
        <v>1115.9074005699874</v>
      </c>
      <c r="J3268" s="8">
        <v>5.7063306390009449</v>
      </c>
      <c r="K3268" s="8">
        <v>0.29716066007913122</v>
      </c>
      <c r="L3268" s="8">
        <v>124.36191843242014</v>
      </c>
      <c r="M3268" s="8">
        <v>3.0403931048119697</v>
      </c>
      <c r="N3268" s="8">
        <v>228.42594175412847</v>
      </c>
      <c r="O3268" s="8">
        <v>715.70983172527951</v>
      </c>
      <c r="P3268" s="8">
        <v>0</v>
      </c>
    </row>
    <row r="3269" spans="1:16" ht="15.75" customHeight="1" x14ac:dyDescent="0.35">
      <c r="A3269" s="5">
        <v>45411</v>
      </c>
      <c r="B3269" s="6" t="s">
        <v>2891</v>
      </c>
      <c r="C3269" s="6" t="str">
        <f t="shared" si="79"/>
        <v>2455</v>
      </c>
      <c r="D3269" s="7">
        <v>15851.572382202159</v>
      </c>
      <c r="E3269" s="8">
        <v>0.68045150388124787</v>
      </c>
      <c r="F3269" s="8">
        <v>6.9950419752804777E-2</v>
      </c>
      <c r="G3269" s="8">
        <v>10.280000757410699</v>
      </c>
      <c r="H3269" s="8">
        <v>2.8704470128879636</v>
      </c>
      <c r="I3269" s="9">
        <v>315.71281934903504</v>
      </c>
      <c r="J3269" s="8">
        <v>7.1246795602928907</v>
      </c>
      <c r="K3269" s="8">
        <v>18.226904115633143</v>
      </c>
      <c r="L3269" s="8">
        <v>108.7828553302608</v>
      </c>
      <c r="M3269" s="8">
        <v>1.9531999867310506</v>
      </c>
      <c r="N3269" s="8">
        <v>143.05625085629291</v>
      </c>
      <c r="O3269" s="8">
        <v>687.84977302639857</v>
      </c>
      <c r="P3269" s="8">
        <v>0</v>
      </c>
    </row>
    <row r="3270" spans="1:16" ht="15.75" customHeight="1" x14ac:dyDescent="0.35">
      <c r="A3270" s="5">
        <v>45412</v>
      </c>
      <c r="B3270" s="6" t="s">
        <v>2891</v>
      </c>
      <c r="C3270" s="6" t="str">
        <f t="shared" si="79"/>
        <v>2455</v>
      </c>
      <c r="D3270" s="7">
        <v>4734.8690942382809</v>
      </c>
      <c r="E3270" s="8">
        <v>0.68045150388124787</v>
      </c>
      <c r="F3270" s="8">
        <v>6.9950419752804777E-2</v>
      </c>
      <c r="G3270" s="8">
        <v>10.280000757410699</v>
      </c>
      <c r="H3270" s="8">
        <v>2.8704470128879636</v>
      </c>
      <c r="I3270" s="9">
        <v>315.71281934903504</v>
      </c>
      <c r="J3270" s="8">
        <v>7.1246795602928907</v>
      </c>
      <c r="K3270" s="8">
        <v>18.226904115633143</v>
      </c>
      <c r="L3270" s="8">
        <v>108.7828553302608</v>
      </c>
      <c r="M3270" s="8">
        <v>1.9531999867310506</v>
      </c>
      <c r="N3270" s="8">
        <v>143.05625085629291</v>
      </c>
      <c r="O3270" s="8">
        <v>687.84977302639857</v>
      </c>
      <c r="P3270" s="8">
        <v>0</v>
      </c>
    </row>
    <row r="3271" spans="1:16" ht="15.75" customHeight="1" x14ac:dyDescent="0.35">
      <c r="A3271" s="5">
        <v>45372</v>
      </c>
      <c r="B3271" s="6" t="s">
        <v>2892</v>
      </c>
      <c r="C3271" s="6" t="str">
        <f t="shared" si="79"/>
        <v>2455</v>
      </c>
      <c r="D3271" s="7">
        <v>13017.946476440393</v>
      </c>
      <c r="E3271" s="8">
        <v>0.4</v>
      </c>
      <c r="F3271" s="8">
        <v>3.1244665384292599E-2</v>
      </c>
      <c r="G3271" s="8">
        <v>7.8111663460731489</v>
      </c>
      <c r="H3271" s="8">
        <v>5.0868678092956499</v>
      </c>
      <c r="I3271" s="9">
        <v>552.347900390625</v>
      </c>
      <c r="J3271" s="8">
        <v>9.6761789321899396</v>
      </c>
      <c r="K3271" s="8">
        <v>0</v>
      </c>
      <c r="L3271" s="8">
        <v>14.9196720123291</v>
      </c>
      <c r="M3271" s="8">
        <v>2.0347471237182599</v>
      </c>
      <c r="N3271" s="8">
        <v>850.76892089843795</v>
      </c>
      <c r="O3271" s="8">
        <v>4900.3125</v>
      </c>
      <c r="P3271" s="8">
        <v>0</v>
      </c>
    </row>
    <row r="3272" spans="1:16" ht="15.75" customHeight="1" x14ac:dyDescent="0.35">
      <c r="A3272" s="5">
        <v>45397</v>
      </c>
      <c r="B3272" s="6" t="s">
        <v>2893</v>
      </c>
      <c r="C3272" s="6" t="str">
        <f t="shared" si="79"/>
        <v>2455</v>
      </c>
      <c r="D3272" s="7">
        <v>20079.912952880903</v>
      </c>
      <c r="E3272" s="8">
        <v>0.47531996913449864</v>
      </c>
      <c r="F3272" s="8">
        <v>5.0472437187082934E-2</v>
      </c>
      <c r="G3272" s="8">
        <v>10.618623341027995</v>
      </c>
      <c r="H3272" s="8">
        <v>7.8824812370134092</v>
      </c>
      <c r="I3272" s="9">
        <v>601.64353158691154</v>
      </c>
      <c r="J3272" s="8">
        <v>14.291745182055495</v>
      </c>
      <c r="K3272" s="8">
        <v>9.6162754362552683</v>
      </c>
      <c r="L3272" s="8">
        <v>24.449124912031177</v>
      </c>
      <c r="M3272" s="8">
        <v>3.7467007382804782</v>
      </c>
      <c r="N3272" s="8">
        <v>537.11015894714171</v>
      </c>
      <c r="O3272" s="8">
        <v>2490.2364333316423</v>
      </c>
      <c r="P3272" s="8">
        <v>0</v>
      </c>
    </row>
    <row r="3273" spans="1:16" ht="15.75" customHeight="1" x14ac:dyDescent="0.35">
      <c r="A3273" s="5">
        <v>45466</v>
      </c>
      <c r="B3273" s="6" t="s">
        <v>2894</v>
      </c>
      <c r="C3273" s="6" t="str">
        <f t="shared" si="79"/>
        <v>2455</v>
      </c>
      <c r="D3273" s="7">
        <v>29904.385029449484</v>
      </c>
      <c r="E3273" s="8">
        <v>0.99404055118560797</v>
      </c>
      <c r="F3273" s="8">
        <v>5.9510000050067902E-2</v>
      </c>
      <c r="G3273" s="8">
        <v>10.741091048790683</v>
      </c>
      <c r="H3273" s="8">
        <v>4.9867534607431088</v>
      </c>
      <c r="I3273" s="9">
        <v>340.42346191406301</v>
      </c>
      <c r="J3273" s="8">
        <v>31</v>
      </c>
      <c r="K3273" s="8">
        <v>13.2534856796265</v>
      </c>
      <c r="L3273" s="8">
        <v>111.59425354003901</v>
      </c>
      <c r="M3273" s="8">
        <v>2.7628636360168501</v>
      </c>
      <c r="N3273" s="8">
        <v>74.316238403320298</v>
      </c>
      <c r="O3273" s="8">
        <v>392.78723144531301</v>
      </c>
      <c r="P3273" s="8">
        <v>0</v>
      </c>
    </row>
    <row r="3274" spans="1:16" ht="15.75" customHeight="1" x14ac:dyDescent="0.35">
      <c r="A3274" s="5">
        <v>45497</v>
      </c>
      <c r="B3274" s="6" t="s">
        <v>2895</v>
      </c>
      <c r="C3274" s="6" t="str">
        <f t="shared" si="79"/>
        <v>2460</v>
      </c>
      <c r="D3274" s="7">
        <v>2380.6549999999997</v>
      </c>
      <c r="E3274" s="8">
        <v>0.75</v>
      </c>
      <c r="F3274" s="8">
        <v>0.11</v>
      </c>
      <c r="G3274" s="8">
        <v>14.666666666666666</v>
      </c>
      <c r="H3274" s="8">
        <v>3.3752779417867487</v>
      </c>
      <c r="I3274" s="9">
        <v>727.71669078133368</v>
      </c>
      <c r="J3274" s="8">
        <v>10</v>
      </c>
      <c r="K3274" s="8">
        <v>58.053465840619239</v>
      </c>
      <c r="L3274" s="8">
        <v>37.110809886125189</v>
      </c>
      <c r="M3274" s="8">
        <v>2.5314584563400615</v>
      </c>
      <c r="N3274" s="8">
        <v>270.47972156861624</v>
      </c>
      <c r="O3274" s="8">
        <v>1261.4499254624036</v>
      </c>
      <c r="P3274" s="8">
        <v>0</v>
      </c>
    </row>
    <row r="3275" spans="1:16" ht="15.75" customHeight="1" x14ac:dyDescent="0.35">
      <c r="A3275" s="5">
        <v>45345</v>
      </c>
      <c r="B3275" s="6" t="s">
        <v>2896</v>
      </c>
      <c r="C3275" s="6" t="str">
        <f t="shared" si="79"/>
        <v>2460</v>
      </c>
      <c r="D3275" s="7">
        <v>21018.568022918669</v>
      </c>
      <c r="E3275" s="8">
        <v>1.03</v>
      </c>
      <c r="F3275" s="8">
        <v>7.0000000000000007E-2</v>
      </c>
      <c r="G3275" s="8">
        <v>6.7961165048543704</v>
      </c>
      <c r="H3275" s="8">
        <v>2.901194165053874</v>
      </c>
      <c r="I3275" s="9">
        <v>318</v>
      </c>
      <c r="J3275" s="8">
        <v>18</v>
      </c>
      <c r="K3275" s="8">
        <v>3</v>
      </c>
      <c r="L3275" s="8">
        <v>19.6192626953125</v>
      </c>
      <c r="M3275" s="8">
        <v>2.9882299900054901</v>
      </c>
      <c r="N3275" s="8">
        <v>295</v>
      </c>
      <c r="O3275" s="8">
        <v>1246</v>
      </c>
      <c r="P3275" s="8">
        <v>0</v>
      </c>
    </row>
    <row r="3276" spans="1:16" ht="15.75" customHeight="1" x14ac:dyDescent="0.35">
      <c r="A3276" s="5">
        <v>45093</v>
      </c>
      <c r="B3276" s="6" t="s">
        <v>2897</v>
      </c>
      <c r="C3276" s="6" t="str">
        <f t="shared" si="79"/>
        <v>2470</v>
      </c>
      <c r="D3276" s="7">
        <v>16877.849999999999</v>
      </c>
      <c r="E3276" s="8">
        <v>0.55517926067076295</v>
      </c>
      <c r="F3276" s="8">
        <v>9.3081437920642093E-2</v>
      </c>
      <c r="G3276" s="8">
        <v>20.449402238466462</v>
      </c>
      <c r="H3276" s="8">
        <v>7.0719146455551858</v>
      </c>
      <c r="I3276" s="8">
        <v>468.05555113590998</v>
      </c>
      <c r="J3276" s="8">
        <v>7.6170565203485801</v>
      </c>
      <c r="K3276" s="8">
        <v>12.3495934016641</v>
      </c>
      <c r="L3276" s="8">
        <v>31.654831852623399</v>
      </c>
      <c r="M3276" s="8">
        <v>3.2189888798905502</v>
      </c>
      <c r="N3276" s="8">
        <v>350.29254019301999</v>
      </c>
      <c r="O3276" s="8">
        <v>1719.9267035918599</v>
      </c>
      <c r="P3276" s="8">
        <v>0</v>
      </c>
    </row>
    <row r="3277" spans="1:16" ht="15.75" customHeight="1" x14ac:dyDescent="0.35">
      <c r="A3277" s="5">
        <v>45095</v>
      </c>
      <c r="B3277" s="6" t="s">
        <v>2898</v>
      </c>
      <c r="C3277" s="6" t="str">
        <f t="shared" si="79"/>
        <v>2470</v>
      </c>
      <c r="D3277" s="7">
        <v>9856.51</v>
      </c>
      <c r="E3277" s="8">
        <v>0.50567005169927004</v>
      </c>
      <c r="F3277" s="8">
        <v>8.8337038785166105E-2</v>
      </c>
      <c r="G3277" s="8">
        <v>20.276132922292884</v>
      </c>
      <c r="H3277" s="8">
        <v>7.2886227052001678</v>
      </c>
      <c r="I3277" s="8">
        <v>473.07938580738801</v>
      </c>
      <c r="J3277" s="8">
        <v>7.2444868730933196</v>
      </c>
      <c r="K3277" s="8">
        <v>11.4770974864718</v>
      </c>
      <c r="L3277" s="8">
        <v>39.755644862277599</v>
      </c>
      <c r="M3277" s="8">
        <v>3.1754346307910302</v>
      </c>
      <c r="N3277" s="8">
        <v>299.410018026366</v>
      </c>
      <c r="O3277" s="8">
        <v>1636.96408297329</v>
      </c>
      <c r="P3277" s="8">
        <v>0</v>
      </c>
    </row>
    <row r="3278" spans="1:16" ht="15.75" customHeight="1" x14ac:dyDescent="0.35">
      <c r="A3278" s="5">
        <v>45096</v>
      </c>
      <c r="B3278" s="6" t="s">
        <v>2899</v>
      </c>
      <c r="C3278" s="6" t="str">
        <f t="shared" si="79"/>
        <v>2470</v>
      </c>
      <c r="D3278" s="7">
        <v>19457.294999999998</v>
      </c>
      <c r="E3278" s="8">
        <v>0.52434778452429298</v>
      </c>
      <c r="F3278" s="8">
        <v>9.9403343856623305E-2</v>
      </c>
      <c r="G3278" s="8">
        <f>F3278/E3278*100</f>
        <v>18.957521475332552</v>
      </c>
      <c r="H3278" s="8">
        <f>M3278/E3278</f>
        <v>6.1034388768640433</v>
      </c>
      <c r="I3278" s="8">
        <v>416.496083718384</v>
      </c>
      <c r="J3278" s="8">
        <v>7.6451568432673804</v>
      </c>
      <c r="K3278" s="8">
        <v>12.4306667371564</v>
      </c>
      <c r="L3278" s="8">
        <v>29.172516243725902</v>
      </c>
      <c r="M3278" s="8">
        <v>3.2003246530631002</v>
      </c>
      <c r="N3278" s="8">
        <v>319.61985221787802</v>
      </c>
      <c r="O3278" s="8">
        <v>1751.0385329502001</v>
      </c>
      <c r="P3278" s="8">
        <v>0</v>
      </c>
    </row>
    <row r="3279" spans="1:16" ht="15.75" customHeight="1" x14ac:dyDescent="0.35">
      <c r="A3279" s="5">
        <v>45103</v>
      </c>
      <c r="B3279" s="6" t="s">
        <v>2900</v>
      </c>
      <c r="C3279" s="6" t="str">
        <f t="shared" si="79"/>
        <v>2470</v>
      </c>
      <c r="D3279" s="7">
        <v>30599</v>
      </c>
      <c r="E3279" s="8">
        <v>0.52458154600928997</v>
      </c>
      <c r="F3279" s="8">
        <v>6.0937017410411597E-2</v>
      </c>
      <c r="G3279" s="8">
        <v>14.352252937785071</v>
      </c>
      <c r="H3279" s="8">
        <v>7.2266571360584866</v>
      </c>
      <c r="I3279" s="8">
        <v>419.36334729455803</v>
      </c>
      <c r="J3279" s="8">
        <v>6.8478570163517398</v>
      </c>
      <c r="K3279" s="8">
        <v>10.3766239890198</v>
      </c>
      <c r="L3279" s="8">
        <v>27.892940800447899</v>
      </c>
      <c r="M3279" s="8">
        <v>3.0683052593067801</v>
      </c>
      <c r="N3279" s="8">
        <v>370.94871028603302</v>
      </c>
      <c r="O3279" s="8">
        <v>2033.9457833373101</v>
      </c>
      <c r="P3279" s="8">
        <v>0</v>
      </c>
    </row>
    <row r="3280" spans="1:16" ht="15.75" customHeight="1" x14ac:dyDescent="0.35">
      <c r="A3280" s="5">
        <v>45104</v>
      </c>
      <c r="B3280" s="6" t="s">
        <v>2901</v>
      </c>
      <c r="C3280" s="6" t="str">
        <f t="shared" si="79"/>
        <v>2470</v>
      </c>
      <c r="D3280" s="7">
        <v>1045.095</v>
      </c>
      <c r="E3280" s="8">
        <v>0.49394822447617498</v>
      </c>
      <c r="F3280" s="8">
        <v>4.8289795519345299E-2</v>
      </c>
      <c r="G3280" s="8">
        <v>9.7762868913145571</v>
      </c>
      <c r="H3280" s="8">
        <v>6.0234738074434144</v>
      </c>
      <c r="I3280" s="8">
        <v>635.54340819868503</v>
      </c>
      <c r="J3280" s="8">
        <v>6.8315325694404301</v>
      </c>
      <c r="K3280" s="8">
        <v>19.8693084251349</v>
      </c>
      <c r="L3280" s="8">
        <v>41.199877283801698</v>
      </c>
      <c r="M3280" s="8">
        <v>2.9752841923654199</v>
      </c>
      <c r="N3280" s="8">
        <v>296.439221884387</v>
      </c>
      <c r="O3280" s="8">
        <v>1778.8875264921001</v>
      </c>
      <c r="P3280" s="8">
        <v>0</v>
      </c>
    </row>
    <row r="3281" spans="1:16" ht="15.75" customHeight="1" x14ac:dyDescent="0.35">
      <c r="A3281" s="5">
        <v>45104</v>
      </c>
      <c r="B3281" s="6" t="s">
        <v>2902</v>
      </c>
      <c r="C3281" s="6" t="str">
        <f t="shared" si="79"/>
        <v>2470</v>
      </c>
      <c r="D3281" s="7">
        <v>27029.649999999998</v>
      </c>
      <c r="E3281" s="8">
        <v>0.48052754853230401</v>
      </c>
      <c r="F3281" s="8">
        <v>0.121105453501532</v>
      </c>
      <c r="G3281" s="8">
        <v>25.202603653303456</v>
      </c>
      <c r="H3281" s="8">
        <v>5.9675506890780152</v>
      </c>
      <c r="I3281" s="8">
        <v>543.47998144568305</v>
      </c>
      <c r="J3281" s="8">
        <v>10.2179537916979</v>
      </c>
      <c r="K3281" s="8">
        <v>18.133945752133801</v>
      </c>
      <c r="L3281" s="8">
        <v>30.208073261242799</v>
      </c>
      <c r="M3281" s="8">
        <v>2.86757250336492</v>
      </c>
      <c r="N3281" s="8">
        <v>347.24441314632401</v>
      </c>
      <c r="O3281" s="8">
        <v>1121.21865312409</v>
      </c>
      <c r="P3281" s="8">
        <v>0</v>
      </c>
    </row>
    <row r="3282" spans="1:16" ht="15.75" customHeight="1" x14ac:dyDescent="0.35">
      <c r="A3282" s="5">
        <v>45104</v>
      </c>
      <c r="B3282" s="6" t="s">
        <v>2903</v>
      </c>
      <c r="C3282" s="6" t="str">
        <f t="shared" si="79"/>
        <v>2470</v>
      </c>
      <c r="D3282" s="7">
        <v>40293.574999999997</v>
      </c>
      <c r="E3282" s="8">
        <v>0.55060155439327696</v>
      </c>
      <c r="F3282" s="8">
        <v>7.9107913388244702E-2</v>
      </c>
      <c r="G3282" s="8">
        <v>14.367542691632226</v>
      </c>
      <c r="H3282" s="8">
        <v>5.7426743369250435</v>
      </c>
      <c r="I3282" s="8">
        <v>550.98607098345406</v>
      </c>
      <c r="J3282" s="8">
        <v>8.8448711617520406</v>
      </c>
      <c r="K3282" s="8">
        <v>13.8812761288711</v>
      </c>
      <c r="L3282" s="8">
        <v>39.670461509200202</v>
      </c>
      <c r="M3282" s="8">
        <v>3.1619254162853099</v>
      </c>
      <c r="N3282" s="8">
        <v>321.08257733731398</v>
      </c>
      <c r="O3282" s="8">
        <v>1555.9632345361299</v>
      </c>
      <c r="P3282" s="8">
        <v>0</v>
      </c>
    </row>
    <row r="3283" spans="1:16" ht="15.75" customHeight="1" x14ac:dyDescent="0.35">
      <c r="A3283" s="5">
        <v>45105</v>
      </c>
      <c r="B3283" s="6" t="s">
        <v>2904</v>
      </c>
      <c r="C3283" s="6" t="str">
        <f t="shared" si="79"/>
        <v>2470</v>
      </c>
      <c r="D3283" s="7">
        <v>18915.93</v>
      </c>
      <c r="E3283" s="8">
        <v>0.54248023285105995</v>
      </c>
      <c r="F3283" s="8">
        <v>5.8258585069159298E-2</v>
      </c>
      <c r="G3283" s="8">
        <v>10.739300999591338</v>
      </c>
      <c r="H3283" s="8">
        <v>5.8202291402092898</v>
      </c>
      <c r="I3283" s="8">
        <v>551.79258000899097</v>
      </c>
      <c r="J3283" s="8">
        <v>10.089813829490399</v>
      </c>
      <c r="K3283" s="8">
        <v>21.105666621068</v>
      </c>
      <c r="L3283" s="8">
        <v>38.228152694113199</v>
      </c>
      <c r="M3283" s="8">
        <v>3.1573592592272601</v>
      </c>
      <c r="N3283" s="8">
        <v>324.40601044175401</v>
      </c>
      <c r="O3283" s="8">
        <v>1810.93333443543</v>
      </c>
      <c r="P3283" s="8">
        <v>0</v>
      </c>
    </row>
    <row r="3284" spans="1:16" ht="15.75" customHeight="1" x14ac:dyDescent="0.35">
      <c r="A3284" s="5">
        <v>45105</v>
      </c>
      <c r="B3284" s="6" t="s">
        <v>2905</v>
      </c>
      <c r="C3284" s="6" t="str">
        <f t="shared" si="79"/>
        <v>2470</v>
      </c>
      <c r="D3284" s="7">
        <v>19601.079999999998</v>
      </c>
      <c r="E3284" s="8">
        <v>0.524291885512156</v>
      </c>
      <c r="F3284" s="8">
        <v>0.121641535384953</v>
      </c>
      <c r="G3284" s="8">
        <v>26.199367075039738</v>
      </c>
      <c r="H3284" s="8">
        <v>6.3295613183312627</v>
      </c>
      <c r="I3284" s="8">
        <v>449.42122916318402</v>
      </c>
      <c r="J3284" s="8">
        <v>7.6238880357199896</v>
      </c>
      <c r="K3284" s="8">
        <v>15.1893906938854</v>
      </c>
      <c r="L3284" s="8">
        <v>19.315519255562801</v>
      </c>
      <c r="M3284" s="8">
        <v>2.9387639589528298</v>
      </c>
      <c r="N3284" s="8">
        <v>296.58163404144</v>
      </c>
      <c r="O3284" s="8">
        <v>1009.3057717627501</v>
      </c>
      <c r="P3284" s="8">
        <v>0</v>
      </c>
    </row>
    <row r="3285" spans="1:16" ht="15.75" customHeight="1" x14ac:dyDescent="0.35">
      <c r="A3285" s="5">
        <v>45111</v>
      </c>
      <c r="B3285" s="6" t="s">
        <v>2906</v>
      </c>
      <c r="C3285" s="6" t="str">
        <f t="shared" si="79"/>
        <v>2470</v>
      </c>
      <c r="D3285" s="6">
        <v>28011.055</v>
      </c>
      <c r="E3285" s="8">
        <v>0.45374256891431403</v>
      </c>
      <c r="F3285" s="8">
        <v>7.4893017057394595E-2</v>
      </c>
      <c r="G3285" s="8">
        <v>16.505618425133392</v>
      </c>
      <c r="H3285" s="8">
        <v>5.6700624579824135</v>
      </c>
      <c r="I3285" s="8">
        <v>459.73247686585103</v>
      </c>
      <c r="J3285" s="8">
        <v>12</v>
      </c>
      <c r="K3285" s="8">
        <v>21.0331306262994</v>
      </c>
      <c r="L3285" s="8">
        <v>28.480111705192499</v>
      </c>
      <c r="M3285" s="8">
        <v>2.5727487055895502</v>
      </c>
      <c r="N3285" s="8">
        <v>263.75975048739201</v>
      </c>
      <c r="O3285" s="8">
        <v>1245.46493512442</v>
      </c>
      <c r="P3285" s="8">
        <v>0</v>
      </c>
    </row>
    <row r="3286" spans="1:16" ht="15.75" customHeight="1" x14ac:dyDescent="0.35">
      <c r="A3286" s="5">
        <v>45115</v>
      </c>
      <c r="B3286" s="6" t="s">
        <v>2907</v>
      </c>
      <c r="C3286" s="6" t="str">
        <f t="shared" si="79"/>
        <v>2470</v>
      </c>
      <c r="D3286" s="6">
        <v>41740.785187835718</v>
      </c>
      <c r="E3286" s="8">
        <v>0.53511277198149199</v>
      </c>
      <c r="F3286" s="8">
        <v>7.6635169086879895E-2</v>
      </c>
      <c r="G3286" s="8">
        <v>14.32131189900481</v>
      </c>
      <c r="H3286" s="8">
        <v>5.0893403784436737</v>
      </c>
      <c r="I3286" s="8">
        <v>380.05172987341302</v>
      </c>
      <c r="J3286" s="8">
        <v>11</v>
      </c>
      <c r="K3286" s="8">
        <v>16.0136083573299</v>
      </c>
      <c r="L3286" s="8">
        <v>22.194452391942001</v>
      </c>
      <c r="M3286" s="8">
        <v>2.7233710374663298</v>
      </c>
      <c r="N3286" s="8">
        <v>270.97308814394802</v>
      </c>
      <c r="O3286" s="8">
        <v>1468.28864272552</v>
      </c>
      <c r="P3286" s="8">
        <v>0</v>
      </c>
    </row>
    <row r="3287" spans="1:16" ht="15.75" customHeight="1" x14ac:dyDescent="0.35">
      <c r="A3287" s="5">
        <v>45132</v>
      </c>
      <c r="B3287" s="6" t="s">
        <v>2908</v>
      </c>
      <c r="C3287" s="6" t="str">
        <f t="shared" si="79"/>
        <v>2470</v>
      </c>
      <c r="D3287" s="7">
        <v>50252.375</v>
      </c>
      <c r="E3287" s="8">
        <v>0.48828133141869701</v>
      </c>
      <c r="F3287" s="8">
        <v>7.4878169809324394E-2</v>
      </c>
      <c r="G3287" s="8">
        <v>15.335046619899749</v>
      </c>
      <c r="H3287" s="8">
        <v>6.6558640254424342</v>
      </c>
      <c r="I3287" s="8">
        <v>309.10055536430099</v>
      </c>
      <c r="J3287" s="8">
        <v>13</v>
      </c>
      <c r="K3287" s="8">
        <v>23.747418965470199</v>
      </c>
      <c r="L3287" s="8">
        <v>20.025732645410599</v>
      </c>
      <c r="M3287" s="8">
        <v>3.24993414808484</v>
      </c>
      <c r="N3287" s="8">
        <v>272.77121484107101</v>
      </c>
      <c r="O3287" s="8">
        <v>1879.78168333589</v>
      </c>
      <c r="P3287" s="8">
        <v>0</v>
      </c>
    </row>
    <row r="3288" spans="1:16" ht="15.75" customHeight="1" x14ac:dyDescent="0.35">
      <c r="A3288" s="5">
        <v>45133</v>
      </c>
      <c r="B3288" s="6" t="s">
        <v>2909</v>
      </c>
      <c r="C3288" s="6" t="str">
        <f t="shared" si="79"/>
        <v>2470</v>
      </c>
      <c r="D3288" s="7">
        <v>55433</v>
      </c>
      <c r="E3288" s="8">
        <v>0.54937699262227202</v>
      </c>
      <c r="F3288" s="8">
        <v>6.0660695245536599E-2</v>
      </c>
      <c r="G3288" s="8">
        <v>11.041724728222151</v>
      </c>
      <c r="H3288" s="8">
        <v>5.7521176832654799</v>
      </c>
      <c r="I3288" s="8">
        <v>194.795755628721</v>
      </c>
      <c r="J3288" s="8">
        <v>11</v>
      </c>
      <c r="K3288" s="8">
        <v>50.526595569298102</v>
      </c>
      <c r="L3288" s="8">
        <v>16.017950199909301</v>
      </c>
      <c r="M3288" s="8">
        <v>3.1600811140417799</v>
      </c>
      <c r="N3288" s="8">
        <v>511.395742363696</v>
      </c>
      <c r="O3288" s="8">
        <v>3841.7869644870102</v>
      </c>
      <c r="P3288" s="8">
        <v>0</v>
      </c>
    </row>
    <row r="3289" spans="1:16" ht="15.75" customHeight="1" x14ac:dyDescent="0.35">
      <c r="A3289" s="5">
        <v>45134</v>
      </c>
      <c r="B3289" s="6" t="s">
        <v>2910</v>
      </c>
      <c r="C3289" s="6" t="str">
        <f t="shared" si="79"/>
        <v>2470</v>
      </c>
      <c r="D3289" s="7">
        <v>34442.87600524904</v>
      </c>
      <c r="E3289" s="8">
        <v>0.65635268546044601</v>
      </c>
      <c r="F3289" s="8">
        <v>0.138841929652326</v>
      </c>
      <c r="G3289" s="8">
        <v>21.15355550879255</v>
      </c>
      <c r="H3289" s="8">
        <v>5.5233140151834865</v>
      </c>
      <c r="I3289" s="8">
        <v>481.25774651730899</v>
      </c>
      <c r="J3289" s="8">
        <v>12</v>
      </c>
      <c r="K3289" s="8">
        <v>31.749426744821001</v>
      </c>
      <c r="L3289" s="8">
        <v>33.625196564938797</v>
      </c>
      <c r="M3289" s="8">
        <v>3.625241986507</v>
      </c>
      <c r="N3289" s="8">
        <v>418.111495022702</v>
      </c>
      <c r="O3289" s="8">
        <v>2400.3723352049301</v>
      </c>
      <c r="P3289" s="8">
        <v>0</v>
      </c>
    </row>
    <row r="3290" spans="1:16" ht="15.75" customHeight="1" x14ac:dyDescent="0.35">
      <c r="A3290" s="5">
        <v>45151</v>
      </c>
      <c r="B3290" s="6" t="s">
        <v>2911</v>
      </c>
      <c r="C3290" s="6" t="str">
        <f t="shared" si="79"/>
        <v>2470</v>
      </c>
      <c r="D3290" s="7">
        <v>3899.5650000000001</v>
      </c>
      <c r="E3290" s="8">
        <v>0.59641076471212995</v>
      </c>
      <c r="F3290" s="8">
        <v>0.13942326051968101</v>
      </c>
      <c r="G3290" s="8">
        <v>23.377052992491937</v>
      </c>
      <c r="H3290" s="8">
        <v>5.9762285719586856</v>
      </c>
      <c r="I3290" s="8">
        <v>418.74837509290001</v>
      </c>
      <c r="J3290" s="8">
        <v>8.7674446991399293</v>
      </c>
      <c r="K3290" s="8">
        <v>27.376483882022399</v>
      </c>
      <c r="L3290" s="8">
        <v>33.578326856142098</v>
      </c>
      <c r="M3290" s="8">
        <v>3.5642870526963599</v>
      </c>
      <c r="N3290" s="8">
        <v>297.48455282472202</v>
      </c>
      <c r="O3290" s="8">
        <v>1678.37580568658</v>
      </c>
      <c r="P3290" s="8">
        <v>0</v>
      </c>
    </row>
    <row r="3291" spans="1:16" ht="15.75" customHeight="1" x14ac:dyDescent="0.35">
      <c r="A3291" s="5">
        <v>45216</v>
      </c>
      <c r="B3291" s="6" t="s">
        <v>2912</v>
      </c>
      <c r="C3291" s="6" t="str">
        <f t="shared" si="79"/>
        <v>2470</v>
      </c>
      <c r="D3291" s="7">
        <v>4093.0282400512729</v>
      </c>
      <c r="E3291" s="8">
        <v>0.31845437912199198</v>
      </c>
      <c r="F3291" s="8">
        <v>2.7018026374571302E-2</v>
      </c>
      <c r="G3291" s="8">
        <v>8.4841120568234878</v>
      </c>
      <c r="H3291" s="8">
        <v>9.8943116230863115</v>
      </c>
      <c r="I3291" s="8">
        <v>141.833793639622</v>
      </c>
      <c r="J3291" s="8">
        <v>4.65744943126903</v>
      </c>
      <c r="K3291" s="8">
        <v>50.461311419702703</v>
      </c>
      <c r="L3291" s="8">
        <v>8.3066155652876503</v>
      </c>
      <c r="M3291" s="8">
        <v>3.1508868647694599</v>
      </c>
      <c r="N3291" s="8">
        <v>810.97850344978099</v>
      </c>
      <c r="O3291" s="8">
        <v>2991.2365291422602</v>
      </c>
      <c r="P3291" s="8">
        <v>0</v>
      </c>
    </row>
    <row r="3292" spans="1:16" ht="15.75" customHeight="1" x14ac:dyDescent="0.35">
      <c r="A3292" s="5">
        <v>45217</v>
      </c>
      <c r="B3292" s="6" t="s">
        <v>2913</v>
      </c>
      <c r="C3292" s="6" t="str">
        <f t="shared" si="79"/>
        <v>2470</v>
      </c>
      <c r="D3292" s="7">
        <v>6767.2169624328653</v>
      </c>
      <c r="E3292" s="8">
        <v>0.34754467804766798</v>
      </c>
      <c r="F3292" s="8">
        <v>3.6186477381720303E-2</v>
      </c>
      <c r="G3292" s="8">
        <v>10.412036111442655</v>
      </c>
      <c r="H3292" s="8">
        <v>9.5268930288247784</v>
      </c>
      <c r="I3292" s="8">
        <v>178.48508618543499</v>
      </c>
      <c r="J3292" s="8">
        <v>5.0297344218127504</v>
      </c>
      <c r="K3292" s="8">
        <v>47.833260935969001</v>
      </c>
      <c r="L3292" s="8">
        <v>9.8664318134260505</v>
      </c>
      <c r="M3292" s="8">
        <v>3.3110209704974798</v>
      </c>
      <c r="N3292" s="8">
        <v>696.99729894972904</v>
      </c>
      <c r="O3292" s="8">
        <v>2792.6763136620998</v>
      </c>
      <c r="P3292" s="8">
        <v>0</v>
      </c>
    </row>
    <row r="3293" spans="1:16" ht="15.75" customHeight="1" x14ac:dyDescent="0.35">
      <c r="A3293" s="5">
        <v>45218</v>
      </c>
      <c r="B3293" s="6" t="s">
        <v>2914</v>
      </c>
      <c r="C3293" s="6" t="str">
        <f t="shared" si="79"/>
        <v>2470</v>
      </c>
      <c r="D3293" s="7">
        <v>6069.2709646606481</v>
      </c>
      <c r="E3293" s="8">
        <v>0.60608477726648002</v>
      </c>
      <c r="F3293" s="8">
        <v>0.124185581269841</v>
      </c>
      <c r="G3293" s="8">
        <v>20.489803725137907</v>
      </c>
      <c r="H3293" s="8">
        <v>6.9737259042133326</v>
      </c>
      <c r="I3293" s="8">
        <v>493.008201875211</v>
      </c>
      <c r="J3293" s="8">
        <v>40.954965332166402</v>
      </c>
      <c r="K3293" s="8">
        <v>15.1657945494557</v>
      </c>
      <c r="L3293" s="8">
        <v>149.66330130575699</v>
      </c>
      <c r="M3293" s="8">
        <v>4.2266691113726198</v>
      </c>
      <c r="N3293" s="8">
        <v>374.442391906588</v>
      </c>
      <c r="O3293" s="8">
        <v>2155.2938790128001</v>
      </c>
      <c r="P3293" s="8">
        <v>0</v>
      </c>
    </row>
    <row r="3294" spans="1:16" ht="15.75" customHeight="1" x14ac:dyDescent="0.35">
      <c r="A3294" s="5">
        <v>45219</v>
      </c>
      <c r="B3294" s="6" t="s">
        <v>2915</v>
      </c>
      <c r="C3294" s="6" t="str">
        <f t="shared" si="79"/>
        <v>2470</v>
      </c>
      <c r="D3294" s="7">
        <v>9845.4607971191344</v>
      </c>
      <c r="E3294" s="8">
        <v>0.56332047391576201</v>
      </c>
      <c r="F3294" s="8">
        <v>0.12539091875474501</v>
      </c>
      <c r="G3294" s="8">
        <v>22.259251094341682</v>
      </c>
      <c r="H3294" s="8">
        <v>6.159572738000465</v>
      </c>
      <c r="I3294" s="8">
        <v>379.15159762108499</v>
      </c>
      <c r="J3294" s="8">
        <v>8.9339998362332693</v>
      </c>
      <c r="K3294" s="8">
        <v>22.039521807715001</v>
      </c>
      <c r="L3294" s="8">
        <v>32.507980240116296</v>
      </c>
      <c r="M3294" s="8">
        <v>3.4698134338890299</v>
      </c>
      <c r="N3294" s="8">
        <v>312.74962490483301</v>
      </c>
      <c r="O3294" s="8">
        <v>1672.5583364353499</v>
      </c>
      <c r="P3294" s="8">
        <v>0</v>
      </c>
    </row>
    <row r="3295" spans="1:16" ht="15.75" customHeight="1" x14ac:dyDescent="0.35">
      <c r="A3295" s="5">
        <v>45220</v>
      </c>
      <c r="B3295" s="6" t="s">
        <v>2916</v>
      </c>
      <c r="C3295" s="6" t="str">
        <f t="shared" si="79"/>
        <v>2470</v>
      </c>
      <c r="D3295" s="7">
        <v>10610.792820281958</v>
      </c>
      <c r="E3295" s="8">
        <v>0.82965032792918803</v>
      </c>
      <c r="F3295" s="8">
        <v>0.10259818754955199</v>
      </c>
      <c r="G3295" s="8">
        <v>12.366437292399759</v>
      </c>
      <c r="H3295" s="8">
        <v>4.3316449336506526</v>
      </c>
      <c r="I3295" s="8">
        <v>383.727185327847</v>
      </c>
      <c r="J3295" s="8">
        <v>20.3027463786132</v>
      </c>
      <c r="K3295" s="8">
        <v>16.787844545735599</v>
      </c>
      <c r="L3295" s="8">
        <v>76.974118564565302</v>
      </c>
      <c r="M3295" s="8">
        <v>3.5937506396760699</v>
      </c>
      <c r="N3295" s="8">
        <v>328.56103944805602</v>
      </c>
      <c r="O3295" s="8">
        <v>1853.37569348138</v>
      </c>
      <c r="P3295" s="8">
        <v>0</v>
      </c>
    </row>
    <row r="3296" spans="1:16" ht="15.75" customHeight="1" x14ac:dyDescent="0.35">
      <c r="A3296" s="5">
        <v>45221</v>
      </c>
      <c r="B3296" s="6" t="s">
        <v>2917</v>
      </c>
      <c r="C3296" s="6" t="str">
        <f t="shared" si="79"/>
        <v>2470</v>
      </c>
      <c r="D3296" s="7">
        <v>6058.4038126812902</v>
      </c>
      <c r="E3296" s="8">
        <v>0.85800609915392101</v>
      </c>
      <c r="F3296" s="8">
        <v>0.10715610931347</v>
      </c>
      <c r="G3296" s="8">
        <v>12.488968250824387</v>
      </c>
      <c r="H3296" s="8">
        <v>4.2287211993322682</v>
      </c>
      <c r="I3296" s="8">
        <v>438.29616300975698</v>
      </c>
      <c r="J3296" s="8">
        <v>20.812949941132199</v>
      </c>
      <c r="K3296" s="8">
        <v>18.562242103326501</v>
      </c>
      <c r="L3296" s="8">
        <v>81.604438580916295</v>
      </c>
      <c r="M3296" s="8">
        <v>3.6282685806485699</v>
      </c>
      <c r="N3296" s="8">
        <v>310.321041747104</v>
      </c>
      <c r="O3296" s="8">
        <v>1858.47037010861</v>
      </c>
      <c r="P3296" s="8">
        <v>0</v>
      </c>
    </row>
    <row r="3297" spans="1:16" ht="15.75" customHeight="1" x14ac:dyDescent="0.35">
      <c r="A3297" s="5">
        <v>45231</v>
      </c>
      <c r="B3297" s="6" t="s">
        <v>2918</v>
      </c>
      <c r="C3297" s="6" t="str">
        <f t="shared" si="79"/>
        <v>2470</v>
      </c>
      <c r="D3297" s="7">
        <v>7947.0066641998292</v>
      </c>
      <c r="E3297" s="8">
        <v>0.55555088371433403</v>
      </c>
      <c r="F3297" s="8">
        <v>8.3973553950411298E-2</v>
      </c>
      <c r="G3297" s="8">
        <v>15.11536682094286</v>
      </c>
      <c r="H3297" s="8">
        <v>6.9791231236792308</v>
      </c>
      <c r="I3297" s="8">
        <v>222.62626901406699</v>
      </c>
      <c r="J3297" s="8">
        <v>7.0594949055586804</v>
      </c>
      <c r="K3297" s="8">
        <v>56.978162340961703</v>
      </c>
      <c r="L3297" s="8">
        <v>18.976084460220399</v>
      </c>
      <c r="M3297" s="8">
        <v>3.8772580189111401</v>
      </c>
      <c r="N3297" s="8">
        <v>360.98665912381699</v>
      </c>
      <c r="O3297" s="8">
        <v>2899.3794557276001</v>
      </c>
      <c r="P3297" s="8">
        <v>0</v>
      </c>
    </row>
    <row r="3298" spans="1:16" ht="15.75" customHeight="1" x14ac:dyDescent="0.35">
      <c r="A3298" s="5">
        <v>45232</v>
      </c>
      <c r="B3298" s="6" t="s">
        <v>2919</v>
      </c>
      <c r="C3298" s="6" t="str">
        <f t="shared" si="79"/>
        <v>2470</v>
      </c>
      <c r="D3298" s="7">
        <v>9913.3870140075687</v>
      </c>
      <c r="E3298" s="8">
        <v>0.54667652768557795</v>
      </c>
      <c r="F3298" s="8">
        <v>9.4386712246472201E-2</v>
      </c>
      <c r="G3298" s="8">
        <v>17.265550552548856</v>
      </c>
      <c r="H3298" s="8">
        <v>6.9740888016971843</v>
      </c>
      <c r="I3298" s="8">
        <v>311.41403916004401</v>
      </c>
      <c r="J3298" s="8">
        <v>7.2495596363189403</v>
      </c>
      <c r="K3298" s="8">
        <v>30.503106020219999</v>
      </c>
      <c r="L3298" s="8">
        <v>28.1094069841227</v>
      </c>
      <c r="M3298" s="8">
        <v>3.8125706498826899</v>
      </c>
      <c r="N3298" s="8">
        <v>338.58105809147003</v>
      </c>
      <c r="O3298" s="8">
        <v>2212.21402873941</v>
      </c>
      <c r="P3298" s="8">
        <v>0</v>
      </c>
    </row>
    <row r="3299" spans="1:16" ht="15.75" customHeight="1" x14ac:dyDescent="0.35">
      <c r="A3299" s="5">
        <v>45233</v>
      </c>
      <c r="B3299" s="6" t="s">
        <v>2920</v>
      </c>
      <c r="C3299" s="6" t="str">
        <f t="shared" si="79"/>
        <v>2470</v>
      </c>
      <c r="D3299" s="7">
        <v>10753.120631408709</v>
      </c>
      <c r="E3299" s="8">
        <v>0.64709948994113398</v>
      </c>
      <c r="F3299" s="8">
        <v>0.109818813000615</v>
      </c>
      <c r="G3299" s="8">
        <v>16.970931782159976</v>
      </c>
      <c r="H3299" s="8">
        <v>6.0912433124565242</v>
      </c>
      <c r="I3299" s="8">
        <v>405.54701879428001</v>
      </c>
      <c r="J3299" s="8">
        <v>8.4723104343370892</v>
      </c>
      <c r="K3299" s="8">
        <v>45.541572483285599</v>
      </c>
      <c r="L3299" s="8">
        <v>35.912467381652498</v>
      </c>
      <c r="M3299" s="8">
        <v>3.9416404405979599</v>
      </c>
      <c r="N3299" s="8">
        <v>364.293522793779</v>
      </c>
      <c r="O3299" s="8">
        <v>2373.4861594252202</v>
      </c>
      <c r="P3299" s="8">
        <v>0</v>
      </c>
    </row>
    <row r="3300" spans="1:16" ht="15.75" customHeight="1" x14ac:dyDescent="0.35">
      <c r="A3300" s="5">
        <v>45243</v>
      </c>
      <c r="B3300" s="6" t="s">
        <v>2921</v>
      </c>
      <c r="C3300" s="6" t="str">
        <f t="shared" si="79"/>
        <v>2470</v>
      </c>
      <c r="D3300" s="7">
        <v>10061.543507003787</v>
      </c>
      <c r="E3300" s="8">
        <v>0.69418002356575104</v>
      </c>
      <c r="F3300" s="8">
        <v>8.9770983848364697E-2</v>
      </c>
      <c r="G3300" s="8">
        <v>12.93194572025333</v>
      </c>
      <c r="H3300" s="8">
        <v>4.7664257899410334</v>
      </c>
      <c r="I3300" s="8">
        <v>368.53022493905502</v>
      </c>
      <c r="J3300" s="8">
        <v>10.3862639845147</v>
      </c>
      <c r="K3300" s="8">
        <v>100.97792674441099</v>
      </c>
      <c r="L3300" s="8">
        <v>34.9550197633205</v>
      </c>
      <c r="M3300" s="8">
        <v>3.3087575671856699</v>
      </c>
      <c r="N3300" s="8">
        <v>328.72993190289299</v>
      </c>
      <c r="O3300" s="8">
        <v>2809.2996887074701</v>
      </c>
      <c r="P3300" s="8">
        <v>0</v>
      </c>
    </row>
    <row r="3301" spans="1:16" ht="15.75" customHeight="1" x14ac:dyDescent="0.35">
      <c r="A3301" s="5">
        <v>45244</v>
      </c>
      <c r="B3301" s="6" t="s">
        <v>2922</v>
      </c>
      <c r="C3301" s="6" t="str">
        <f t="shared" si="79"/>
        <v>2470</v>
      </c>
      <c r="D3301" s="7">
        <v>11148.857448425251</v>
      </c>
      <c r="E3301" s="8">
        <v>0.76973282398330101</v>
      </c>
      <c r="F3301" s="8">
        <v>0.118132875395196</v>
      </c>
      <c r="G3301" s="8">
        <v>15.347257089007657</v>
      </c>
      <c r="H3301" s="8">
        <v>5.1267223295200166</v>
      </c>
      <c r="I3301" s="8">
        <v>472.79758078956598</v>
      </c>
      <c r="J3301" s="8">
        <v>10.3686763000178</v>
      </c>
      <c r="K3301" s="8">
        <v>101.617260472583</v>
      </c>
      <c r="L3301" s="8">
        <v>38.781256618313598</v>
      </c>
      <c r="M3301" s="8">
        <v>3.9462064564796902</v>
      </c>
      <c r="N3301" s="8">
        <v>394.95043134802103</v>
      </c>
      <c r="O3301" s="8">
        <v>3119.83029434526</v>
      </c>
      <c r="P3301" s="8">
        <v>0</v>
      </c>
    </row>
    <row r="3302" spans="1:16" ht="15.75" customHeight="1" x14ac:dyDescent="0.35">
      <c r="A3302" s="5">
        <v>45245</v>
      </c>
      <c r="B3302" s="6" t="s">
        <v>2923</v>
      </c>
      <c r="C3302" s="6" t="str">
        <f t="shared" si="79"/>
        <v>2470</v>
      </c>
      <c r="D3302" s="7">
        <v>13034.148908309933</v>
      </c>
      <c r="E3302" s="8">
        <v>0.93400580648556397</v>
      </c>
      <c r="F3302" s="8">
        <v>0.14754289181564401</v>
      </c>
      <c r="G3302" s="8">
        <v>15.796785286679524</v>
      </c>
      <c r="H3302" s="8">
        <v>4.2446169684274393</v>
      </c>
      <c r="I3302" s="8">
        <v>637.45903403066404</v>
      </c>
      <c r="J3302" s="8">
        <v>18.765039896452699</v>
      </c>
      <c r="K3302" s="8">
        <v>75.165372840788294</v>
      </c>
      <c r="L3302" s="8">
        <v>73.775817036344506</v>
      </c>
      <c r="M3302" s="8">
        <v>3.9644968948183799</v>
      </c>
      <c r="N3302" s="8">
        <v>377.65045070582403</v>
      </c>
      <c r="O3302" s="8">
        <v>2797.1398915081099</v>
      </c>
      <c r="P3302" s="8">
        <v>0</v>
      </c>
    </row>
    <row r="3303" spans="1:16" ht="15.75" customHeight="1" x14ac:dyDescent="0.35">
      <c r="A3303" s="5">
        <v>45246</v>
      </c>
      <c r="B3303" s="6" t="s">
        <v>2924</v>
      </c>
      <c r="C3303" s="6" t="str">
        <f t="shared" si="79"/>
        <v>2470</v>
      </c>
      <c r="D3303" s="7">
        <v>6340.3500671386701</v>
      </c>
      <c r="E3303" s="8">
        <v>1.02703193666417</v>
      </c>
      <c r="F3303" s="8">
        <v>0.23171095720120999</v>
      </c>
      <c r="G3303" s="8">
        <v>22.56122219079321</v>
      </c>
      <c r="H3303" s="8">
        <v>3.6785243160543688</v>
      </c>
      <c r="I3303" s="8">
        <v>1003.5210285545199</v>
      </c>
      <c r="J3303" s="8">
        <v>20.795860207096201</v>
      </c>
      <c r="K3303" s="8">
        <v>23.9253337806066</v>
      </c>
      <c r="L3303" s="8">
        <v>98.340631062983803</v>
      </c>
      <c r="M3303" s="8">
        <v>3.7779619523835599</v>
      </c>
      <c r="N3303" s="8">
        <v>333.113091661422</v>
      </c>
      <c r="O3303" s="8">
        <v>1740.6228698489699</v>
      </c>
      <c r="P3303" s="8">
        <v>0</v>
      </c>
    </row>
    <row r="3304" spans="1:16" ht="15.75" customHeight="1" x14ac:dyDescent="0.35">
      <c r="A3304" s="5">
        <v>45247</v>
      </c>
      <c r="B3304" s="6" t="s">
        <v>2925</v>
      </c>
      <c r="C3304" s="6" t="str">
        <f t="shared" si="79"/>
        <v>2470</v>
      </c>
      <c r="D3304" s="7">
        <v>6209.3153574882899</v>
      </c>
      <c r="E3304" s="8">
        <v>0.71402592959431099</v>
      </c>
      <c r="F3304" s="8">
        <v>9.3475454140665604E-2</v>
      </c>
      <c r="G3304" s="8">
        <v>13.091324875803274</v>
      </c>
      <c r="H3304" s="8">
        <v>5.1639553589400595</v>
      </c>
      <c r="I3304" s="8">
        <v>388.22996438175102</v>
      </c>
      <c r="J3304" s="8">
        <v>9.4532496201608307</v>
      </c>
      <c r="K3304" s="8">
        <v>108.344284870702</v>
      </c>
      <c r="L3304" s="8">
        <v>32.427013146367202</v>
      </c>
      <c r="M3304" s="8">
        <v>3.6871980255507002</v>
      </c>
      <c r="N3304" s="8">
        <v>377.33043295099901</v>
      </c>
      <c r="O3304" s="8">
        <v>3104.1614739138699</v>
      </c>
      <c r="P3304" s="8">
        <v>0</v>
      </c>
    </row>
    <row r="3305" spans="1:16" ht="15.75" customHeight="1" x14ac:dyDescent="0.35">
      <c r="A3305" s="5">
        <v>45248</v>
      </c>
      <c r="B3305" s="6" t="s">
        <v>2926</v>
      </c>
      <c r="C3305" s="6" t="str">
        <f t="shared" si="79"/>
        <v>2470</v>
      </c>
      <c r="D3305" s="7">
        <v>9555.3140574645968</v>
      </c>
      <c r="E3305" s="8">
        <v>0.78894876580967099</v>
      </c>
      <c r="F3305" s="8">
        <v>0.13155289139128001</v>
      </c>
      <c r="G3305" s="8">
        <v>16.67445303070749</v>
      </c>
      <c r="H3305" s="8">
        <v>4.7670630110092223</v>
      </c>
      <c r="I3305" s="8">
        <v>608.53473156705297</v>
      </c>
      <c r="J3305" s="8">
        <v>9.4602636777896105</v>
      </c>
      <c r="K3305" s="8">
        <v>63.346118257284701</v>
      </c>
      <c r="L3305" s="8">
        <v>47.407250637090002</v>
      </c>
      <c r="M3305" s="8">
        <v>3.7609684790726599</v>
      </c>
      <c r="N3305" s="8">
        <v>368.21581097519498</v>
      </c>
      <c r="O3305" s="8">
        <v>2176.4713843254899</v>
      </c>
      <c r="P3305" s="8">
        <v>0</v>
      </c>
    </row>
    <row r="3306" spans="1:16" ht="15.75" customHeight="1" x14ac:dyDescent="0.35">
      <c r="A3306" s="5">
        <v>45249</v>
      </c>
      <c r="B3306" s="6" t="s">
        <v>2927</v>
      </c>
      <c r="C3306" s="6" t="str">
        <f t="shared" si="79"/>
        <v>2470</v>
      </c>
      <c r="D3306" s="7">
        <v>8238.5717488861083</v>
      </c>
      <c r="E3306" s="8">
        <v>0.81578438588754798</v>
      </c>
      <c r="F3306" s="8">
        <v>0.136231509406149</v>
      </c>
      <c r="G3306" s="8">
        <v>16.699450462996221</v>
      </c>
      <c r="H3306" s="8">
        <v>5.0186848941085778</v>
      </c>
      <c r="I3306" s="8">
        <v>567.67184502171301</v>
      </c>
      <c r="J3306" s="8">
        <v>10.478889933950899</v>
      </c>
      <c r="K3306" s="8">
        <v>92.999080467367307</v>
      </c>
      <c r="L3306" s="8">
        <v>44.587959906324997</v>
      </c>
      <c r="M3306" s="8">
        <v>4.0941647743034801</v>
      </c>
      <c r="N3306" s="8">
        <v>408.02791945672197</v>
      </c>
      <c r="O3306" s="8">
        <v>2924.2848419143502</v>
      </c>
      <c r="P3306" s="8">
        <v>0</v>
      </c>
    </row>
    <row r="3307" spans="1:16" ht="15.75" customHeight="1" x14ac:dyDescent="0.35">
      <c r="A3307" s="5">
        <v>45261</v>
      </c>
      <c r="B3307" s="6" t="s">
        <v>2928</v>
      </c>
      <c r="C3307" s="6" t="str">
        <f t="shared" si="79"/>
        <v>2470</v>
      </c>
      <c r="D3307" s="6">
        <v>9739.744999999999</v>
      </c>
      <c r="E3307" s="8">
        <v>0.60474180612133399</v>
      </c>
      <c r="F3307" s="8">
        <v>6.2620947833748705E-2</v>
      </c>
      <c r="G3307" s="8">
        <v>10.354989054814013</v>
      </c>
      <c r="H3307" s="8">
        <v>6.2322041238932337</v>
      </c>
      <c r="I3307" s="8">
        <v>370.981584133681</v>
      </c>
      <c r="J3307" s="8">
        <v>9.4371819219159701</v>
      </c>
      <c r="K3307" s="8">
        <v>100.659154695338</v>
      </c>
      <c r="L3307" s="8">
        <v>20.704026760530301</v>
      </c>
      <c r="M3307" s="8">
        <v>3.76887437800002</v>
      </c>
      <c r="N3307" s="8">
        <v>339.69760247072202</v>
      </c>
      <c r="O3307" s="8">
        <v>2742.25628056502</v>
      </c>
      <c r="P3307" s="8">
        <v>0</v>
      </c>
    </row>
    <row r="3308" spans="1:16" ht="15.75" customHeight="1" x14ac:dyDescent="0.35">
      <c r="A3308" s="5">
        <v>45262</v>
      </c>
      <c r="B3308" s="6" t="s">
        <v>2929</v>
      </c>
      <c r="C3308" s="6" t="str">
        <f t="shared" si="79"/>
        <v>2470</v>
      </c>
      <c r="D3308" s="6">
        <v>12300.690922317508</v>
      </c>
      <c r="E3308" s="8">
        <v>0.55520130153189795</v>
      </c>
      <c r="F3308" s="8">
        <v>0.106477956045389</v>
      </c>
      <c r="G3308" s="8">
        <v>19.17826124535328</v>
      </c>
      <c r="H3308" s="8">
        <v>6.5525547785165212</v>
      </c>
      <c r="I3308" s="8">
        <v>704.72403545932104</v>
      </c>
      <c r="J3308" s="8">
        <v>8.2169218990591606</v>
      </c>
      <c r="K3308" s="8">
        <v>27.306528159221799</v>
      </c>
      <c r="L3308" s="8">
        <v>38.5810103956237</v>
      </c>
      <c r="M3308" s="8">
        <v>3.6379869413914299</v>
      </c>
      <c r="N3308" s="8">
        <v>285.834997625136</v>
      </c>
      <c r="O3308" s="8">
        <v>1926.0769663455101</v>
      </c>
      <c r="P3308" s="8">
        <v>0</v>
      </c>
    </row>
    <row r="3309" spans="1:16" ht="15.75" customHeight="1" x14ac:dyDescent="0.35">
      <c r="A3309" s="5">
        <v>45263</v>
      </c>
      <c r="B3309" s="6" t="s">
        <v>2930</v>
      </c>
      <c r="C3309" s="6" t="str">
        <f t="shared" si="79"/>
        <v>2470</v>
      </c>
      <c r="D3309" s="6">
        <v>11980.74540496822</v>
      </c>
      <c r="E3309" s="8">
        <v>0.54981441706512701</v>
      </c>
      <c r="F3309" s="8">
        <v>7.6147587651606605E-2</v>
      </c>
      <c r="G3309" s="8">
        <v>13.849689147490418</v>
      </c>
      <c r="H3309" s="8">
        <v>6.2892082996481573</v>
      </c>
      <c r="I3309" s="8">
        <v>475.02800554746199</v>
      </c>
      <c r="J3309" s="8">
        <v>8.3094098088488</v>
      </c>
      <c r="K3309" s="8">
        <v>74.083893013029893</v>
      </c>
      <c r="L3309" s="8">
        <v>27.694299246772299</v>
      </c>
      <c r="M3309" s="8">
        <v>3.4578973950722101</v>
      </c>
      <c r="N3309" s="8">
        <v>296.63224250017902</v>
      </c>
      <c r="O3309" s="8">
        <v>2140.1315239243099</v>
      </c>
      <c r="P3309" s="8">
        <v>0</v>
      </c>
    </row>
    <row r="3310" spans="1:16" ht="15.75" customHeight="1" x14ac:dyDescent="0.35">
      <c r="A3310" s="5">
        <v>45271</v>
      </c>
      <c r="B3310" s="6" t="s">
        <v>2931</v>
      </c>
      <c r="C3310" s="6" t="str">
        <f t="shared" si="79"/>
        <v>2470</v>
      </c>
      <c r="D3310" s="7">
        <v>11868.535</v>
      </c>
      <c r="E3310" s="8">
        <v>0.56323263595151296</v>
      </c>
      <c r="F3310" s="8">
        <v>8.5484940294022996E-2</v>
      </c>
      <c r="G3310" s="8">
        <v>15.177554501898952</v>
      </c>
      <c r="H3310" s="8">
        <v>6.3832607121050158</v>
      </c>
      <c r="I3310" s="9">
        <v>491.10726819434899</v>
      </c>
      <c r="J3310" s="8">
        <v>8.1785826976009997</v>
      </c>
      <c r="K3310" s="8">
        <v>62.342380612834098</v>
      </c>
      <c r="L3310" s="8">
        <v>34.939516053786598</v>
      </c>
      <c r="M3310" s="8">
        <v>3.59526075684464</v>
      </c>
      <c r="N3310" s="8">
        <v>298.21528632174</v>
      </c>
      <c r="O3310" s="8">
        <v>2137.6680904622799</v>
      </c>
      <c r="P3310" s="8">
        <v>0</v>
      </c>
    </row>
    <row r="3311" spans="1:16" ht="15.75" customHeight="1" x14ac:dyDescent="0.35">
      <c r="A3311" s="5">
        <v>45272</v>
      </c>
      <c r="B3311" s="6" t="s">
        <v>2932</v>
      </c>
      <c r="C3311" s="6" t="str">
        <f t="shared" si="79"/>
        <v>2470</v>
      </c>
      <c r="D3311" s="7">
        <v>10366.994999999999</v>
      </c>
      <c r="E3311" s="8">
        <v>0.54936927733877605</v>
      </c>
      <c r="F3311" s="8">
        <v>0.10387424082768</v>
      </c>
      <c r="G3311" s="8">
        <v>18.907908598540821</v>
      </c>
      <c r="H3311" s="8">
        <v>6.1651304359225962</v>
      </c>
      <c r="I3311" s="8">
        <v>419.03081466494899</v>
      </c>
      <c r="J3311" s="8">
        <v>6.7281096840890298</v>
      </c>
      <c r="K3311" s="8">
        <v>45.378183594504399</v>
      </c>
      <c r="L3311" s="8">
        <v>38.1186997125304</v>
      </c>
      <c r="M3311" s="8">
        <v>3.3869332522820899</v>
      </c>
      <c r="N3311" s="8">
        <v>295.41045696999601</v>
      </c>
      <c r="O3311" s="8">
        <v>1893.2793130960999</v>
      </c>
      <c r="P3311" s="8">
        <v>0</v>
      </c>
    </row>
    <row r="3312" spans="1:16" ht="15.75" customHeight="1" x14ac:dyDescent="0.35">
      <c r="A3312" s="5">
        <v>45285</v>
      </c>
      <c r="B3312" s="6" t="s">
        <v>2933</v>
      </c>
      <c r="C3312" s="6" t="str">
        <f t="shared" si="79"/>
        <v>2470</v>
      </c>
      <c r="D3312" s="7">
        <v>10028.762499999999</v>
      </c>
      <c r="E3312" s="8">
        <v>0.92726699539090296</v>
      </c>
      <c r="F3312" s="8">
        <v>0.17779532385340399</v>
      </c>
      <c r="G3312" s="8">
        <v>19.174124037322365</v>
      </c>
      <c r="H3312" s="8">
        <v>4.1254573922448481</v>
      </c>
      <c r="I3312" s="9">
        <v>880.505198440252</v>
      </c>
      <c r="J3312" s="8">
        <v>16.4106463388115</v>
      </c>
      <c r="K3312" s="8">
        <v>36.799139017549798</v>
      </c>
      <c r="L3312" s="8">
        <v>78.601996398783896</v>
      </c>
      <c r="M3312" s="8">
        <v>3.8254004807200701</v>
      </c>
      <c r="N3312" s="8">
        <v>370.68040930920802</v>
      </c>
      <c r="O3312" s="8">
        <v>1926.31519780486</v>
      </c>
      <c r="P3312" s="8">
        <v>0</v>
      </c>
    </row>
    <row r="3313" spans="1:16" ht="15.75" customHeight="1" x14ac:dyDescent="0.35">
      <c r="A3313" s="5">
        <v>45286</v>
      </c>
      <c r="B3313" s="6" t="s">
        <v>2934</v>
      </c>
      <c r="C3313" s="6" t="str">
        <f t="shared" si="79"/>
        <v>2470</v>
      </c>
      <c r="D3313" s="7">
        <v>13889.939889526329</v>
      </c>
      <c r="E3313" s="8">
        <v>0.86892034025599296</v>
      </c>
      <c r="F3313" s="8">
        <v>0.15842846921259701</v>
      </c>
      <c r="G3313" s="8">
        <v>18.232795559363051</v>
      </c>
      <c r="H3313" s="8">
        <v>4.4217760582675814</v>
      </c>
      <c r="I3313" s="9">
        <v>775.420829129494</v>
      </c>
      <c r="J3313" s="8">
        <v>15.486482062921199</v>
      </c>
      <c r="K3313" s="8">
        <v>40.167708671886999</v>
      </c>
      <c r="L3313" s="8">
        <v>67.212704524012295</v>
      </c>
      <c r="M3313" s="8">
        <v>3.8421711570856698</v>
      </c>
      <c r="N3313" s="8">
        <v>363.54571152355902</v>
      </c>
      <c r="O3313" s="8">
        <v>2252.5991712362802</v>
      </c>
      <c r="P3313" s="8">
        <v>0</v>
      </c>
    </row>
    <row r="3314" spans="1:16" ht="15.75" customHeight="1" x14ac:dyDescent="0.35">
      <c r="A3314" s="5">
        <v>45287</v>
      </c>
      <c r="B3314" s="6" t="s">
        <v>2935</v>
      </c>
      <c r="C3314" s="6" t="str">
        <f t="shared" si="79"/>
        <v>2470</v>
      </c>
      <c r="D3314" s="7">
        <v>12424.104815902712</v>
      </c>
      <c r="E3314" s="8">
        <v>0.90570651077844799</v>
      </c>
      <c r="F3314" s="8">
        <v>0.21662664087999201</v>
      </c>
      <c r="G3314" s="8">
        <v>23.917973239896774</v>
      </c>
      <c r="H3314" s="8">
        <v>4.4221668312633557</v>
      </c>
      <c r="I3314" s="9">
        <v>1050.2182694975199</v>
      </c>
      <c r="J3314" s="8">
        <v>12.4742810011436</v>
      </c>
      <c r="K3314" s="8">
        <v>29.6929465759357</v>
      </c>
      <c r="L3314" s="8">
        <v>69.376684965594706</v>
      </c>
      <c r="M3314" s="8">
        <v>4.0051852908237198</v>
      </c>
      <c r="N3314" s="8">
        <v>347.557309085859</v>
      </c>
      <c r="O3314" s="8">
        <v>1799.8270486055001</v>
      </c>
      <c r="P3314" s="8">
        <v>0</v>
      </c>
    </row>
    <row r="3315" spans="1:16" ht="15.75" customHeight="1" x14ac:dyDescent="0.35">
      <c r="A3315" s="5">
        <v>45288</v>
      </c>
      <c r="B3315" s="6" t="s">
        <v>2936</v>
      </c>
      <c r="C3315" s="6" t="str">
        <f t="shared" si="79"/>
        <v>2470</v>
      </c>
      <c r="D3315" s="7">
        <v>15002.932452087402</v>
      </c>
      <c r="E3315" s="8">
        <v>0.89181471750090902</v>
      </c>
      <c r="F3315" s="8">
        <v>0.183478643220088</v>
      </c>
      <c r="G3315" s="8">
        <v>20.57362808883012</v>
      </c>
      <c r="H3315" s="8">
        <v>4.7109981363425053</v>
      </c>
      <c r="I3315" s="9">
        <v>950.87163766367803</v>
      </c>
      <c r="J3315" s="8">
        <v>10.875233128503099</v>
      </c>
      <c r="K3315" s="8">
        <v>28.230762017196401</v>
      </c>
      <c r="L3315" s="8">
        <v>60.577811668993398</v>
      </c>
      <c r="M3315" s="8">
        <v>4.2013374721096</v>
      </c>
      <c r="N3315" s="8">
        <v>335.89346943600901</v>
      </c>
      <c r="O3315" s="8">
        <v>1664.5309858077401</v>
      </c>
      <c r="P3315" s="8">
        <v>0</v>
      </c>
    </row>
    <row r="3316" spans="1:16" ht="15.75" customHeight="1" x14ac:dyDescent="0.35">
      <c r="A3316" s="5">
        <v>45289</v>
      </c>
      <c r="B3316" s="6" t="s">
        <v>2937</v>
      </c>
      <c r="C3316" s="6" t="str">
        <f t="shared" si="79"/>
        <v>2470</v>
      </c>
      <c r="D3316" s="7">
        <v>11666.724530563355</v>
      </c>
      <c r="E3316" s="8">
        <v>0.62858217128166904</v>
      </c>
      <c r="F3316" s="8">
        <v>0.15068927500491899</v>
      </c>
      <c r="G3316" s="8">
        <v>23.972884038003489</v>
      </c>
      <c r="H3316" s="8">
        <v>11.095826037835838</v>
      </c>
      <c r="I3316" s="9">
        <v>1396.5181193675801</v>
      </c>
      <c r="J3316" s="8">
        <v>16.9578633612714</v>
      </c>
      <c r="K3316" s="8">
        <v>54.278238228412803</v>
      </c>
      <c r="L3316" s="8">
        <v>92.151300106676899</v>
      </c>
      <c r="M3316" s="8">
        <v>6.9746384230265299</v>
      </c>
      <c r="N3316" s="8">
        <v>710.47260043122196</v>
      </c>
      <c r="O3316" s="8">
        <v>3395.2540346056198</v>
      </c>
      <c r="P3316" s="8">
        <v>0</v>
      </c>
    </row>
    <row r="3317" spans="1:16" ht="15.75" customHeight="1" x14ac:dyDescent="0.35">
      <c r="A3317" s="5">
        <v>45290</v>
      </c>
      <c r="B3317" s="6" t="s">
        <v>2938</v>
      </c>
      <c r="C3317" s="6" t="str">
        <f t="shared" si="79"/>
        <v>2470</v>
      </c>
      <c r="D3317" s="7">
        <v>13441.002558898968</v>
      </c>
      <c r="E3317" s="8">
        <v>0.627672569529377</v>
      </c>
      <c r="F3317" s="8">
        <v>0.229682231632341</v>
      </c>
      <c r="G3317" s="8">
        <v>36.592682679211961</v>
      </c>
      <c r="H3317" s="8">
        <v>11.313130583602307</v>
      </c>
      <c r="I3317" s="9">
        <v>1651.24178769525</v>
      </c>
      <c r="J3317" s="8">
        <v>15.2303096452322</v>
      </c>
      <c r="K3317" s="8">
        <v>47.034009108891098</v>
      </c>
      <c r="L3317" s="8">
        <v>66.125155949572004</v>
      </c>
      <c r="M3317" s="8">
        <v>7.10094174283104</v>
      </c>
      <c r="N3317" s="8">
        <v>516.67247430164502</v>
      </c>
      <c r="O3317" s="8">
        <v>3119.6302480160698</v>
      </c>
      <c r="P3317" s="8">
        <v>0</v>
      </c>
    </row>
    <row r="3318" spans="1:16" ht="15.75" customHeight="1" x14ac:dyDescent="0.35">
      <c r="A3318" s="5">
        <v>45389</v>
      </c>
      <c r="B3318" s="6" t="s">
        <v>2939</v>
      </c>
      <c r="C3318" s="6" t="str">
        <f t="shared" si="79"/>
        <v>2470</v>
      </c>
      <c r="D3318" s="7">
        <v>18083.134999999998</v>
      </c>
      <c r="E3318" s="8">
        <v>0.53</v>
      </c>
      <c r="F3318" s="8">
        <v>6.7361433389741987E-2</v>
      </c>
      <c r="G3318" s="8">
        <v>13.472286677948397</v>
      </c>
      <c r="H3318" s="8">
        <v>8.1522977181581808</v>
      </c>
      <c r="I3318" s="9">
        <v>424.856520856521</v>
      </c>
      <c r="J3318" s="8">
        <v>12.091631267246299</v>
      </c>
      <c r="K3318" s="8">
        <v>37.024514260375703</v>
      </c>
      <c r="L3318" s="8">
        <v>27.6535864003719</v>
      </c>
      <c r="M3318" s="8">
        <v>4.0761488590790904</v>
      </c>
      <c r="N3318" s="8">
        <v>410.85760857086399</v>
      </c>
      <c r="O3318" s="8">
        <v>2603.9837419975802</v>
      </c>
      <c r="P3318" s="8">
        <v>0</v>
      </c>
    </row>
    <row r="3319" spans="1:16" ht="15.75" customHeight="1" x14ac:dyDescent="0.35">
      <c r="A3319" s="5">
        <v>45390</v>
      </c>
      <c r="B3319" s="6" t="s">
        <v>2939</v>
      </c>
      <c r="C3319" s="6" t="str">
        <f t="shared" si="79"/>
        <v>2470</v>
      </c>
      <c r="D3319" s="7">
        <v>14999.96</v>
      </c>
      <c r="E3319" s="8">
        <v>0.49</v>
      </c>
      <c r="F3319" s="8">
        <v>6.7361433389741987E-2</v>
      </c>
      <c r="G3319" s="8">
        <v>13.472286677948397</v>
      </c>
      <c r="H3319" s="8">
        <v>8.1522977181581808</v>
      </c>
      <c r="I3319" s="9">
        <v>424.856520856521</v>
      </c>
      <c r="J3319" s="8">
        <v>12.091631267246299</v>
      </c>
      <c r="K3319" s="8">
        <v>37.024514260375703</v>
      </c>
      <c r="L3319" s="8">
        <v>27.6535864003719</v>
      </c>
      <c r="M3319" s="8">
        <v>4.0761488590790904</v>
      </c>
      <c r="N3319" s="8">
        <v>410.85760857086399</v>
      </c>
      <c r="O3319" s="8">
        <v>2603.9837419975802</v>
      </c>
      <c r="P3319" s="8">
        <v>0</v>
      </c>
    </row>
    <row r="3320" spans="1:16" ht="15.75" customHeight="1" x14ac:dyDescent="0.35">
      <c r="A3320" s="5">
        <v>45391</v>
      </c>
      <c r="B3320" s="6" t="s">
        <v>2939</v>
      </c>
      <c r="C3320" s="6" t="str">
        <f t="shared" si="79"/>
        <v>2470</v>
      </c>
      <c r="D3320" s="7">
        <v>27606.719999999998</v>
      </c>
      <c r="E3320" s="8">
        <v>0.49</v>
      </c>
      <c r="F3320" s="8">
        <v>6.7361433389741987E-2</v>
      </c>
      <c r="G3320" s="8">
        <v>13.472286677948397</v>
      </c>
      <c r="H3320" s="8">
        <v>8.1522977181581808</v>
      </c>
      <c r="I3320" s="9">
        <v>424.856520856521</v>
      </c>
      <c r="J3320" s="8">
        <v>12.091631267246299</v>
      </c>
      <c r="K3320" s="8">
        <v>37.024514260375703</v>
      </c>
      <c r="L3320" s="8">
        <v>27.6535864003719</v>
      </c>
      <c r="M3320" s="8">
        <v>4.0761488590790904</v>
      </c>
      <c r="N3320" s="8">
        <v>410.85760857086399</v>
      </c>
      <c r="O3320" s="8">
        <v>2603.9837419975802</v>
      </c>
      <c r="P3320" s="8">
        <v>0</v>
      </c>
    </row>
    <row r="3321" spans="1:16" ht="15.75" customHeight="1" x14ac:dyDescent="0.35">
      <c r="A3321" s="5">
        <v>45392</v>
      </c>
      <c r="B3321" s="6" t="s">
        <v>2939</v>
      </c>
      <c r="C3321" s="6" t="str">
        <f t="shared" si="79"/>
        <v>2470</v>
      </c>
      <c r="D3321" s="7">
        <v>21055.334999999999</v>
      </c>
      <c r="E3321" s="8">
        <v>0.53</v>
      </c>
      <c r="F3321" s="8">
        <v>6.7361433389741987E-2</v>
      </c>
      <c r="G3321" s="8">
        <v>13.472286677948397</v>
      </c>
      <c r="H3321" s="8">
        <v>8.1522977181581808</v>
      </c>
      <c r="I3321" s="9">
        <v>424.856520856521</v>
      </c>
      <c r="J3321" s="8">
        <v>12.091631267246299</v>
      </c>
      <c r="K3321" s="8">
        <v>37.024514260375703</v>
      </c>
      <c r="L3321" s="8">
        <v>27.6535864003719</v>
      </c>
      <c r="M3321" s="8">
        <v>4.0761488590790904</v>
      </c>
      <c r="N3321" s="8">
        <v>410.85760857086399</v>
      </c>
      <c r="O3321" s="8">
        <v>2603.9837419975802</v>
      </c>
      <c r="P3321" s="8">
        <v>0</v>
      </c>
    </row>
    <row r="3322" spans="1:16" ht="15.75" customHeight="1" x14ac:dyDescent="0.35">
      <c r="A3322" s="5">
        <v>45393</v>
      </c>
      <c r="B3322" s="6" t="s">
        <v>2940</v>
      </c>
      <c r="C3322" s="6" t="str">
        <f t="shared" si="79"/>
        <v>2470</v>
      </c>
      <c r="D3322" s="7">
        <v>8410.94</v>
      </c>
      <c r="E3322" s="8">
        <v>0.55000000000000004</v>
      </c>
      <c r="F3322" s="8">
        <v>6.7361433389741987E-2</v>
      </c>
      <c r="G3322" s="8">
        <v>13.472286677948397</v>
      </c>
      <c r="H3322" s="8">
        <v>8.1522977181581808</v>
      </c>
      <c r="I3322" s="9">
        <v>424.856520856521</v>
      </c>
      <c r="J3322" s="8">
        <v>12.091631267246299</v>
      </c>
      <c r="K3322" s="8">
        <v>37.024514260375703</v>
      </c>
      <c r="L3322" s="8">
        <v>27.6535864003719</v>
      </c>
      <c r="M3322" s="8">
        <v>4.0761488590790904</v>
      </c>
      <c r="N3322" s="8">
        <v>410.85760857086399</v>
      </c>
      <c r="O3322" s="8">
        <v>2603.9837419975802</v>
      </c>
      <c r="P3322" s="8">
        <v>0</v>
      </c>
    </row>
    <row r="3323" spans="1:16" ht="15.75" customHeight="1" x14ac:dyDescent="0.35">
      <c r="A3323" s="5">
        <v>45394</v>
      </c>
      <c r="B3323" s="6" t="s">
        <v>2939</v>
      </c>
      <c r="C3323" s="6" t="str">
        <f t="shared" si="79"/>
        <v>2470</v>
      </c>
      <c r="D3323" s="7">
        <v>9313.2150000000001</v>
      </c>
      <c r="E3323" s="8">
        <v>0.55000000000000004</v>
      </c>
      <c r="F3323" s="8">
        <v>6.7361433389741987E-2</v>
      </c>
      <c r="G3323" s="8">
        <v>13.472286677948397</v>
      </c>
      <c r="H3323" s="8">
        <v>8.1522977181581808</v>
      </c>
      <c r="I3323" s="9">
        <v>424.856520856521</v>
      </c>
      <c r="J3323" s="8">
        <v>12.091631267246299</v>
      </c>
      <c r="K3323" s="8">
        <v>37.024514260375703</v>
      </c>
      <c r="L3323" s="8">
        <v>27.6535864003719</v>
      </c>
      <c r="M3323" s="8">
        <v>4.0761488590790904</v>
      </c>
      <c r="N3323" s="8">
        <v>410.85760857086399</v>
      </c>
      <c r="O3323" s="8">
        <v>2603.9837419975802</v>
      </c>
      <c r="P3323" s="8">
        <v>0</v>
      </c>
    </row>
    <row r="3324" spans="1:16" ht="15.75" customHeight="1" x14ac:dyDescent="0.35">
      <c r="A3324" s="5">
        <v>45395</v>
      </c>
      <c r="B3324" s="6" t="s">
        <v>2940</v>
      </c>
      <c r="C3324" s="6" t="str">
        <f t="shared" si="79"/>
        <v>2470</v>
      </c>
      <c r="D3324" s="7">
        <v>28508.994999999999</v>
      </c>
      <c r="E3324" s="8">
        <v>0.55000000000000004</v>
      </c>
      <c r="F3324" s="8">
        <v>6.7361433389741987E-2</v>
      </c>
      <c r="G3324" s="8">
        <v>13.472286677948397</v>
      </c>
      <c r="H3324" s="8">
        <v>8.1522977181581808</v>
      </c>
      <c r="I3324" s="9">
        <v>424.856520856521</v>
      </c>
      <c r="J3324" s="8">
        <v>12.091631267246299</v>
      </c>
      <c r="K3324" s="8">
        <v>37.024514260375703</v>
      </c>
      <c r="L3324" s="8">
        <v>27.6535864003719</v>
      </c>
      <c r="M3324" s="8">
        <v>4.0761488590790904</v>
      </c>
      <c r="N3324" s="8">
        <v>410.85760857086399</v>
      </c>
      <c r="O3324" s="8">
        <v>2603.9837419975802</v>
      </c>
      <c r="P3324" s="8">
        <v>0</v>
      </c>
    </row>
    <row r="3325" spans="1:16" ht="15.75" customHeight="1" x14ac:dyDescent="0.35">
      <c r="A3325" s="5">
        <v>45396</v>
      </c>
      <c r="B3325" s="6" t="s">
        <v>2940</v>
      </c>
      <c r="C3325" s="6" t="str">
        <f t="shared" si="79"/>
        <v>2470</v>
      </c>
      <c r="D3325" s="7">
        <v>18661.073876953124</v>
      </c>
      <c r="E3325" s="8">
        <v>0.55000000000000004</v>
      </c>
      <c r="F3325" s="8">
        <v>6.7361433389741987E-2</v>
      </c>
      <c r="G3325" s="8">
        <v>13.472286677948397</v>
      </c>
      <c r="H3325" s="8">
        <v>8.1522977181581808</v>
      </c>
      <c r="I3325" s="9">
        <v>424.856520856521</v>
      </c>
      <c r="J3325" s="8">
        <v>12.091631267246299</v>
      </c>
      <c r="K3325" s="8">
        <v>37.024514260375703</v>
      </c>
      <c r="L3325" s="8">
        <v>27.6535864003719</v>
      </c>
      <c r="M3325" s="8">
        <v>4.0761488590790904</v>
      </c>
      <c r="N3325" s="8">
        <v>410.85760857086399</v>
      </c>
      <c r="O3325" s="8">
        <v>2603.9837419975802</v>
      </c>
      <c r="P3325" s="8">
        <v>0</v>
      </c>
    </row>
    <row r="3326" spans="1:16" ht="15.75" customHeight="1" x14ac:dyDescent="0.35">
      <c r="A3326" s="5">
        <v>45396</v>
      </c>
      <c r="B3326" s="6" t="s">
        <v>2941</v>
      </c>
      <c r="C3326" s="6" t="str">
        <f t="shared" si="79"/>
        <v>2470</v>
      </c>
      <c r="D3326" s="7">
        <v>14236.452076568599</v>
      </c>
      <c r="E3326" s="8">
        <v>0.39</v>
      </c>
      <c r="F3326" s="8">
        <v>5.6666863046585601E-2</v>
      </c>
      <c r="G3326" s="8">
        <v>18.948152811747569</v>
      </c>
      <c r="H3326" s="8">
        <v>9.8700302516426763</v>
      </c>
      <c r="I3326" s="9">
        <v>312.76370013637802</v>
      </c>
      <c r="J3326" s="8">
        <v>6.5266070155882003</v>
      </c>
      <c r="K3326" s="8">
        <v>28.572094239602201</v>
      </c>
      <c r="L3326" s="8">
        <v>23.986346000926499</v>
      </c>
      <c r="M3326" s="8">
        <v>3.9085319796504998</v>
      </c>
      <c r="N3326" s="8">
        <v>375.282854351038</v>
      </c>
      <c r="O3326" s="8">
        <v>1981.57307579128</v>
      </c>
      <c r="P3326" s="8">
        <v>0</v>
      </c>
    </row>
    <row r="3327" spans="1:16" ht="15.75" customHeight="1" x14ac:dyDescent="0.35">
      <c r="A3327" s="5">
        <v>45397</v>
      </c>
      <c r="B3327" s="6" t="s">
        <v>2941</v>
      </c>
      <c r="C3327" s="6" t="str">
        <f t="shared" si="79"/>
        <v>2470</v>
      </c>
      <c r="D3327" s="7">
        <v>26458.177164916957</v>
      </c>
      <c r="E3327" s="8">
        <v>0.44702139513355998</v>
      </c>
      <c r="F3327" s="8">
        <v>3.6373743972716401E-2</v>
      </c>
      <c r="G3327" s="8">
        <v>8.1369134383039405</v>
      </c>
      <c r="H3327" s="8">
        <v>9.3298487301891786</v>
      </c>
      <c r="I3327" s="9">
        <v>391.73798707825301</v>
      </c>
      <c r="J3327" s="8">
        <v>8.5207579145276995</v>
      </c>
      <c r="K3327" s="8">
        <v>44.058192102320803</v>
      </c>
      <c r="L3327" s="8">
        <v>27.2068704452644</v>
      </c>
      <c r="M3327" s="8">
        <v>4.1706419957542398</v>
      </c>
      <c r="N3327" s="8">
        <v>488.84440374633499</v>
      </c>
      <c r="O3327" s="8">
        <v>1888.0771485548401</v>
      </c>
      <c r="P3327" s="8">
        <v>0</v>
      </c>
    </row>
    <row r="3328" spans="1:16" ht="15.75" customHeight="1" x14ac:dyDescent="0.35">
      <c r="A3328" s="5">
        <v>45398</v>
      </c>
      <c r="B3328" s="6" t="s">
        <v>2941</v>
      </c>
      <c r="C3328" s="6" t="str">
        <f t="shared" si="79"/>
        <v>2470</v>
      </c>
      <c r="D3328" s="7">
        <v>33793.624311523417</v>
      </c>
      <c r="E3328" s="8">
        <v>0.4</v>
      </c>
      <c r="F3328" s="8">
        <v>4.1773273837767098E-2</v>
      </c>
      <c r="G3328" s="8">
        <v>10.443318459441773</v>
      </c>
      <c r="H3328" s="8">
        <v>10.196917556785699</v>
      </c>
      <c r="I3328" s="9">
        <v>332.37192406889898</v>
      </c>
      <c r="J3328" s="8">
        <v>5.5540961415978902</v>
      </c>
      <c r="K3328" s="8">
        <v>15.808765096364899</v>
      </c>
      <c r="L3328" s="8">
        <v>18.956088469547499</v>
      </c>
      <c r="M3328" s="8">
        <v>4.0787670227142803</v>
      </c>
      <c r="N3328" s="8">
        <v>337.095089032521</v>
      </c>
      <c r="O3328" s="8">
        <v>1545.4451053755199</v>
      </c>
      <c r="P3328" s="8">
        <v>0</v>
      </c>
    </row>
    <row r="3329" spans="1:16" ht="15.75" customHeight="1" x14ac:dyDescent="0.35">
      <c r="A3329" s="5">
        <v>45110</v>
      </c>
      <c r="B3329" s="6" t="s">
        <v>2942</v>
      </c>
      <c r="C3329" s="6" t="str">
        <f t="shared" si="79"/>
        <v>2470</v>
      </c>
      <c r="D3329" s="6">
        <v>32647.879999999997</v>
      </c>
      <c r="E3329" s="8">
        <v>0.486188152475173</v>
      </c>
      <c r="F3329" s="8">
        <v>0.11044657721276201</v>
      </c>
      <c r="G3329" s="8">
        <v>22.716838460682549</v>
      </c>
      <c r="H3329" s="8">
        <v>5.5603313056144374</v>
      </c>
      <c r="I3329" s="8">
        <v>478.82569460238</v>
      </c>
      <c r="J3329" s="8">
        <v>8.7913751424728694</v>
      </c>
      <c r="K3329" s="8">
        <v>19.171984654027</v>
      </c>
      <c r="L3329" s="8">
        <v>25.535983720170599</v>
      </c>
      <c r="M3329" s="8">
        <v>2.70336720462655</v>
      </c>
      <c r="N3329" s="8">
        <v>252.79955204783701</v>
      </c>
      <c r="O3329" s="8">
        <v>1218.5702388959301</v>
      </c>
      <c r="P3329" s="8">
        <v>0</v>
      </c>
    </row>
    <row r="3330" spans="1:16" ht="15.75" customHeight="1" x14ac:dyDescent="0.35">
      <c r="A3330" s="5">
        <v>45112</v>
      </c>
      <c r="B3330" s="6" t="s">
        <v>2943</v>
      </c>
      <c r="C3330" s="6" t="str">
        <f t="shared" si="79"/>
        <v>2470</v>
      </c>
      <c r="D3330" s="6">
        <v>24280.364999999998</v>
      </c>
      <c r="E3330" s="8">
        <v>0.52864013569871804</v>
      </c>
      <c r="F3330" s="8">
        <v>6.5452292285888905E-2</v>
      </c>
      <c r="G3330" s="8">
        <v>12.381256712447463</v>
      </c>
      <c r="H3330" s="8">
        <v>5.8564053345218179</v>
      </c>
      <c r="I3330" s="8">
        <v>582.43049131190298</v>
      </c>
      <c r="J3330" s="8">
        <v>12</v>
      </c>
      <c r="K3330" s="8">
        <v>19.688810601625899</v>
      </c>
      <c r="L3330" s="8">
        <v>39.824284122089097</v>
      </c>
      <c r="M3330" s="8">
        <v>3.0959309107483102</v>
      </c>
      <c r="N3330" s="8">
        <v>322.19518252760997</v>
      </c>
      <c r="O3330" s="8">
        <v>1699.4655665226001</v>
      </c>
      <c r="P3330" s="8">
        <v>0</v>
      </c>
    </row>
    <row r="3331" spans="1:16" ht="15.75" customHeight="1" x14ac:dyDescent="0.35">
      <c r="A3331" s="5">
        <v>45113</v>
      </c>
      <c r="B3331" s="6" t="s">
        <v>2944</v>
      </c>
      <c r="C3331" s="6" t="str">
        <f t="shared" ref="C3331:C3394" si="80">IFERROR(MID(B3331, SEARCH("B", B3331)+1,4),"N/A")</f>
        <v>2470</v>
      </c>
      <c r="D3331" s="6">
        <v>43271.564999999995</v>
      </c>
      <c r="E3331" s="8">
        <v>0.50207526712275996</v>
      </c>
      <c r="F3331" s="8">
        <v>6.3754080276910804E-2</v>
      </c>
      <c r="G3331" s="8">
        <v>12.698112106231797</v>
      </c>
      <c r="H3331" s="8">
        <v>5.6550620116813377</v>
      </c>
      <c r="I3331" s="8">
        <v>690.54074267600197</v>
      </c>
      <c r="J3331" s="8">
        <v>13</v>
      </c>
      <c r="K3331" s="8">
        <v>13.9983146556206</v>
      </c>
      <c r="L3331" s="8">
        <v>44.845640655835297</v>
      </c>
      <c r="M3331" s="8">
        <v>2.83926677011068</v>
      </c>
      <c r="N3331" s="8">
        <v>243.62966274153499</v>
      </c>
      <c r="O3331" s="8">
        <v>1327.6320981592701</v>
      </c>
      <c r="P3331" s="8">
        <v>0</v>
      </c>
    </row>
    <row r="3332" spans="1:16" ht="15.75" customHeight="1" x14ac:dyDescent="0.35">
      <c r="A3332" s="5">
        <v>45114</v>
      </c>
      <c r="B3332" s="6" t="s">
        <v>2945</v>
      </c>
      <c r="C3332" s="6" t="str">
        <f t="shared" si="80"/>
        <v>2470</v>
      </c>
      <c r="D3332" s="6">
        <v>34947.474999999999</v>
      </c>
      <c r="E3332" s="8">
        <v>0.50184863532776303</v>
      </c>
      <c r="F3332" s="8">
        <v>6.08683161517065E-2</v>
      </c>
      <c r="G3332" s="8">
        <v>12.128819701173983</v>
      </c>
      <c r="H3332" s="8">
        <v>5.4969050704784079</v>
      </c>
      <c r="I3332" s="8">
        <v>575.85492550700405</v>
      </c>
      <c r="J3332" s="8">
        <v>12</v>
      </c>
      <c r="K3332" s="8">
        <v>14.3364301491163</v>
      </c>
      <c r="L3332" s="8">
        <v>34.9593173212156</v>
      </c>
      <c r="M3332" s="8">
        <v>2.7586143081458498</v>
      </c>
      <c r="N3332" s="8">
        <v>250.02682855446301</v>
      </c>
      <c r="O3332" s="8">
        <v>1392.84584717749</v>
      </c>
      <c r="P3332" s="8">
        <v>0</v>
      </c>
    </row>
    <row r="3333" spans="1:16" ht="15.75" customHeight="1" x14ac:dyDescent="0.35">
      <c r="A3333" s="5">
        <v>45116</v>
      </c>
      <c r="B3333" s="6" t="s">
        <v>2946</v>
      </c>
      <c r="C3333" s="6" t="str">
        <f t="shared" si="80"/>
        <v>2470</v>
      </c>
      <c r="D3333" s="6">
        <v>62582.18</v>
      </c>
      <c r="E3333" s="8">
        <v>0.57246767987778802</v>
      </c>
      <c r="F3333" s="8">
        <v>9.0849603119806999E-2</v>
      </c>
      <c r="G3333" s="8">
        <v>15.869822229824718</v>
      </c>
      <c r="H3333" s="8">
        <v>5.4069778770357786</v>
      </c>
      <c r="I3333" s="8">
        <v>381.18355404051601</v>
      </c>
      <c r="J3333" s="8">
        <v>14</v>
      </c>
      <c r="K3333" s="8">
        <v>21.2293354767246</v>
      </c>
      <c r="L3333" s="8">
        <v>30.7709084538998</v>
      </c>
      <c r="M3333" s="8">
        <v>3.0953200804172001</v>
      </c>
      <c r="N3333" s="8">
        <v>358.04777629950598</v>
      </c>
      <c r="O3333" s="8">
        <v>2109.87616754798</v>
      </c>
      <c r="P3333" s="8">
        <v>0</v>
      </c>
    </row>
    <row r="3334" spans="1:16" ht="15.75" customHeight="1" x14ac:dyDescent="0.35">
      <c r="A3334" s="5">
        <v>45141</v>
      </c>
      <c r="B3334" s="6" t="s">
        <v>2947</v>
      </c>
      <c r="C3334" s="6" t="str">
        <f t="shared" si="80"/>
        <v>2470</v>
      </c>
      <c r="D3334" s="7">
        <v>28125.89</v>
      </c>
      <c r="E3334" s="8">
        <v>0.55993162571506705</v>
      </c>
      <c r="F3334" s="8">
        <v>8.2503658441741706E-2</v>
      </c>
      <c r="G3334" s="8">
        <v>14.734595199258385</v>
      </c>
      <c r="H3334" s="8">
        <v>7.3081662945865951</v>
      </c>
      <c r="I3334" s="8">
        <v>435.75168083700697</v>
      </c>
      <c r="J3334" s="8">
        <v>9.8622344267984801</v>
      </c>
      <c r="K3334" s="8">
        <v>38.4797443976368</v>
      </c>
      <c r="L3334" s="8">
        <v>28.238111528125799</v>
      </c>
      <c r="M3334" s="8">
        <v>4.0920734343239298</v>
      </c>
      <c r="N3334" s="8">
        <v>400.35288403186098</v>
      </c>
      <c r="O3334" s="8">
        <v>2143.18581748729</v>
      </c>
      <c r="P3334" s="8">
        <v>0</v>
      </c>
    </row>
    <row r="3335" spans="1:16" ht="15.75" customHeight="1" x14ac:dyDescent="0.35">
      <c r="A3335" s="5">
        <v>45345</v>
      </c>
      <c r="B3335" s="6" t="s">
        <v>2948</v>
      </c>
      <c r="C3335" s="6" t="str">
        <f t="shared" si="80"/>
        <v>2470</v>
      </c>
      <c r="D3335" s="7">
        <v>1661.10247380121</v>
      </c>
      <c r="E3335" s="8">
        <v>0.89</v>
      </c>
      <c r="F3335" s="8">
        <v>0.19248316494602599</v>
      </c>
      <c r="G3335" s="8">
        <v>21.627321904047864</v>
      </c>
      <c r="H3335" s="8">
        <v>6.5751783913030444</v>
      </c>
      <c r="I3335" s="9">
        <v>1180.12554367711</v>
      </c>
      <c r="J3335" s="8">
        <v>14.602460128924699</v>
      </c>
      <c r="K3335" s="8">
        <v>46.034415901392002</v>
      </c>
      <c r="L3335" s="8">
        <v>53.975661747423601</v>
      </c>
      <c r="M3335" s="8">
        <v>5.85190876825971</v>
      </c>
      <c r="N3335" s="8">
        <v>556.68687237726601</v>
      </c>
      <c r="O3335" s="8">
        <v>2767.93086137404</v>
      </c>
      <c r="P3335" s="8">
        <v>0</v>
      </c>
    </row>
    <row r="3336" spans="1:16" ht="15.75" customHeight="1" x14ac:dyDescent="0.35">
      <c r="A3336" s="5">
        <v>45346</v>
      </c>
      <c r="B3336" s="6" t="s">
        <v>2948</v>
      </c>
      <c r="C3336" s="6" t="str">
        <f t="shared" si="80"/>
        <v>2470</v>
      </c>
      <c r="D3336" s="7">
        <v>5601</v>
      </c>
      <c r="E3336" s="8">
        <v>0.89</v>
      </c>
      <c r="F3336" s="8">
        <v>0.09</v>
      </c>
      <c r="G3336" s="8">
        <v>9.81</v>
      </c>
      <c r="H3336" s="8">
        <v>7.69</v>
      </c>
      <c r="I3336" s="9">
        <v>2662</v>
      </c>
      <c r="J3336" s="8">
        <v>16.600000000000001</v>
      </c>
      <c r="K3336" s="8">
        <v>30.18</v>
      </c>
      <c r="L3336" s="8">
        <v>248.15</v>
      </c>
      <c r="M3336" s="8">
        <v>6.82</v>
      </c>
      <c r="N3336" s="8">
        <v>446.6</v>
      </c>
      <c r="O3336" s="8">
        <v>2181.7399999999998</v>
      </c>
      <c r="P3336" s="8">
        <v>0</v>
      </c>
    </row>
    <row r="3337" spans="1:16" ht="15.75" customHeight="1" x14ac:dyDescent="0.35">
      <c r="A3337" s="5">
        <v>45347</v>
      </c>
      <c r="B3337" s="6" t="s">
        <v>2948</v>
      </c>
      <c r="C3337" s="6" t="str">
        <f t="shared" si="80"/>
        <v>2470</v>
      </c>
      <c r="D3337" s="7">
        <v>5790.3860824584972</v>
      </c>
      <c r="E3337" s="8">
        <v>0.89</v>
      </c>
      <c r="F3337" s="8">
        <v>0.19248316494602599</v>
      </c>
      <c r="G3337" s="8">
        <v>21.627321904047864</v>
      </c>
      <c r="H3337" s="8">
        <v>6.5751783913030444</v>
      </c>
      <c r="I3337" s="9">
        <v>1180.12554367711</v>
      </c>
      <c r="J3337" s="8">
        <v>14.602460128924699</v>
      </c>
      <c r="K3337" s="8">
        <v>46.034415901392002</v>
      </c>
      <c r="L3337" s="8">
        <v>53.975661747423601</v>
      </c>
      <c r="M3337" s="8">
        <v>5.85190876825971</v>
      </c>
      <c r="N3337" s="8">
        <v>556.68687237726601</v>
      </c>
      <c r="O3337" s="8">
        <v>2767.93086137404</v>
      </c>
      <c r="P3337" s="8">
        <v>0</v>
      </c>
    </row>
    <row r="3338" spans="1:16" ht="15.75" customHeight="1" x14ac:dyDescent="0.35">
      <c r="A3338" s="5">
        <v>45387</v>
      </c>
      <c r="B3338" s="6" t="s">
        <v>2949</v>
      </c>
      <c r="C3338" s="6" t="str">
        <f t="shared" si="80"/>
        <v>2470</v>
      </c>
      <c r="D3338" s="7">
        <v>18142.607895812991</v>
      </c>
      <c r="E3338" s="8">
        <v>0.56999999999999995</v>
      </c>
      <c r="F3338" s="8">
        <v>6.7361433389741987E-2</v>
      </c>
      <c r="G3338" s="8">
        <v>13.472286677948397</v>
      </c>
      <c r="H3338" s="8">
        <v>8.1522977181581808</v>
      </c>
      <c r="I3338" s="9">
        <v>424.856520856521</v>
      </c>
      <c r="J3338" s="8">
        <v>12.091631267246299</v>
      </c>
      <c r="K3338" s="8">
        <v>37.024514260375703</v>
      </c>
      <c r="L3338" s="8">
        <v>27.6535864003719</v>
      </c>
      <c r="M3338" s="8">
        <v>4.0761488590790904</v>
      </c>
      <c r="N3338" s="8">
        <v>410.85760857086399</v>
      </c>
      <c r="O3338" s="8">
        <v>2603.9837419975802</v>
      </c>
      <c r="P3338" s="8">
        <v>0</v>
      </c>
    </row>
    <row r="3339" spans="1:16" ht="15.75" customHeight="1" x14ac:dyDescent="0.35">
      <c r="A3339" s="5">
        <v>45388</v>
      </c>
      <c r="B3339" s="6" t="s">
        <v>2949</v>
      </c>
      <c r="C3339" s="6" t="str">
        <f t="shared" si="80"/>
        <v>2470</v>
      </c>
      <c r="D3339" s="7">
        <v>24297.541988220244</v>
      </c>
      <c r="E3339" s="8">
        <v>0.48</v>
      </c>
      <c r="F3339" s="8">
        <v>6.7361433389741987E-2</v>
      </c>
      <c r="G3339" s="8">
        <v>13.472286677948397</v>
      </c>
      <c r="H3339" s="8">
        <v>8.1522977181581808</v>
      </c>
      <c r="I3339" s="9">
        <v>424.856520856521</v>
      </c>
      <c r="J3339" s="8">
        <v>12.091631267246299</v>
      </c>
      <c r="K3339" s="8">
        <v>37.024514260375703</v>
      </c>
      <c r="L3339" s="8">
        <v>27.6535864003719</v>
      </c>
      <c r="M3339" s="8">
        <v>4.0761488590790904</v>
      </c>
      <c r="N3339" s="8">
        <v>410.85760857086399</v>
      </c>
      <c r="O3339" s="8">
        <v>2603.9837419975802</v>
      </c>
      <c r="P3339" s="8">
        <v>0</v>
      </c>
    </row>
    <row r="3340" spans="1:16" ht="15.75" customHeight="1" x14ac:dyDescent="0.35">
      <c r="A3340" s="5">
        <v>45400</v>
      </c>
      <c r="B3340" s="6" t="s">
        <v>2950</v>
      </c>
      <c r="C3340" s="6" t="str">
        <f t="shared" si="80"/>
        <v>2470</v>
      </c>
      <c r="D3340" s="7">
        <v>17232.97</v>
      </c>
      <c r="E3340" s="8">
        <v>0.70112182211205498</v>
      </c>
      <c r="F3340" s="8">
        <v>0.134654464981146</v>
      </c>
      <c r="G3340" s="8">
        <v>19.205573230556958</v>
      </c>
      <c r="H3340" s="8">
        <v>6.6219909011803422</v>
      </c>
      <c r="I3340" s="9">
        <v>820.62618657901396</v>
      </c>
      <c r="J3340" s="8">
        <v>8.89593976596122</v>
      </c>
      <c r="K3340" s="8">
        <v>21.240621956977101</v>
      </c>
      <c r="L3340" s="8">
        <v>70.083953336888797</v>
      </c>
      <c r="M3340" s="8">
        <v>4.6428223266450104</v>
      </c>
      <c r="N3340" s="8">
        <v>437.72088625164997</v>
      </c>
      <c r="O3340" s="8">
        <v>2525.8912141157198</v>
      </c>
      <c r="P3340" s="8">
        <v>0</v>
      </c>
    </row>
    <row r="3341" spans="1:16" ht="15.75" customHeight="1" x14ac:dyDescent="0.35">
      <c r="A3341" s="5">
        <v>44720</v>
      </c>
      <c r="B3341" s="6" t="s">
        <v>2951</v>
      </c>
      <c r="C3341" s="6" t="str">
        <f t="shared" si="80"/>
        <v>2470</v>
      </c>
      <c r="D3341" s="7">
        <v>2401.7691899871788</v>
      </c>
      <c r="E3341" s="8">
        <v>2.73</v>
      </c>
      <c r="F3341" s="8">
        <v>0.28903634894510299</v>
      </c>
      <c r="G3341" s="9">
        <v>10.201283604914577</v>
      </c>
      <c r="H3341" s="8">
        <v>0.80733246879332887</v>
      </c>
      <c r="I3341" s="8">
        <v>3433.90635395033</v>
      </c>
      <c r="J3341" s="8">
        <v>48.568096958326699</v>
      </c>
      <c r="K3341" s="8">
        <v>107.816860623042</v>
      </c>
      <c r="L3341" s="8">
        <v>211.11529230601701</v>
      </c>
      <c r="M3341" s="8">
        <v>2.28744183773542</v>
      </c>
      <c r="N3341" s="8">
        <v>537.82945188323697</v>
      </c>
      <c r="O3341" s="8">
        <v>690.28814543406395</v>
      </c>
      <c r="P3341" s="8">
        <v>0</v>
      </c>
    </row>
    <row r="3342" spans="1:16" ht="15.75" customHeight="1" x14ac:dyDescent="0.35">
      <c r="A3342" s="5">
        <v>45342</v>
      </c>
      <c r="B3342" s="6" t="s">
        <v>2952</v>
      </c>
      <c r="C3342" s="6" t="str">
        <f t="shared" si="80"/>
        <v>2470</v>
      </c>
      <c r="D3342" s="7">
        <v>11835.339094238328</v>
      </c>
      <c r="E3342" s="8">
        <v>0.48</v>
      </c>
      <c r="F3342" s="8">
        <v>0.08</v>
      </c>
      <c r="G3342" s="8">
        <v>16.666666666666668</v>
      </c>
      <c r="H3342" s="8">
        <v>7.3916815478500624</v>
      </c>
      <c r="I3342" s="9">
        <v>411.73091011429398</v>
      </c>
      <c r="J3342" s="8">
        <v>13.2371011846987</v>
      </c>
      <c r="K3342" s="8">
        <v>16.224508092768101</v>
      </c>
      <c r="L3342" s="8">
        <v>47.280838787582603</v>
      </c>
      <c r="M3342" s="8">
        <v>3.54800714296803</v>
      </c>
      <c r="N3342" s="8">
        <v>667.87200080134403</v>
      </c>
      <c r="O3342" s="8">
        <v>3291.6387632025599</v>
      </c>
      <c r="P3342" s="8">
        <v>0</v>
      </c>
    </row>
    <row r="3343" spans="1:16" ht="15.75" customHeight="1" x14ac:dyDescent="0.35">
      <c r="A3343" s="5">
        <v>45342</v>
      </c>
      <c r="B3343" s="6" t="s">
        <v>2953</v>
      </c>
      <c r="C3343" s="6" t="str">
        <f t="shared" si="80"/>
        <v>2470</v>
      </c>
      <c r="D3343" s="7">
        <v>4948.9059646606474</v>
      </c>
      <c r="E3343" s="8">
        <v>0.51</v>
      </c>
      <c r="F3343" s="8">
        <v>7.0000000000000007E-2</v>
      </c>
      <c r="G3343" s="8">
        <v>13.725490196078432</v>
      </c>
      <c r="H3343" s="8">
        <v>5.4901960784313717</v>
      </c>
      <c r="I3343" s="9">
        <v>960</v>
      </c>
      <c r="J3343" s="8">
        <v>14</v>
      </c>
      <c r="K3343" s="8">
        <v>67</v>
      </c>
      <c r="L3343" s="8">
        <v>200</v>
      </c>
      <c r="M3343" s="8">
        <v>2.8</v>
      </c>
      <c r="N3343" s="8">
        <v>308</v>
      </c>
      <c r="O3343" s="8">
        <v>510</v>
      </c>
      <c r="P3343" s="8">
        <v>0</v>
      </c>
    </row>
    <row r="3344" spans="1:16" ht="15.75" customHeight="1" x14ac:dyDescent="0.35">
      <c r="A3344" s="5">
        <v>44530</v>
      </c>
      <c r="B3344" s="6" t="s">
        <v>2954</v>
      </c>
      <c r="C3344" s="6" t="str">
        <f t="shared" si="80"/>
        <v>2470</v>
      </c>
      <c r="D3344" s="7">
        <v>8123.37</v>
      </c>
      <c r="E3344" s="8">
        <v>1.5531606197357199</v>
      </c>
      <c r="F3344" s="8">
        <v>0.198355332016945</v>
      </c>
      <c r="G3344" s="9">
        <v>12.771076570992149</v>
      </c>
      <c r="H3344" s="8">
        <v>4.1242553950785901</v>
      </c>
      <c r="I3344" s="8">
        <v>3343.55126953125</v>
      </c>
      <c r="J3344" s="8">
        <v>37.268165588378899</v>
      </c>
      <c r="K3344" s="8">
        <v>33.607994079589801</v>
      </c>
      <c r="L3344" s="8">
        <v>183.42950439453099</v>
      </c>
      <c r="M3344" s="8">
        <v>6.4056310653686497</v>
      </c>
      <c r="N3344" s="8">
        <v>879.51184082031295</v>
      </c>
      <c r="O3344" s="8">
        <v>1431.93872070313</v>
      </c>
      <c r="P3344" s="8">
        <v>0</v>
      </c>
    </row>
    <row r="3345" spans="1:16" ht="15.75" customHeight="1" x14ac:dyDescent="0.35">
      <c r="A3345" s="5">
        <v>45384</v>
      </c>
      <c r="B3345" s="6" t="s">
        <v>2955</v>
      </c>
      <c r="C3345" s="6" t="str">
        <f t="shared" si="80"/>
        <v>2470</v>
      </c>
      <c r="D3345" s="7">
        <v>34339.042470550514</v>
      </c>
      <c r="E3345" s="8">
        <v>0.52</v>
      </c>
      <c r="F3345" s="8">
        <v>8.3000000000000004E-2</v>
      </c>
      <c r="G3345" s="8">
        <v>17.510548523206754</v>
      </c>
      <c r="H3345" s="8">
        <v>9.8437518383714977</v>
      </c>
      <c r="I3345" s="9">
        <v>504.27948668039301</v>
      </c>
      <c r="J3345" s="8">
        <v>8.7224322864329196</v>
      </c>
      <c r="K3345" s="8">
        <v>24.529172422065098</v>
      </c>
      <c r="L3345" s="8">
        <v>37.564382091459599</v>
      </c>
      <c r="M3345" s="8">
        <v>4.6659383713880898</v>
      </c>
      <c r="N3345" s="8">
        <v>339.07983371080297</v>
      </c>
      <c r="O3345" s="8">
        <v>1907.39711816929</v>
      </c>
      <c r="P3345" s="8">
        <v>0</v>
      </c>
    </row>
    <row r="3346" spans="1:16" ht="15.75" customHeight="1" x14ac:dyDescent="0.35">
      <c r="A3346" s="5">
        <v>45386</v>
      </c>
      <c r="B3346" s="6" t="s">
        <v>2955</v>
      </c>
      <c r="C3346" s="6" t="str">
        <f t="shared" si="80"/>
        <v>2470</v>
      </c>
      <c r="D3346" s="7">
        <v>39289.97505889897</v>
      </c>
      <c r="E3346" s="8">
        <v>0.54</v>
      </c>
      <c r="F3346" s="8">
        <v>8.3000000000000004E-2</v>
      </c>
      <c r="G3346" s="8">
        <v>17.510548523206754</v>
      </c>
      <c r="H3346" s="8">
        <v>9.8437518383714977</v>
      </c>
      <c r="I3346" s="9">
        <v>504.27948668039301</v>
      </c>
      <c r="J3346" s="8">
        <v>8.7224322864329196</v>
      </c>
      <c r="K3346" s="8">
        <v>24.529172422065098</v>
      </c>
      <c r="L3346" s="8">
        <v>37.564382091459599</v>
      </c>
      <c r="M3346" s="8">
        <v>4.6659383713880898</v>
      </c>
      <c r="N3346" s="8">
        <v>339.07983371080297</v>
      </c>
      <c r="O3346" s="8">
        <v>1907.39711816929</v>
      </c>
      <c r="P3346" s="8">
        <v>0</v>
      </c>
    </row>
    <row r="3347" spans="1:16" ht="15.75" customHeight="1" x14ac:dyDescent="0.35">
      <c r="A3347" s="5">
        <v>45399</v>
      </c>
      <c r="B3347" s="6" t="s">
        <v>2956</v>
      </c>
      <c r="C3347" s="6" t="str">
        <f t="shared" si="80"/>
        <v>2470</v>
      </c>
      <c r="D3347" s="7">
        <v>27353.764618911711</v>
      </c>
      <c r="E3347" s="8">
        <v>0.64376654111001697</v>
      </c>
      <c r="F3347" s="8">
        <v>9.9507610193314694E-2</v>
      </c>
      <c r="G3347" s="8">
        <v>15.45709567660014</v>
      </c>
      <c r="H3347" s="8">
        <v>5.7820983174384963</v>
      </c>
      <c r="I3347" s="9">
        <v>513.69285585829095</v>
      </c>
      <c r="J3347" s="8">
        <v>12.1861805437405</v>
      </c>
      <c r="K3347" s="8">
        <v>17.6775041966537</v>
      </c>
      <c r="L3347" s="8">
        <v>34.096187880764603</v>
      </c>
      <c r="M3347" s="8">
        <v>3.7223214341754298</v>
      </c>
      <c r="N3347" s="8">
        <v>446.72783270933502</v>
      </c>
      <c r="O3347" s="8">
        <v>1693.09692224732</v>
      </c>
      <c r="P3347" s="8">
        <v>0</v>
      </c>
    </row>
    <row r="3348" spans="1:16" ht="15.75" customHeight="1" x14ac:dyDescent="0.35">
      <c r="A3348" s="5">
        <v>45400</v>
      </c>
      <c r="B3348" s="6" t="s">
        <v>2956</v>
      </c>
      <c r="C3348" s="6" t="str">
        <f t="shared" si="80"/>
        <v>2470</v>
      </c>
      <c r="D3348" s="7">
        <v>19034.625</v>
      </c>
      <c r="E3348" s="8">
        <v>0.51237023717268504</v>
      </c>
      <c r="F3348" s="8">
        <v>8.2586939304197193E-2</v>
      </c>
      <c r="G3348" s="8">
        <v>16.118605904964532</v>
      </c>
      <c r="H3348" s="8">
        <v>7.8533905676496518</v>
      </c>
      <c r="I3348" s="9">
        <v>420.78488850638303</v>
      </c>
      <c r="J3348" s="8">
        <v>8.6250169868680704</v>
      </c>
      <c r="K3348" s="8">
        <v>17.721569272656598</v>
      </c>
      <c r="L3348" s="8">
        <v>46.288935738761701</v>
      </c>
      <c r="M3348" s="8">
        <v>4.0238435877563798</v>
      </c>
      <c r="N3348" s="8">
        <v>299.29490195840998</v>
      </c>
      <c r="O3348" s="8">
        <v>1849.72645265655</v>
      </c>
      <c r="P3348" s="8">
        <v>0</v>
      </c>
    </row>
    <row r="3349" spans="1:16" ht="15.75" customHeight="1" x14ac:dyDescent="0.35">
      <c r="A3349" s="5">
        <v>45401</v>
      </c>
      <c r="B3349" s="6" t="s">
        <v>2956</v>
      </c>
      <c r="C3349" s="6" t="str">
        <f t="shared" si="80"/>
        <v>2470</v>
      </c>
      <c r="D3349" s="7">
        <v>27761.119999999999</v>
      </c>
      <c r="E3349" s="8">
        <v>0.51326275973118596</v>
      </c>
      <c r="F3349" s="8">
        <v>0.121696014600157</v>
      </c>
      <c r="G3349" s="8">
        <v>23.710275544614525</v>
      </c>
      <c r="H3349" s="8">
        <v>7.0051921029697422</v>
      </c>
      <c r="I3349" s="9">
        <v>577.26366425818298</v>
      </c>
      <c r="J3349" s="8">
        <v>11.5698257239958</v>
      </c>
      <c r="K3349" s="8">
        <v>30.609856730711002</v>
      </c>
      <c r="L3349" s="8">
        <v>38.672415594184898</v>
      </c>
      <c r="M3349" s="8">
        <v>3.59550423121736</v>
      </c>
      <c r="N3349" s="8">
        <v>354.97974239378601</v>
      </c>
      <c r="O3349" s="8">
        <v>1652.39536246993</v>
      </c>
      <c r="P3349" s="8">
        <v>0</v>
      </c>
    </row>
    <row r="3350" spans="1:16" ht="15.75" customHeight="1" x14ac:dyDescent="0.35">
      <c r="A3350" s="5">
        <v>45403</v>
      </c>
      <c r="B3350" s="6" t="s">
        <v>2956</v>
      </c>
      <c r="C3350" s="6" t="str">
        <f t="shared" si="80"/>
        <v>2470</v>
      </c>
      <c r="D3350" s="7">
        <v>27720.561124801588</v>
      </c>
      <c r="E3350" s="8">
        <v>0.42241641867031199</v>
      </c>
      <c r="F3350" s="8">
        <v>4.32676813763051E-2</v>
      </c>
      <c r="G3350" s="8">
        <v>10.24289763937294</v>
      </c>
      <c r="H3350" s="8">
        <v>10.482458041224341</v>
      </c>
      <c r="I3350" s="9">
        <v>416.79106512075998</v>
      </c>
      <c r="J3350" s="8">
        <v>6.4597700103560198</v>
      </c>
      <c r="K3350" s="8">
        <v>30.248956447225002</v>
      </c>
      <c r="L3350" s="8">
        <v>34.354109230682802</v>
      </c>
      <c r="M3350" s="8">
        <v>4.4279623846357996</v>
      </c>
      <c r="N3350" s="8">
        <v>358.88444092447799</v>
      </c>
      <c r="O3350" s="8">
        <v>2046.89083397323</v>
      </c>
      <c r="P3350" s="8">
        <v>0</v>
      </c>
    </row>
    <row r="3351" spans="1:16" ht="15.75" customHeight="1" x14ac:dyDescent="0.35">
      <c r="A3351" s="5">
        <v>45413</v>
      </c>
      <c r="B3351" s="6" t="s">
        <v>2955</v>
      </c>
      <c r="C3351" s="6" t="str">
        <f t="shared" si="80"/>
        <v>2470</v>
      </c>
      <c r="D3351" s="7">
        <v>19581.394005889877</v>
      </c>
      <c r="E3351" s="8">
        <v>0.41144220670672998</v>
      </c>
      <c r="F3351" s="8">
        <v>5.44475151639911E-2</v>
      </c>
      <c r="G3351" s="8">
        <v>13.233332476947485</v>
      </c>
      <c r="H3351" s="8">
        <v>8.3673276839465007</v>
      </c>
      <c r="I3351" s="9">
        <v>353.82110773034799</v>
      </c>
      <c r="J3351" s="8">
        <v>8.4394156811746601</v>
      </c>
      <c r="K3351" s="8">
        <v>23.134665671634401</v>
      </c>
      <c r="L3351" s="8">
        <v>33.331355062460098</v>
      </c>
      <c r="M3351" s="8">
        <v>3.4426717665212601</v>
      </c>
      <c r="N3351" s="8">
        <v>349.68223993036099</v>
      </c>
      <c r="O3351" s="8">
        <v>1709.0339240492999</v>
      </c>
      <c r="P3351" s="8">
        <v>0</v>
      </c>
    </row>
    <row r="3352" spans="1:16" ht="15.75" customHeight="1" x14ac:dyDescent="0.35">
      <c r="A3352" s="5">
        <v>45414</v>
      </c>
      <c r="B3352" s="6" t="s">
        <v>2957</v>
      </c>
      <c r="C3352" s="6" t="str">
        <f t="shared" si="80"/>
        <v>2470</v>
      </c>
      <c r="D3352" s="7">
        <v>6983.8015942382808</v>
      </c>
      <c r="E3352" s="8">
        <v>0.37099695454863002</v>
      </c>
      <c r="F3352" s="8">
        <v>4.6070342681955999E-2</v>
      </c>
      <c r="G3352" s="8">
        <v>12.417984060814476</v>
      </c>
      <c r="H3352" s="8">
        <v>10.972054493167919</v>
      </c>
      <c r="I3352" s="9">
        <v>443.82525009768102</v>
      </c>
      <c r="J3352" s="8">
        <v>7.5521646093239596</v>
      </c>
      <c r="K3352" s="8">
        <v>20.827796214648501</v>
      </c>
      <c r="L3352" s="8">
        <v>22.438531901870501</v>
      </c>
      <c r="M3352" s="8">
        <v>4.0705988021069102</v>
      </c>
      <c r="N3352" s="8">
        <v>648.04009625624599</v>
      </c>
      <c r="O3352" s="8">
        <v>1553.37059363463</v>
      </c>
      <c r="P3352" s="8">
        <v>0</v>
      </c>
    </row>
    <row r="3353" spans="1:16" ht="15.75" customHeight="1" x14ac:dyDescent="0.35">
      <c r="A3353" s="5">
        <v>45414</v>
      </c>
      <c r="B3353" s="6" t="s">
        <v>2955</v>
      </c>
      <c r="C3353" s="6" t="str">
        <f t="shared" si="80"/>
        <v>2470</v>
      </c>
      <c r="D3353" s="7">
        <v>13231.115</v>
      </c>
      <c r="E3353" s="8">
        <v>0.56173925504973399</v>
      </c>
      <c r="F3353" s="8">
        <v>0.12664314594835499</v>
      </c>
      <c r="G3353" s="8">
        <v>22.544827481772224</v>
      </c>
      <c r="H3353" s="8">
        <v>5.5943786133698268</v>
      </c>
      <c r="I3353" s="9">
        <v>595.85775896514303</v>
      </c>
      <c r="J3353" s="8">
        <v>10.3931996921247</v>
      </c>
      <c r="K3353" s="8">
        <v>21.369228049062102</v>
      </c>
      <c r="L3353" s="8">
        <v>33.798946873564098</v>
      </c>
      <c r="M3353" s="8">
        <v>3.1425820747405302</v>
      </c>
      <c r="N3353" s="8">
        <v>355.09404894686202</v>
      </c>
      <c r="O3353" s="8">
        <v>1525.79581481479</v>
      </c>
      <c r="P3353" s="8">
        <v>0</v>
      </c>
    </row>
    <row r="3354" spans="1:16" ht="15.75" customHeight="1" x14ac:dyDescent="0.35">
      <c r="A3354" s="5">
        <v>45415</v>
      </c>
      <c r="B3354" s="6" t="s">
        <v>2958</v>
      </c>
      <c r="C3354" s="6" t="str">
        <f t="shared" si="80"/>
        <v>2470</v>
      </c>
      <c r="D3354" s="7">
        <v>32254.739005889878</v>
      </c>
      <c r="E3354" s="8">
        <v>0.40333543250008502</v>
      </c>
      <c r="F3354" s="8">
        <v>7.2818233882243899E-2</v>
      </c>
      <c r="G3354" s="8">
        <v>18.054013611171776</v>
      </c>
      <c r="H3354" s="8">
        <v>9.1226475225466697</v>
      </c>
      <c r="I3354" s="9">
        <v>450.16200567277599</v>
      </c>
      <c r="J3354" s="8">
        <v>8.04030381272276</v>
      </c>
      <c r="K3354" s="8">
        <v>7.0826231609050003</v>
      </c>
      <c r="L3354" s="8">
        <v>30.296084841320599</v>
      </c>
      <c r="M3354" s="8">
        <v>3.6794869840521902</v>
      </c>
      <c r="N3354" s="8">
        <v>249.23034061643099</v>
      </c>
      <c r="O3354" s="8">
        <v>1594.48287581983</v>
      </c>
      <c r="P3354" s="8">
        <v>0</v>
      </c>
    </row>
    <row r="3355" spans="1:16" ht="15.75" customHeight="1" x14ac:dyDescent="0.35">
      <c r="A3355" s="5">
        <v>45417</v>
      </c>
      <c r="B3355" s="6" t="s">
        <v>2955</v>
      </c>
      <c r="C3355" s="6" t="str">
        <f t="shared" si="80"/>
        <v>2470</v>
      </c>
      <c r="D3355" s="7">
        <v>12751.51</v>
      </c>
      <c r="E3355" s="8">
        <v>0.71300341682825996</v>
      </c>
      <c r="F3355" s="8">
        <v>0.177739747667467</v>
      </c>
      <c r="G3355" s="8">
        <v>24.928316396873441</v>
      </c>
      <c r="H3355" s="8">
        <v>4.6441512173367006</v>
      </c>
      <c r="I3355" s="9">
        <v>613.71987034389895</v>
      </c>
      <c r="J3355" s="8">
        <v>8.7979954398415998</v>
      </c>
      <c r="K3355" s="8">
        <v>13.193854510053599</v>
      </c>
      <c r="L3355" s="8">
        <v>58.3959131230121</v>
      </c>
      <c r="M3355" s="8">
        <v>3.3112956862281901</v>
      </c>
      <c r="N3355" s="8">
        <v>348.03506572057398</v>
      </c>
      <c r="O3355" s="8">
        <v>1715.0990057117699</v>
      </c>
      <c r="P3355" s="8">
        <v>0</v>
      </c>
    </row>
    <row r="3356" spans="1:16" ht="15.75" customHeight="1" x14ac:dyDescent="0.35">
      <c r="A3356" s="5">
        <v>45418</v>
      </c>
      <c r="B3356" s="6" t="s">
        <v>2959</v>
      </c>
      <c r="C3356" s="6" t="str">
        <f t="shared" si="80"/>
        <v>2470</v>
      </c>
      <c r="D3356" s="7">
        <v>13743.1826</v>
      </c>
      <c r="E3356" s="8">
        <v>0.69006058819699601</v>
      </c>
      <c r="F3356" s="8">
        <v>0.16874960000092201</v>
      </c>
      <c r="G3356" s="8">
        <v>24.454316459636438</v>
      </c>
      <c r="H3356" s="8">
        <v>4.5540668870128211</v>
      </c>
      <c r="I3356" s="9">
        <v>624.80168233481402</v>
      </c>
      <c r="J3356" s="8">
        <v>9.5119956616959094</v>
      </c>
      <c r="K3356" s="8">
        <v>21.369228049062102</v>
      </c>
      <c r="L3356" s="8">
        <v>33.798946873564098</v>
      </c>
      <c r="M3356" s="8">
        <v>3.1425820747405302</v>
      </c>
      <c r="N3356" s="8">
        <v>355.09404894686202</v>
      </c>
      <c r="O3356" s="8">
        <v>1631.8548565860001</v>
      </c>
      <c r="P3356" s="8">
        <v>0</v>
      </c>
    </row>
    <row r="3357" spans="1:16" ht="15.75" customHeight="1" x14ac:dyDescent="0.35">
      <c r="A3357" s="5">
        <v>45419</v>
      </c>
      <c r="B3357" s="6" t="s">
        <v>2960</v>
      </c>
      <c r="C3357" s="6" t="str">
        <f t="shared" si="80"/>
        <v>2470</v>
      </c>
      <c r="D3357" s="7">
        <v>38583.257249999995</v>
      </c>
      <c r="E3357" s="8">
        <v>0.521229121992279</v>
      </c>
      <c r="F3357" s="8">
        <v>7.9325626142230002E-2</v>
      </c>
      <c r="G3357" s="8">
        <v>15.218955118821059</v>
      </c>
      <c r="H3357" s="8">
        <v>8.4952321307584029</v>
      </c>
      <c r="I3357" s="9">
        <v>547.02233158502895</v>
      </c>
      <c r="J3357" s="8">
        <v>9.6223010762259804</v>
      </c>
      <c r="K3357" s="8">
        <v>30.248956447225002</v>
      </c>
      <c r="L3357" s="8">
        <v>34.354109230682802</v>
      </c>
      <c r="M3357" s="8">
        <v>4.4279623846357996</v>
      </c>
      <c r="N3357" s="8">
        <v>358.88444092447799</v>
      </c>
      <c r="O3357" s="8">
        <v>1380.5575983590099</v>
      </c>
      <c r="P3357" s="8">
        <v>0</v>
      </c>
    </row>
    <row r="3358" spans="1:16" ht="15.75" customHeight="1" x14ac:dyDescent="0.35">
      <c r="A3358" s="5">
        <v>45419</v>
      </c>
      <c r="B3358" s="6" t="s">
        <v>2961</v>
      </c>
      <c r="C3358" s="6" t="str">
        <f t="shared" si="80"/>
        <v>2470</v>
      </c>
      <c r="D3358" s="7">
        <v>29106.667750000001</v>
      </c>
      <c r="E3358" s="8">
        <v>0.537892370637579</v>
      </c>
      <c r="F3358" s="8">
        <v>8.8647842552670802E-2</v>
      </c>
      <c r="G3358" s="8">
        <v>16.48059117246709</v>
      </c>
      <c r="H3358" s="8">
        <v>7.8339066499898591</v>
      </c>
      <c r="I3358" s="9">
        <v>515.69688936912303</v>
      </c>
      <c r="J3358" s="8">
        <v>8.7215681894201893</v>
      </c>
      <c r="K3358" s="8">
        <v>15.2435706563952</v>
      </c>
      <c r="L3358" s="8">
        <v>22.013784628923599</v>
      </c>
      <c r="M3358" s="8">
        <v>4.21379861931654</v>
      </c>
      <c r="N3358" s="8">
        <v>537.24553081277804</v>
      </c>
      <c r="O3358" s="8">
        <v>1671.12054030074</v>
      </c>
      <c r="P3358" s="8">
        <v>0</v>
      </c>
    </row>
    <row r="3359" spans="1:16" ht="15.75" customHeight="1" x14ac:dyDescent="0.35">
      <c r="A3359" s="5">
        <v>45425</v>
      </c>
      <c r="B3359" s="6" t="s">
        <v>2962</v>
      </c>
      <c r="C3359" s="6" t="str">
        <f t="shared" si="80"/>
        <v>2470</v>
      </c>
      <c r="D3359" s="7">
        <v>19045.7225</v>
      </c>
      <c r="E3359" s="8">
        <v>0.56315831706974095</v>
      </c>
      <c r="F3359" s="8">
        <v>7.24676612912422E-2</v>
      </c>
      <c r="G3359" s="8">
        <v>12.868079737916377</v>
      </c>
      <c r="H3359" s="8">
        <v>7.4637604540309948</v>
      </c>
      <c r="I3359" s="9">
        <v>520.27534389437903</v>
      </c>
      <c r="J3359" s="8">
        <v>11.595416011920101</v>
      </c>
      <c r="K3359" s="8">
        <v>32.909687768307798</v>
      </c>
      <c r="L3359" s="8">
        <v>40.776893198879897</v>
      </c>
      <c r="M3359" s="8">
        <v>4.2032787763037804</v>
      </c>
      <c r="N3359" s="8">
        <v>299.27266833156602</v>
      </c>
      <c r="O3359" s="8">
        <v>1741.25853725612</v>
      </c>
      <c r="P3359" s="8">
        <v>0</v>
      </c>
    </row>
    <row r="3360" spans="1:16" ht="15.75" customHeight="1" x14ac:dyDescent="0.35">
      <c r="A3360" s="5">
        <v>45426</v>
      </c>
      <c r="B3360" s="6" t="s">
        <v>2962</v>
      </c>
      <c r="C3360" s="6" t="str">
        <f t="shared" si="80"/>
        <v>2470</v>
      </c>
      <c r="D3360" s="7">
        <v>20438.989488220246</v>
      </c>
      <c r="E3360" s="8">
        <v>0.56743891986939399</v>
      </c>
      <c r="F3360" s="8">
        <v>8.0218086286716797E-2</v>
      </c>
      <c r="G3360" s="8">
        <v>14.136867154826179</v>
      </c>
      <c r="H3360" s="8">
        <v>7.4017471230805638</v>
      </c>
      <c r="I3360" s="9">
        <v>600.80946709452201</v>
      </c>
      <c r="J3360" s="8">
        <v>11.1369644896269</v>
      </c>
      <c r="K3360" s="8">
        <v>31.4319807120363</v>
      </c>
      <c r="L3360" s="8">
        <v>47.2590732700275</v>
      </c>
      <c r="M3360" s="8">
        <v>4.2000393926672297</v>
      </c>
      <c r="N3360" s="8">
        <v>286.23058885762902</v>
      </c>
      <c r="O3360" s="8">
        <v>1631.02409603722</v>
      </c>
      <c r="P3360" s="8">
        <v>0</v>
      </c>
    </row>
    <row r="3361" spans="1:16" ht="15.75" customHeight="1" x14ac:dyDescent="0.35">
      <c r="A3361" s="5">
        <v>45427</v>
      </c>
      <c r="B3361" s="6" t="s">
        <v>2962</v>
      </c>
      <c r="C3361" s="6" t="str">
        <f t="shared" si="80"/>
        <v>2470</v>
      </c>
      <c r="D3361" s="7">
        <v>21606.542952880882</v>
      </c>
      <c r="E3361" s="8">
        <v>0.44089973700664797</v>
      </c>
      <c r="F3361" s="8">
        <v>6.8805345801654497E-2</v>
      </c>
      <c r="G3361" s="8">
        <v>15.605667235999515</v>
      </c>
      <c r="H3361" s="8">
        <v>9.1457587083192564</v>
      </c>
      <c r="I3361" s="9">
        <v>492.12315272200698</v>
      </c>
      <c r="J3361" s="8">
        <v>8.2003973911974501</v>
      </c>
      <c r="K3361" s="8">
        <v>23.306492281398199</v>
      </c>
      <c r="L3361" s="8">
        <v>37.513107524178601</v>
      </c>
      <c r="M3361" s="8">
        <v>4.0323626092242204</v>
      </c>
      <c r="N3361" s="8">
        <v>390.88613418756398</v>
      </c>
      <c r="O3361" s="8">
        <v>2023.53183971364</v>
      </c>
      <c r="P3361" s="8">
        <v>0</v>
      </c>
    </row>
    <row r="3362" spans="1:16" ht="15.75" customHeight="1" x14ac:dyDescent="0.35">
      <c r="A3362" s="5">
        <v>45428</v>
      </c>
      <c r="B3362" s="6" t="s">
        <v>2962</v>
      </c>
      <c r="C3362" s="6" t="str">
        <f t="shared" si="80"/>
        <v>2470</v>
      </c>
      <c r="D3362" s="7">
        <v>20729.454458770761</v>
      </c>
      <c r="E3362" s="8">
        <v>0.43605957806025702</v>
      </c>
      <c r="F3362" s="8">
        <v>6.2536929872787902E-2</v>
      </c>
      <c r="G3362" s="8">
        <v>14.341372835100577</v>
      </c>
      <c r="H3362" s="8">
        <v>9.4165057811552515</v>
      </c>
      <c r="I3362" s="9">
        <v>556.53568592496902</v>
      </c>
      <c r="J3362" s="8">
        <v>7.0212092721082202</v>
      </c>
      <c r="K3362" s="8">
        <v>23.248565388507899</v>
      </c>
      <c r="L3362" s="8">
        <v>36.3918571209406</v>
      </c>
      <c r="M3362" s="8">
        <v>4.1061575377325301</v>
      </c>
      <c r="N3362" s="8">
        <v>355.37522305255101</v>
      </c>
      <c r="O3362" s="8">
        <v>1389.0741238866799</v>
      </c>
      <c r="P3362" s="8">
        <v>0</v>
      </c>
    </row>
    <row r="3363" spans="1:16" ht="15.75" customHeight="1" x14ac:dyDescent="0.35">
      <c r="A3363" s="5">
        <v>45429</v>
      </c>
      <c r="B3363" s="6" t="s">
        <v>2962</v>
      </c>
      <c r="C3363" s="6" t="str">
        <f t="shared" si="80"/>
        <v>2470</v>
      </c>
      <c r="D3363" s="7">
        <v>28777.458070678676</v>
      </c>
      <c r="E3363" s="8">
        <v>0.38972118725265897</v>
      </c>
      <c r="F3363" s="8">
        <v>6.1385612163702398E-2</v>
      </c>
      <c r="G3363" s="8">
        <v>15.751161130458549</v>
      </c>
      <c r="H3363" s="8">
        <v>10.099810739457237</v>
      </c>
      <c r="I3363" s="9">
        <v>394.36505316126301</v>
      </c>
      <c r="J3363" s="8">
        <v>6.6600703620616004</v>
      </c>
      <c r="K3363" s="8">
        <v>27.450170711882901</v>
      </c>
      <c r="L3363" s="8">
        <v>35.502460153712804</v>
      </c>
      <c r="M3363" s="8">
        <v>3.9361102324084301</v>
      </c>
      <c r="N3363" s="8">
        <v>402.33977116744501</v>
      </c>
      <c r="O3363" s="8">
        <v>2094.8076359184001</v>
      </c>
      <c r="P3363" s="8">
        <v>0</v>
      </c>
    </row>
    <row r="3364" spans="1:16" ht="15.75" customHeight="1" x14ac:dyDescent="0.35">
      <c r="A3364" s="5">
        <v>45430</v>
      </c>
      <c r="B3364" s="6" t="s">
        <v>2962</v>
      </c>
      <c r="C3364" s="6" t="str">
        <f t="shared" si="80"/>
        <v>2470</v>
      </c>
      <c r="D3364" s="7">
        <v>19514.326476440394</v>
      </c>
      <c r="E3364" s="8">
        <v>0.38121126710658199</v>
      </c>
      <c r="F3364" s="8">
        <v>5.9421783487952698E-2</v>
      </c>
      <c r="G3364" s="8">
        <v>15.587625187200748</v>
      </c>
      <c r="H3364" s="8">
        <v>10.224115414634303</v>
      </c>
      <c r="I3364" s="9">
        <v>353.35734749366202</v>
      </c>
      <c r="J3364" s="8">
        <v>6.3949140643879501</v>
      </c>
      <c r="K3364" s="8">
        <v>31.294205752003201</v>
      </c>
      <c r="L3364" s="8">
        <v>27.175270319681101</v>
      </c>
      <c r="M3364" s="8">
        <v>3.8975479922566798</v>
      </c>
      <c r="N3364" s="8">
        <v>384.93859910771602</v>
      </c>
      <c r="O3364" s="8">
        <v>2019.9021768397299</v>
      </c>
      <c r="P3364" s="8">
        <v>0</v>
      </c>
    </row>
    <row r="3365" spans="1:16" ht="15.75" customHeight="1" x14ac:dyDescent="0.35">
      <c r="A3365" s="5">
        <v>45442</v>
      </c>
      <c r="B3365" s="6" t="s">
        <v>2963</v>
      </c>
      <c r="C3365" s="6" t="str">
        <f t="shared" si="80"/>
        <v>2470</v>
      </c>
      <c r="D3365" s="7">
        <v>34604.610511779756</v>
      </c>
      <c r="E3365" s="8">
        <v>0.44</v>
      </c>
      <c r="F3365" s="8">
        <v>0.08</v>
      </c>
      <c r="G3365" s="8">
        <v>18.181818181818183</v>
      </c>
      <c r="H3365" s="8">
        <v>8.7709623000151602</v>
      </c>
      <c r="I3365" s="9">
        <v>372.15966859473599</v>
      </c>
      <c r="J3365" s="8">
        <v>8.4673271239354708</v>
      </c>
      <c r="K3365" s="8">
        <v>30.207914090603602</v>
      </c>
      <c r="L3365" s="8">
        <v>22.7746936902697</v>
      </c>
      <c r="M3365" s="8">
        <v>3.8592234120066702</v>
      </c>
      <c r="N3365" s="8">
        <v>365.75016902460197</v>
      </c>
      <c r="O3365" s="8">
        <v>1815.5192694380301</v>
      </c>
      <c r="P3365" s="8">
        <v>0</v>
      </c>
    </row>
    <row r="3366" spans="1:16" ht="15.75" customHeight="1" x14ac:dyDescent="0.35">
      <c r="A3366" s="5">
        <v>45454</v>
      </c>
      <c r="B3366" s="6" t="s">
        <v>2964</v>
      </c>
      <c r="C3366" s="6" t="str">
        <f t="shared" si="80"/>
        <v>2470</v>
      </c>
      <c r="D3366" s="7">
        <v>9507.1801177978487</v>
      </c>
      <c r="E3366" s="8">
        <v>0.38239146005552499</v>
      </c>
      <c r="F3366" s="8">
        <v>3.7656167392960203E-2</v>
      </c>
      <c r="G3366" s="8">
        <v>9.8475440292239682</v>
      </c>
      <c r="H3366" s="8">
        <v>11.055483129918498</v>
      </c>
      <c r="I3366" s="9">
        <v>342.92002830912401</v>
      </c>
      <c r="J3366" s="8">
        <v>5.7027437913632104</v>
      </c>
      <c r="K3366" s="8">
        <v>16.986028428200999</v>
      </c>
      <c r="L3366" s="8">
        <v>56.035834540145203</v>
      </c>
      <c r="M3366" s="8">
        <v>4.2275223356687599</v>
      </c>
      <c r="N3366" s="8">
        <v>296.03308678356802</v>
      </c>
      <c r="O3366" s="8">
        <v>2592.2849075025101</v>
      </c>
      <c r="P3366" s="8">
        <v>0</v>
      </c>
    </row>
    <row r="3367" spans="1:16" ht="15.75" customHeight="1" x14ac:dyDescent="0.35">
      <c r="A3367" s="5">
        <v>45455</v>
      </c>
      <c r="B3367" s="6" t="s">
        <v>2964</v>
      </c>
      <c r="C3367" s="6" t="str">
        <f t="shared" si="80"/>
        <v>2470</v>
      </c>
      <c r="D3367" s="7">
        <v>7748.2745471191447</v>
      </c>
      <c r="E3367" s="8">
        <v>0.381764043569013</v>
      </c>
      <c r="F3367" s="8">
        <v>3.6087116370492799E-2</v>
      </c>
      <c r="G3367" s="8">
        <v>9.4527279293051567</v>
      </c>
      <c r="H3367" s="8">
        <v>11.202513351405555</v>
      </c>
      <c r="I3367" s="9">
        <v>346.39270529665703</v>
      </c>
      <c r="J3367" s="8">
        <v>5.6771606837201896</v>
      </c>
      <c r="K3367" s="8">
        <v>19.083168362890301</v>
      </c>
      <c r="L3367" s="8">
        <v>59.834704610508098</v>
      </c>
      <c r="M3367" s="8">
        <v>4.2767167951684399</v>
      </c>
      <c r="N3367" s="8">
        <v>305.84043144096199</v>
      </c>
      <c r="O3367" s="8">
        <v>2753.6959751433201</v>
      </c>
      <c r="P3367" s="8">
        <v>0</v>
      </c>
    </row>
    <row r="3368" spans="1:16" ht="15.75" customHeight="1" x14ac:dyDescent="0.35">
      <c r="A3368" s="5">
        <v>44550</v>
      </c>
      <c r="B3368" s="6" t="s">
        <v>2965</v>
      </c>
      <c r="C3368" s="6" t="str">
        <f t="shared" si="80"/>
        <v>2475</v>
      </c>
      <c r="D3368" s="7">
        <v>20717.584999999999</v>
      </c>
      <c r="E3368" s="8">
        <v>0.5523450519597346</v>
      </c>
      <c r="F3368" s="8">
        <v>2.5410810743247417E-2</v>
      </c>
      <c r="G3368" s="9">
        <v>4.6005319778079299</v>
      </c>
      <c r="H3368" s="8">
        <v>6.7307873385822292</v>
      </c>
      <c r="I3368" s="8">
        <v>1464.320333765274</v>
      </c>
      <c r="J3368" s="8">
        <v>6.1987779522314259</v>
      </c>
      <c r="K3368" s="8">
        <v>6.4360646287780856</v>
      </c>
      <c r="L3368" s="8">
        <v>59.004525199135024</v>
      </c>
      <c r="M3368" s="8">
        <v>3.7177170822591252</v>
      </c>
      <c r="N3368" s="8">
        <v>364.41128631824523</v>
      </c>
      <c r="O3368" s="8">
        <v>1712.2544150387489</v>
      </c>
      <c r="P3368" s="8">
        <v>0</v>
      </c>
    </row>
    <row r="3369" spans="1:16" ht="15.75" customHeight="1" x14ac:dyDescent="0.35">
      <c r="A3369" s="5">
        <v>44551</v>
      </c>
      <c r="B3369" s="6" t="s">
        <v>2965</v>
      </c>
      <c r="C3369" s="6" t="str">
        <f t="shared" si="80"/>
        <v>2475</v>
      </c>
      <c r="D3369" s="7">
        <v>38276.628494110118</v>
      </c>
      <c r="E3369" s="8">
        <v>0.5523450519597346</v>
      </c>
      <c r="F3369" s="8">
        <v>2.5410810743247417E-2</v>
      </c>
      <c r="G3369" s="9">
        <v>4.6005319778079299</v>
      </c>
      <c r="H3369" s="8">
        <v>6.7307873385822292</v>
      </c>
      <c r="I3369" s="8">
        <v>1464.320333765274</v>
      </c>
      <c r="J3369" s="8">
        <v>6.1987779522314259</v>
      </c>
      <c r="K3369" s="8">
        <v>6.4360646287780856</v>
      </c>
      <c r="L3369" s="8">
        <v>59.004525199135024</v>
      </c>
      <c r="M3369" s="8">
        <v>3.7177170822591252</v>
      </c>
      <c r="N3369" s="8">
        <v>364.41128631824523</v>
      </c>
      <c r="O3369" s="8">
        <v>1712.2544150387489</v>
      </c>
      <c r="P3369" s="8">
        <v>0</v>
      </c>
    </row>
    <row r="3370" spans="1:16" ht="15.75" customHeight="1" x14ac:dyDescent="0.35">
      <c r="A3370" s="5">
        <v>44552</v>
      </c>
      <c r="B3370" s="6" t="s">
        <v>2965</v>
      </c>
      <c r="C3370" s="6" t="str">
        <f t="shared" si="80"/>
        <v>2475</v>
      </c>
      <c r="D3370" s="7">
        <v>24820.764999999999</v>
      </c>
      <c r="E3370" s="8">
        <v>0.5523450519597346</v>
      </c>
      <c r="F3370" s="8">
        <v>2.5410810743247417E-2</v>
      </c>
      <c r="G3370" s="9">
        <v>4.6005319778079299</v>
      </c>
      <c r="H3370" s="8">
        <v>6.7307873385822292</v>
      </c>
      <c r="I3370" s="8">
        <v>1464.320333765274</v>
      </c>
      <c r="J3370" s="8">
        <v>6.1987779522314259</v>
      </c>
      <c r="K3370" s="8">
        <v>6.4360646287780856</v>
      </c>
      <c r="L3370" s="8">
        <v>59.004525199135024</v>
      </c>
      <c r="M3370" s="8">
        <v>3.7177170822591252</v>
      </c>
      <c r="N3370" s="8">
        <v>364.41128631824523</v>
      </c>
      <c r="O3370" s="8">
        <v>1712.2544150387489</v>
      </c>
      <c r="P3370" s="8">
        <v>0</v>
      </c>
    </row>
    <row r="3371" spans="1:16" ht="15.75" customHeight="1" x14ac:dyDescent="0.35">
      <c r="A3371" s="5">
        <v>44553</v>
      </c>
      <c r="B3371" s="6" t="s">
        <v>2965</v>
      </c>
      <c r="C3371" s="6" t="str">
        <f t="shared" si="80"/>
        <v>2475</v>
      </c>
      <c r="D3371" s="7">
        <v>17655.64</v>
      </c>
      <c r="E3371" s="8">
        <v>0.5523450519597346</v>
      </c>
      <c r="F3371" s="8">
        <v>2.5410810743247417E-2</v>
      </c>
      <c r="G3371" s="9">
        <v>4.6005319778079299</v>
      </c>
      <c r="H3371" s="8">
        <v>6.7307873385822292</v>
      </c>
      <c r="I3371" s="8">
        <v>1464.320333765274</v>
      </c>
      <c r="J3371" s="8">
        <v>6.1987779522314259</v>
      </c>
      <c r="K3371" s="8">
        <v>6.4360646287780856</v>
      </c>
      <c r="L3371" s="8">
        <v>59.004525199135024</v>
      </c>
      <c r="M3371" s="8">
        <v>3.7177170822591252</v>
      </c>
      <c r="N3371" s="8">
        <v>364.41128631824523</v>
      </c>
      <c r="O3371" s="8">
        <v>1712.2544150387489</v>
      </c>
      <c r="P3371" s="8">
        <v>0</v>
      </c>
    </row>
    <row r="3372" spans="1:16" ht="15.75" customHeight="1" x14ac:dyDescent="0.35">
      <c r="A3372" s="5">
        <v>45033</v>
      </c>
      <c r="B3372" s="6" t="s">
        <v>2966</v>
      </c>
      <c r="C3372" s="6" t="str">
        <f t="shared" si="80"/>
        <v>2480</v>
      </c>
      <c r="D3372" s="7">
        <v>36308.125</v>
      </c>
      <c r="E3372" s="8">
        <v>0.65974840089956899</v>
      </c>
      <c r="F3372" s="8">
        <v>9.5520848714772996E-2</v>
      </c>
      <c r="G3372" s="8">
        <v>14.478375178254318</v>
      </c>
      <c r="H3372" s="8">
        <v>5.3948407965344947</v>
      </c>
      <c r="I3372" s="8">
        <v>460.55478269707498</v>
      </c>
      <c r="J3372" s="8">
        <v>14.018385044443299</v>
      </c>
      <c r="K3372" s="8">
        <v>14.7279504295983</v>
      </c>
      <c r="L3372" s="8">
        <v>52.494060873144797</v>
      </c>
      <c r="M3372" s="8">
        <v>3.5592375886213898</v>
      </c>
      <c r="N3372" s="8">
        <v>389.02842112943</v>
      </c>
      <c r="O3372" s="8">
        <v>1937.84380328259</v>
      </c>
      <c r="P3372" s="8">
        <v>0</v>
      </c>
    </row>
    <row r="3373" spans="1:16" ht="15.75" customHeight="1" x14ac:dyDescent="0.35">
      <c r="A3373" s="5">
        <v>45034</v>
      </c>
      <c r="B3373" s="6" t="s">
        <v>2967</v>
      </c>
      <c r="C3373" s="6" t="str">
        <f t="shared" si="80"/>
        <v>2480</v>
      </c>
      <c r="D3373" s="7">
        <v>22344.575000000001</v>
      </c>
      <c r="E3373" s="8">
        <v>0.66842864810672298</v>
      </c>
      <c r="F3373" s="8">
        <v>8.5515774425820507E-2</v>
      </c>
      <c r="G3373" s="8">
        <v>12.79355315904516</v>
      </c>
      <c r="H3373" s="8">
        <v>5.9673167200409249</v>
      </c>
      <c r="I3373" s="8">
        <v>432.71407070772301</v>
      </c>
      <c r="J3373" s="8">
        <v>18.3090771641427</v>
      </c>
      <c r="K3373" s="8">
        <v>16.8709012723467</v>
      </c>
      <c r="L3373" s="8">
        <v>73.626743861672296</v>
      </c>
      <c r="M3373" s="8">
        <v>3.9887254480015999</v>
      </c>
      <c r="N3373" s="8">
        <v>351.226235122052</v>
      </c>
      <c r="O3373" s="8">
        <v>2049.9479637889699</v>
      </c>
      <c r="P3373" s="8">
        <v>0</v>
      </c>
    </row>
    <row r="3374" spans="1:16" ht="15.75" customHeight="1" x14ac:dyDescent="0.35">
      <c r="A3374" s="5">
        <v>45035</v>
      </c>
      <c r="B3374" s="6" t="s">
        <v>2968</v>
      </c>
      <c r="C3374" s="6" t="str">
        <f t="shared" si="80"/>
        <v>2480</v>
      </c>
      <c r="D3374" s="7">
        <v>39868.01</v>
      </c>
      <c r="E3374" s="8">
        <v>0.69506629365003503</v>
      </c>
      <c r="F3374" s="8">
        <v>0.12817136944882401</v>
      </c>
      <c r="G3374" s="8">
        <v>18.440164718066178</v>
      </c>
      <c r="H3374" s="8">
        <v>5.2198144285411745</v>
      </c>
      <c r="I3374" s="8">
        <v>614.68090762554004</v>
      </c>
      <c r="J3374" s="8">
        <v>13.5720584884671</v>
      </c>
      <c r="K3374" s="8">
        <v>19.180006069340799</v>
      </c>
      <c r="L3374" s="8">
        <v>51.701138185418898</v>
      </c>
      <c r="M3374" s="8">
        <v>3.6281170683870898</v>
      </c>
      <c r="N3374" s="8">
        <v>371.964902517079</v>
      </c>
      <c r="O3374" s="8">
        <v>1797.14581994126</v>
      </c>
      <c r="P3374" s="8">
        <v>0</v>
      </c>
    </row>
    <row r="3375" spans="1:16" ht="15.75" customHeight="1" x14ac:dyDescent="0.35">
      <c r="A3375" s="5">
        <v>45036</v>
      </c>
      <c r="B3375" s="6" t="s">
        <v>2969</v>
      </c>
      <c r="C3375" s="6" t="str">
        <f t="shared" si="80"/>
        <v>2480</v>
      </c>
      <c r="D3375" s="7">
        <v>21802.244999999999</v>
      </c>
      <c r="E3375" s="8">
        <v>0.69143426722012802</v>
      </c>
      <c r="F3375" s="8">
        <v>0.13895860381882699</v>
      </c>
      <c r="G3375" s="8">
        <v>20.097153179506439</v>
      </c>
      <c r="H3375" s="8">
        <v>5.0711550590250347</v>
      </c>
      <c r="I3375" s="8">
        <v>647.25053187051901</v>
      </c>
      <c r="J3375" s="8">
        <v>11.047401466568701</v>
      </c>
      <c r="K3375" s="8">
        <v>24.269222482983199</v>
      </c>
      <c r="L3375" s="8">
        <v>42.8735371606463</v>
      </c>
      <c r="M3375" s="8">
        <v>3.5063703821966201</v>
      </c>
      <c r="N3375" s="8">
        <v>360.42639285503702</v>
      </c>
      <c r="O3375" s="8">
        <v>1672.3020229172901</v>
      </c>
      <c r="P3375" s="8">
        <v>0</v>
      </c>
    </row>
    <row r="3376" spans="1:16" ht="15.75" customHeight="1" x14ac:dyDescent="0.35">
      <c r="A3376" s="5">
        <v>45037</v>
      </c>
      <c r="B3376" s="6" t="s">
        <v>2970</v>
      </c>
      <c r="C3376" s="6" t="str">
        <f t="shared" si="80"/>
        <v>2480</v>
      </c>
      <c r="D3376" s="7">
        <v>5167.0731517028789</v>
      </c>
      <c r="E3376" s="8">
        <v>0.90635929521678305</v>
      </c>
      <c r="F3376" s="8">
        <v>0.19306754576754701</v>
      </c>
      <c r="G3376" s="8">
        <v>21.301436062546156</v>
      </c>
      <c r="H3376" s="8">
        <v>4.1232087071417167</v>
      </c>
      <c r="I3376" s="8">
        <v>890.66034947459798</v>
      </c>
      <c r="J3376" s="8">
        <v>16.311563245287601</v>
      </c>
      <c r="K3376" s="8">
        <v>18.736076019148499</v>
      </c>
      <c r="L3376" s="8">
        <v>56.567559632938497</v>
      </c>
      <c r="M3376" s="8">
        <v>3.73710853783667</v>
      </c>
      <c r="N3376" s="8">
        <v>369.83349267374001</v>
      </c>
      <c r="O3376" s="8">
        <v>1495.2145546363099</v>
      </c>
      <c r="P3376" s="8">
        <v>0</v>
      </c>
    </row>
    <row r="3377" spans="1:16" ht="15.75" customHeight="1" x14ac:dyDescent="0.35">
      <c r="A3377" s="5">
        <v>45047</v>
      </c>
      <c r="B3377" s="6" t="s">
        <v>2971</v>
      </c>
      <c r="C3377" s="6" t="str">
        <f t="shared" si="80"/>
        <v>2480</v>
      </c>
      <c r="D3377" s="7">
        <v>9889.32</v>
      </c>
      <c r="E3377" s="8">
        <v>0.63566345088181797</v>
      </c>
      <c r="F3377" s="8">
        <v>0.10843097611638899</v>
      </c>
      <c r="G3377" s="8">
        <v>17.057922075898681</v>
      </c>
      <c r="H3377" s="8">
        <v>4.8124219133311659</v>
      </c>
      <c r="I3377" s="8">
        <v>586.883085403358</v>
      </c>
      <c r="J3377" s="8">
        <v>9.7802961845193792</v>
      </c>
      <c r="K3377" s="8">
        <v>15.119954821483701</v>
      </c>
      <c r="L3377" s="8">
        <v>48.8665918251805</v>
      </c>
      <c r="M3377" s="8">
        <v>3.05908072052737</v>
      </c>
      <c r="N3377" s="8">
        <v>359.91499923516301</v>
      </c>
      <c r="O3377" s="8">
        <v>1249.3290831183799</v>
      </c>
      <c r="P3377" s="8">
        <v>0</v>
      </c>
    </row>
    <row r="3378" spans="1:16" ht="15.75" customHeight="1" x14ac:dyDescent="0.35">
      <c r="A3378" s="5">
        <v>45047</v>
      </c>
      <c r="B3378" s="6" t="s">
        <v>2972</v>
      </c>
      <c r="C3378" s="6" t="str">
        <f t="shared" si="80"/>
        <v>2480</v>
      </c>
      <c r="D3378" s="7">
        <v>10456.74</v>
      </c>
      <c r="E3378" s="8">
        <v>0.46128694382684998</v>
      </c>
      <c r="F3378" s="8">
        <v>7.6358448429699702E-2</v>
      </c>
      <c r="G3378" s="8">
        <v>16.553351325365462</v>
      </c>
      <c r="H3378" s="8">
        <v>5.2733474629705324</v>
      </c>
      <c r="I3378" s="8">
        <v>287.68694000852702</v>
      </c>
      <c r="J3378" s="8">
        <v>7.7600715440919599</v>
      </c>
      <c r="K3378" s="8">
        <v>19.077120974215099</v>
      </c>
      <c r="L3378" s="8">
        <v>19.5757653284474</v>
      </c>
      <c r="M3378" s="8">
        <v>2.43252633493075</v>
      </c>
      <c r="N3378" s="8">
        <v>422.17475064252</v>
      </c>
      <c r="O3378" s="8">
        <v>1580.14795376607</v>
      </c>
      <c r="P3378" s="8">
        <v>0</v>
      </c>
    </row>
    <row r="3379" spans="1:16" ht="15.75" customHeight="1" x14ac:dyDescent="0.35">
      <c r="A3379" s="5">
        <v>45047</v>
      </c>
      <c r="B3379" s="6" t="s">
        <v>2973</v>
      </c>
      <c r="C3379" s="6" t="str">
        <f t="shared" si="80"/>
        <v>2480</v>
      </c>
      <c r="D3379" s="7">
        <v>61321.89</v>
      </c>
      <c r="E3379" s="8">
        <v>0.60528269749310104</v>
      </c>
      <c r="F3379" s="8">
        <v>0.10993552570128</v>
      </c>
      <c r="G3379" s="8">
        <v>18.162674425784829</v>
      </c>
      <c r="H3379" s="8">
        <v>5.4471437264552396</v>
      </c>
      <c r="I3379" s="8">
        <v>511.94101430105701</v>
      </c>
      <c r="J3379" s="8">
        <v>8.1116208949443909</v>
      </c>
      <c r="K3379" s="8">
        <v>27.908421965152499</v>
      </c>
      <c r="L3379" s="8">
        <v>28.2359792872982</v>
      </c>
      <c r="M3379" s="8">
        <v>3.2970618483814498</v>
      </c>
      <c r="N3379" s="8">
        <v>317.15938750795499</v>
      </c>
      <c r="O3379" s="8">
        <v>1583.9248269239399</v>
      </c>
      <c r="P3379" s="8">
        <v>0</v>
      </c>
    </row>
    <row r="3380" spans="1:16" ht="15.75" customHeight="1" x14ac:dyDescent="0.35">
      <c r="A3380" s="5">
        <v>45049</v>
      </c>
      <c r="B3380" s="6" t="s">
        <v>2974</v>
      </c>
      <c r="C3380" s="6" t="str">
        <f t="shared" si="80"/>
        <v>2480</v>
      </c>
      <c r="D3380" s="7">
        <v>14433.504999999999</v>
      </c>
      <c r="E3380" s="8">
        <v>0.55585914935260705</v>
      </c>
      <c r="F3380" s="8">
        <v>9.4653629589196195E-2</v>
      </c>
      <c r="G3380" s="8">
        <v>17.028347864640985</v>
      </c>
      <c r="H3380" s="8">
        <v>5.2140488723501779</v>
      </c>
      <c r="I3380" s="8">
        <v>310.47973567839301</v>
      </c>
      <c r="J3380" s="8">
        <v>14.4879802454616</v>
      </c>
      <c r="K3380" s="8">
        <v>33.604114239104703</v>
      </c>
      <c r="L3380" s="8">
        <v>28.016872904610199</v>
      </c>
      <c r="M3380" s="8">
        <v>2.8982767708674899</v>
      </c>
      <c r="N3380" s="8">
        <v>231.670095531481</v>
      </c>
      <c r="O3380" s="8">
        <v>1280.3130473107301</v>
      </c>
      <c r="P3380" s="8">
        <v>0</v>
      </c>
    </row>
    <row r="3381" spans="1:16" ht="15.75" customHeight="1" x14ac:dyDescent="0.35">
      <c r="A3381" s="5">
        <v>45049</v>
      </c>
      <c r="B3381" s="6" t="s">
        <v>2975</v>
      </c>
      <c r="C3381" s="6" t="str">
        <f t="shared" si="80"/>
        <v>2480</v>
      </c>
      <c r="D3381" s="7">
        <v>27670.41</v>
      </c>
      <c r="E3381" s="8">
        <v>0.54989918775766999</v>
      </c>
      <c r="F3381" s="8">
        <v>9.4849549210087702E-2</v>
      </c>
      <c r="G3381" s="8">
        <v>17.248534153479433</v>
      </c>
      <c r="H3381" s="8">
        <v>6.2302849765198687</v>
      </c>
      <c r="I3381" s="8">
        <v>550.85507722318903</v>
      </c>
      <c r="J3381" s="8">
        <v>14.6712136783188</v>
      </c>
      <c r="K3381" s="8">
        <v>21.868319169153999</v>
      </c>
      <c r="L3381" s="8">
        <v>22.742960872674999</v>
      </c>
      <c r="M3381" s="8">
        <v>3.4260286480870898</v>
      </c>
      <c r="N3381" s="8">
        <v>309.32350015543398</v>
      </c>
      <c r="O3381" s="8">
        <v>1340.57389437092</v>
      </c>
      <c r="P3381" s="8">
        <v>0</v>
      </c>
    </row>
    <row r="3382" spans="1:16" ht="15.75" customHeight="1" x14ac:dyDescent="0.35">
      <c r="A3382" s="5">
        <v>45050</v>
      </c>
      <c r="B3382" s="6" t="s">
        <v>2976</v>
      </c>
      <c r="C3382" s="6" t="str">
        <f t="shared" si="80"/>
        <v>2480</v>
      </c>
      <c r="D3382" s="7">
        <v>23589.424999999999</v>
      </c>
      <c r="E3382" s="8">
        <v>0.59075184151569304</v>
      </c>
      <c r="F3382" s="8">
        <v>0.116396196763455</v>
      </c>
      <c r="G3382" s="8">
        <v>19.703061181293496</v>
      </c>
      <c r="H3382" s="8">
        <v>5.5644119098493539</v>
      </c>
      <c r="I3382" s="8">
        <v>486.49221555184801</v>
      </c>
      <c r="J3382" s="8">
        <v>14.911184959387301</v>
      </c>
      <c r="K3382" s="8">
        <v>14.420386734779401</v>
      </c>
      <c r="L3382" s="8">
        <v>25.155864632716298</v>
      </c>
      <c r="M3382" s="8">
        <v>3.2871865826953601</v>
      </c>
      <c r="N3382" s="8">
        <v>293.88721885349298</v>
      </c>
      <c r="O3382" s="8">
        <v>1268.5806632445899</v>
      </c>
      <c r="P3382" s="8">
        <v>0</v>
      </c>
    </row>
    <row r="3383" spans="1:16" ht="15.75" customHeight="1" x14ac:dyDescent="0.35">
      <c r="A3383" s="5">
        <v>45051</v>
      </c>
      <c r="B3383" s="6" t="s">
        <v>2977</v>
      </c>
      <c r="C3383" s="6" t="str">
        <f t="shared" si="80"/>
        <v>2480</v>
      </c>
      <c r="D3383" s="7">
        <v>35512.964999999997</v>
      </c>
      <c r="E3383" s="8">
        <v>0.65778722179113003</v>
      </c>
      <c r="F3383" s="8">
        <v>0.14758880305001501</v>
      </c>
      <c r="G3383" s="8">
        <v>22.43716480963802</v>
      </c>
      <c r="H3383" s="8">
        <v>4.7528251423525409</v>
      </c>
      <c r="I3383" s="8">
        <v>526.65248380744094</v>
      </c>
      <c r="J3383" s="8">
        <v>10.1133592623639</v>
      </c>
      <c r="K3383" s="8">
        <v>22.977629079756699</v>
      </c>
      <c r="L3383" s="8">
        <v>42.140805772972399</v>
      </c>
      <c r="M3383" s="8">
        <v>3.12634764604711</v>
      </c>
      <c r="N3383" s="8">
        <v>337.22035048296601</v>
      </c>
      <c r="O3383" s="8">
        <v>1244.8874055813101</v>
      </c>
      <c r="P3383" s="8">
        <v>0</v>
      </c>
    </row>
    <row r="3384" spans="1:16" ht="15.75" customHeight="1" x14ac:dyDescent="0.35">
      <c r="A3384" s="5">
        <v>45052</v>
      </c>
      <c r="B3384" s="6" t="s">
        <v>2978</v>
      </c>
      <c r="C3384" s="6" t="str">
        <f t="shared" si="80"/>
        <v>2480</v>
      </c>
      <c r="D3384" s="7">
        <v>33676.57</v>
      </c>
      <c r="E3384" s="8">
        <v>0.49899894019617902</v>
      </c>
      <c r="F3384" s="8">
        <v>8.3404316514103793E-2</v>
      </c>
      <c r="G3384" s="8">
        <v>16.714327385407628</v>
      </c>
      <c r="H3384" s="8">
        <v>6.1509782725732185</v>
      </c>
      <c r="I3384" s="8">
        <v>325.762312336712</v>
      </c>
      <c r="J3384" s="8">
        <v>14.590825256032799</v>
      </c>
      <c r="K3384" s="8">
        <v>23.1580056378961</v>
      </c>
      <c r="L3384" s="8">
        <v>19.099189218955999</v>
      </c>
      <c r="M3384" s="8">
        <v>3.0693316391837602</v>
      </c>
      <c r="N3384" s="8">
        <v>267.171808813133</v>
      </c>
      <c r="O3384" s="8">
        <v>1602.5628069853501</v>
      </c>
      <c r="P3384" s="8">
        <v>0</v>
      </c>
    </row>
    <row r="3385" spans="1:16" ht="15.75" customHeight="1" x14ac:dyDescent="0.35">
      <c r="A3385" s="5">
        <v>45053</v>
      </c>
      <c r="B3385" s="6" t="s">
        <v>2979</v>
      </c>
      <c r="C3385" s="6" t="str">
        <f t="shared" si="80"/>
        <v>2480</v>
      </c>
      <c r="D3385" s="7">
        <v>8853.875</v>
      </c>
      <c r="E3385" s="8">
        <v>0.690730183033339</v>
      </c>
      <c r="F3385" s="8">
        <v>0.18157373156967699</v>
      </c>
      <c r="G3385" s="8">
        <v>26.287215475700894</v>
      </c>
      <c r="H3385" s="8">
        <v>4.386039570425134</v>
      </c>
      <c r="I3385" s="8">
        <v>589.077854528903</v>
      </c>
      <c r="J3385" s="8">
        <v>11.540007611711699</v>
      </c>
      <c r="K3385" s="8">
        <v>32.228732904702802</v>
      </c>
      <c r="L3385" s="8">
        <v>59.656999034490198</v>
      </c>
      <c r="M3385" s="8">
        <v>3.0295699152712201</v>
      </c>
      <c r="N3385" s="8">
        <v>340.031622113673</v>
      </c>
      <c r="O3385" s="8">
        <v>1293.54651283207</v>
      </c>
      <c r="P3385" s="8">
        <v>0</v>
      </c>
    </row>
    <row r="3386" spans="1:16" ht="15.75" customHeight="1" x14ac:dyDescent="0.35">
      <c r="A3386" s="5">
        <v>45061</v>
      </c>
      <c r="B3386" s="6" t="s">
        <v>2980</v>
      </c>
      <c r="C3386" s="6" t="str">
        <f t="shared" si="80"/>
        <v>2480</v>
      </c>
      <c r="D3386" s="7">
        <v>11900.38</v>
      </c>
      <c r="E3386" s="8">
        <v>0.51191473739728099</v>
      </c>
      <c r="F3386" s="8">
        <v>7.2922733182873997E-2</v>
      </c>
      <c r="G3386" s="8">
        <v>14.245093539137738</v>
      </c>
      <c r="H3386" s="8">
        <v>6.0058679124283598</v>
      </c>
      <c r="I3386" s="8">
        <v>435.05316021798899</v>
      </c>
      <c r="J3386" s="8">
        <v>14.745293476085401</v>
      </c>
      <c r="K3386" s="8">
        <v>32.069912882200498</v>
      </c>
      <c r="L3386" s="8">
        <v>29.289600593941501</v>
      </c>
      <c r="M3386" s="8">
        <v>3.0744922952335201</v>
      </c>
      <c r="N3386" s="8">
        <v>347.99623126826401</v>
      </c>
      <c r="O3386" s="8">
        <v>1616.57710856169</v>
      </c>
      <c r="P3386" s="8">
        <v>0</v>
      </c>
    </row>
    <row r="3387" spans="1:16" ht="15.75" customHeight="1" x14ac:dyDescent="0.35">
      <c r="A3387" s="5">
        <v>45061</v>
      </c>
      <c r="B3387" s="6" t="s">
        <v>2981</v>
      </c>
      <c r="C3387" s="6" t="str">
        <f t="shared" si="80"/>
        <v>2480</v>
      </c>
      <c r="D3387" s="7">
        <v>17949</v>
      </c>
      <c r="E3387" s="8">
        <v>0.49580684037058897</v>
      </c>
      <c r="F3387" s="8">
        <v>4.93483291412311E-2</v>
      </c>
      <c r="G3387" s="8">
        <v>9.9531360044056427</v>
      </c>
      <c r="H3387" s="8">
        <v>6.2509839154829621</v>
      </c>
      <c r="I3387" s="8">
        <v>353.44199119227198</v>
      </c>
      <c r="J3387" s="8">
        <v>14.229410541038501</v>
      </c>
      <c r="K3387" s="8">
        <v>27.017850825849699</v>
      </c>
      <c r="L3387" s="8">
        <v>18.199848149498699</v>
      </c>
      <c r="M3387" s="8">
        <v>3.09928058434298</v>
      </c>
      <c r="N3387" s="8">
        <v>372.23267738784898</v>
      </c>
      <c r="O3387" s="8">
        <v>1719.50953326794</v>
      </c>
      <c r="P3387" s="8">
        <v>0</v>
      </c>
    </row>
    <row r="3388" spans="1:16" ht="15.75" customHeight="1" x14ac:dyDescent="0.35">
      <c r="A3388" s="5">
        <v>45061</v>
      </c>
      <c r="B3388" s="6" t="s">
        <v>2982</v>
      </c>
      <c r="C3388" s="6" t="str">
        <f t="shared" si="80"/>
        <v>2480</v>
      </c>
      <c r="D3388" s="7">
        <v>43403.77</v>
      </c>
      <c r="E3388" s="8">
        <v>0.56616711691624599</v>
      </c>
      <c r="F3388" s="8">
        <v>0.120824360408308</v>
      </c>
      <c r="G3388" s="8">
        <v>18.137244745375007</v>
      </c>
      <c r="H3388" s="8">
        <v>5.0285476848036632</v>
      </c>
      <c r="I3388" s="8">
        <v>751.43236562327399</v>
      </c>
      <c r="J3388" s="8">
        <v>7.5310487494854197</v>
      </c>
      <c r="K3388" s="8">
        <v>23.197444998644698</v>
      </c>
      <c r="L3388" s="8">
        <v>43.524158432877897</v>
      </c>
      <c r="M3388" s="8">
        <v>3.3498531134615201</v>
      </c>
      <c r="N3388" s="8">
        <v>371.61568579951199</v>
      </c>
      <c r="O3388" s="8">
        <v>1750.1588320507401</v>
      </c>
      <c r="P3388" s="8">
        <v>0</v>
      </c>
    </row>
    <row r="3389" spans="1:16" ht="15.75" customHeight="1" x14ac:dyDescent="0.35">
      <c r="A3389" s="5">
        <v>45062</v>
      </c>
      <c r="B3389" s="6" t="s">
        <v>2983</v>
      </c>
      <c r="C3389" s="6" t="str">
        <f t="shared" si="80"/>
        <v>2480</v>
      </c>
      <c r="D3389" s="7">
        <v>26737.254999999997</v>
      </c>
      <c r="E3389" s="8">
        <v>0.49616898606276799</v>
      </c>
      <c r="F3389" s="8">
        <v>8.58034553249339E-2</v>
      </c>
      <c r="G3389" s="8">
        <v>14.392472156527115</v>
      </c>
      <c r="H3389" s="8">
        <v>5.6076036421270521</v>
      </c>
      <c r="I3389" s="8">
        <v>648.14805245101695</v>
      </c>
      <c r="J3389" s="8">
        <v>13.6814146429275</v>
      </c>
      <c r="K3389" s="8">
        <v>30.9556177476614</v>
      </c>
      <c r="L3389" s="8">
        <v>36.488166868890197</v>
      </c>
      <c r="M3389" s="8">
        <v>3.3430793775687699</v>
      </c>
      <c r="N3389" s="8">
        <v>416.82559991716897</v>
      </c>
      <c r="O3389" s="8">
        <v>1698.99693607778</v>
      </c>
      <c r="P3389" s="8">
        <v>0</v>
      </c>
    </row>
    <row r="3390" spans="1:16" ht="15.75" customHeight="1" x14ac:dyDescent="0.35">
      <c r="A3390" s="5">
        <v>45062</v>
      </c>
      <c r="B3390" s="6" t="s">
        <v>2984</v>
      </c>
      <c r="C3390" s="6" t="str">
        <f t="shared" si="80"/>
        <v>2480</v>
      </c>
      <c r="D3390" s="7">
        <v>45070.324999999997</v>
      </c>
      <c r="E3390" s="8">
        <v>0.51447566622901697</v>
      </c>
      <c r="F3390" s="8">
        <v>0.107482785725205</v>
      </c>
      <c r="G3390" s="8">
        <v>17.491788793658401</v>
      </c>
      <c r="H3390" s="8">
        <v>5.2880595121274903</v>
      </c>
      <c r="I3390" s="8">
        <v>658.52567335253104</v>
      </c>
      <c r="J3390" s="8">
        <v>7.8736286298010096</v>
      </c>
      <c r="K3390" s="8">
        <v>21.9195284047271</v>
      </c>
      <c r="L3390" s="8">
        <v>40.420901619859599</v>
      </c>
      <c r="M3390" s="8">
        <v>3.2493838917732298</v>
      </c>
      <c r="N3390" s="8">
        <v>447.78632945509401</v>
      </c>
      <c r="O3390" s="8">
        <v>2060.8971004610898</v>
      </c>
      <c r="P3390" s="8">
        <v>0</v>
      </c>
    </row>
    <row r="3391" spans="1:16" ht="15.75" customHeight="1" x14ac:dyDescent="0.35">
      <c r="A3391" s="5">
        <v>45063</v>
      </c>
      <c r="B3391" s="6" t="s">
        <v>2985</v>
      </c>
      <c r="C3391" s="6" t="str">
        <f t="shared" si="80"/>
        <v>2480</v>
      </c>
      <c r="D3391" s="7">
        <v>24048.764999999999</v>
      </c>
      <c r="E3391" s="8">
        <v>0.54780990046650502</v>
      </c>
      <c r="F3391" s="8">
        <v>8.8501208410589102E-2</v>
      </c>
      <c r="G3391" s="8">
        <v>16.155459829262501</v>
      </c>
      <c r="H3391" s="8">
        <v>5.6393528514042623</v>
      </c>
      <c r="I3391" s="8">
        <v>541.99965083467805</v>
      </c>
      <c r="J3391" s="8">
        <v>12.976102564695999</v>
      </c>
      <c r="K3391" s="8">
        <v>21.005551264285799</v>
      </c>
      <c r="L3391" s="8">
        <v>34.384706732410102</v>
      </c>
      <c r="M3391" s="8">
        <v>3.0892933242232701</v>
      </c>
      <c r="N3391" s="8">
        <v>346.50848754892598</v>
      </c>
      <c r="O3391" s="8">
        <v>1409.5870291006399</v>
      </c>
      <c r="P3391" s="8">
        <v>0</v>
      </c>
    </row>
    <row r="3392" spans="1:16" ht="15.75" customHeight="1" x14ac:dyDescent="0.35">
      <c r="A3392" s="5">
        <v>45063</v>
      </c>
      <c r="B3392" s="6" t="s">
        <v>2986</v>
      </c>
      <c r="C3392" s="6" t="str">
        <f t="shared" si="80"/>
        <v>2480</v>
      </c>
      <c r="D3392" s="7">
        <v>35307.42</v>
      </c>
      <c r="E3392" s="8">
        <v>0.57234366278155702</v>
      </c>
      <c r="F3392" s="8">
        <v>0.123577640559596</v>
      </c>
      <c r="G3392" s="8">
        <v>17.08202706472575</v>
      </c>
      <c r="H3392" s="8">
        <v>5.3934002573890298</v>
      </c>
      <c r="I3392" s="8">
        <v>870.45846010316995</v>
      </c>
      <c r="J3392" s="8">
        <v>8.9976519800971193</v>
      </c>
      <c r="K3392" s="8">
        <v>31.943462272156101</v>
      </c>
      <c r="L3392" s="8">
        <v>47.181456730104102</v>
      </c>
      <c r="M3392" s="8">
        <v>3.9017832946651798</v>
      </c>
      <c r="N3392" s="8">
        <v>314.33800849386103</v>
      </c>
      <c r="O3392" s="8">
        <v>1746.6501776702801</v>
      </c>
      <c r="P3392" s="8">
        <v>0</v>
      </c>
    </row>
    <row r="3393" spans="1:16" ht="15.75" customHeight="1" x14ac:dyDescent="0.35">
      <c r="A3393" s="5">
        <v>45064</v>
      </c>
      <c r="B3393" s="6" t="s">
        <v>2987</v>
      </c>
      <c r="C3393" s="6" t="str">
        <f t="shared" si="80"/>
        <v>2480</v>
      </c>
      <c r="D3393" s="7">
        <v>11662.025</v>
      </c>
      <c r="E3393" s="8">
        <v>0.48397274865442103</v>
      </c>
      <c r="F3393" s="8">
        <v>8.4669898701022303E-2</v>
      </c>
      <c r="G3393" s="8">
        <v>17.494765756218339</v>
      </c>
      <c r="H3393" s="8">
        <v>6.3091950067071556</v>
      </c>
      <c r="I3393" s="8">
        <v>499.83123372880402</v>
      </c>
      <c r="J3393" s="8">
        <v>4.8670402289658803</v>
      </c>
      <c r="K3393" s="8">
        <v>18.5383764272086</v>
      </c>
      <c r="L3393" s="8">
        <v>21.572646177841499</v>
      </c>
      <c r="M3393" s="8">
        <v>3.0534784491928102</v>
      </c>
      <c r="N3393" s="8">
        <v>309.90830671186302</v>
      </c>
      <c r="O3393" s="8">
        <v>1610.79722221937</v>
      </c>
      <c r="P3393" s="8">
        <v>0</v>
      </c>
    </row>
    <row r="3394" spans="1:16" ht="15.75" customHeight="1" x14ac:dyDescent="0.35">
      <c r="A3394" s="5">
        <v>45064</v>
      </c>
      <c r="B3394" s="6" t="s">
        <v>2988</v>
      </c>
      <c r="C3394" s="6" t="str">
        <f t="shared" si="80"/>
        <v>2480</v>
      </c>
      <c r="D3394" s="7">
        <v>43345.869999999995</v>
      </c>
      <c r="E3394" s="8">
        <v>0.54234809159768704</v>
      </c>
      <c r="F3394" s="8">
        <v>7.2093590801914506E-2</v>
      </c>
      <c r="G3394" s="8">
        <v>13.292863369268277</v>
      </c>
      <c r="H3394" s="8">
        <v>6.151452494779531</v>
      </c>
      <c r="I3394" s="8">
        <v>374.419359022528</v>
      </c>
      <c r="J3394" s="8">
        <v>11.2671482654586</v>
      </c>
      <c r="K3394" s="8">
        <v>39.435916702858599</v>
      </c>
      <c r="L3394" s="8">
        <v>29.255119877238499</v>
      </c>
      <c r="M3394" s="8">
        <v>3.3362285210975098</v>
      </c>
      <c r="N3394" s="8">
        <v>437.37665953213298</v>
      </c>
      <c r="O3394" s="8">
        <v>3250.00141295808</v>
      </c>
      <c r="P3394" s="8">
        <v>0</v>
      </c>
    </row>
    <row r="3395" spans="1:16" ht="15.75" customHeight="1" x14ac:dyDescent="0.35">
      <c r="A3395" s="5">
        <v>45065</v>
      </c>
      <c r="B3395" s="6" t="s">
        <v>2989</v>
      </c>
      <c r="C3395" s="6" t="str">
        <f t="shared" ref="C3395:C3458" si="81">IFERROR(MID(B3395, SEARCH("B", B3395)+1,4),"N/A")</f>
        <v>2480</v>
      </c>
      <c r="D3395" s="7">
        <v>38026.79</v>
      </c>
      <c r="E3395" s="8">
        <v>0.54815708864189105</v>
      </c>
      <c r="F3395" s="8">
        <v>7.1048395895927499E-2</v>
      </c>
      <c r="G3395" s="8">
        <v>12.961320279913984</v>
      </c>
      <c r="H3395" s="8">
        <v>5.9370702220582938</v>
      </c>
      <c r="I3395" s="8">
        <v>411.61332580715901</v>
      </c>
      <c r="J3395" s="8">
        <v>8.4350546492605005</v>
      </c>
      <c r="K3395" s="8">
        <v>23.406328998274901</v>
      </c>
      <c r="L3395" s="8">
        <v>31.8878227301247</v>
      </c>
      <c r="M3395" s="8">
        <v>3.2544471279859399</v>
      </c>
      <c r="N3395" s="8">
        <v>256.19805934516</v>
      </c>
      <c r="O3395" s="8">
        <v>1950.8359952722799</v>
      </c>
      <c r="P3395" s="8">
        <v>0</v>
      </c>
    </row>
    <row r="3396" spans="1:16" ht="15.75" customHeight="1" x14ac:dyDescent="0.35">
      <c r="A3396" s="5">
        <v>45066</v>
      </c>
      <c r="B3396" s="6" t="s">
        <v>2990</v>
      </c>
      <c r="C3396" s="6" t="str">
        <f t="shared" si="81"/>
        <v>2480</v>
      </c>
      <c r="D3396" s="7">
        <v>1266.6782952880883</v>
      </c>
      <c r="E3396" s="8">
        <v>0.54815708864189105</v>
      </c>
      <c r="F3396" s="8">
        <v>7.1048395895927499E-2</v>
      </c>
      <c r="G3396" s="8">
        <v>12.961320279913984</v>
      </c>
      <c r="H3396" s="8">
        <v>5.9370702220582938</v>
      </c>
      <c r="I3396" s="8">
        <v>411.61332580715901</v>
      </c>
      <c r="J3396" s="8">
        <v>8.4350546492605005</v>
      </c>
      <c r="K3396" s="8">
        <v>23.406328998274901</v>
      </c>
      <c r="L3396" s="8">
        <v>31.8878227301247</v>
      </c>
      <c r="M3396" s="8">
        <v>3.2544471279859399</v>
      </c>
      <c r="N3396" s="8">
        <v>256.19805934516</v>
      </c>
      <c r="O3396" s="8">
        <v>1950.8359952722799</v>
      </c>
      <c r="P3396" s="8">
        <v>0</v>
      </c>
    </row>
    <row r="3397" spans="1:16" ht="15.75" customHeight="1" x14ac:dyDescent="0.35">
      <c r="A3397" s="5">
        <v>45077</v>
      </c>
      <c r="B3397" s="6" t="s">
        <v>2991</v>
      </c>
      <c r="C3397" s="6" t="str">
        <f t="shared" si="81"/>
        <v>2480</v>
      </c>
      <c r="D3397" s="7">
        <v>28306.344999999998</v>
      </c>
      <c r="E3397" s="8">
        <v>0.49854884236645902</v>
      </c>
      <c r="F3397" s="8">
        <v>4.3464755855121398E-2</v>
      </c>
      <c r="G3397" s="8">
        <v>8.71825429356279</v>
      </c>
      <c r="H3397" s="8">
        <v>7.1194097633957361</v>
      </c>
      <c r="I3397" s="8">
        <v>459.98141995955899</v>
      </c>
      <c r="J3397" s="8">
        <v>8.4764305184817594</v>
      </c>
      <c r="K3397" s="8">
        <v>28.688697030120601</v>
      </c>
      <c r="L3397" s="8">
        <v>30.0346883285094</v>
      </c>
      <c r="M3397" s="8">
        <v>3.54937349587341</v>
      </c>
      <c r="N3397" s="8">
        <v>333.53171745275</v>
      </c>
      <c r="O3397" s="8">
        <v>1718.72616504959</v>
      </c>
      <c r="P3397" s="8">
        <v>0</v>
      </c>
    </row>
    <row r="3398" spans="1:16" ht="15.75" customHeight="1" x14ac:dyDescent="0.35">
      <c r="A3398" s="5">
        <v>45077</v>
      </c>
      <c r="B3398" s="6" t="s">
        <v>2992</v>
      </c>
      <c r="C3398" s="6" t="str">
        <f t="shared" si="81"/>
        <v>2480</v>
      </c>
      <c r="D3398" s="7">
        <v>29567.599999999999</v>
      </c>
      <c r="E3398" s="8">
        <v>0.49084558727835398</v>
      </c>
      <c r="F3398" s="8">
        <v>7.3534112514494598E-2</v>
      </c>
      <c r="G3398" s="8">
        <v>14.981109012760479</v>
      </c>
      <c r="H3398" s="8">
        <v>5.494259996547898</v>
      </c>
      <c r="I3398" s="8">
        <v>600.54398825577596</v>
      </c>
      <c r="J3398" s="8">
        <v>7.5210711476635401</v>
      </c>
      <c r="K3398" s="8">
        <v>12.846028046244699</v>
      </c>
      <c r="L3398" s="8">
        <v>37.462054068217903</v>
      </c>
      <c r="M3398" s="8">
        <v>2.6968332746655199</v>
      </c>
      <c r="N3398" s="8">
        <v>249.723391971963</v>
      </c>
      <c r="O3398" s="8">
        <v>1412.0700878202999</v>
      </c>
      <c r="P3398" s="8">
        <v>0</v>
      </c>
    </row>
    <row r="3399" spans="1:16" ht="15.75" customHeight="1" x14ac:dyDescent="0.35">
      <c r="A3399" s="5">
        <v>45078</v>
      </c>
      <c r="B3399" s="6" t="s">
        <v>2993</v>
      </c>
      <c r="C3399" s="6" t="str">
        <f t="shared" si="81"/>
        <v>2480</v>
      </c>
      <c r="D3399" s="7">
        <v>42075.93</v>
      </c>
      <c r="E3399" s="8">
        <v>0.57537076143431198</v>
      </c>
      <c r="F3399" s="8">
        <v>7.1985408594662098E-2</v>
      </c>
      <c r="G3399" s="8">
        <v>12.511134284128966</v>
      </c>
      <c r="H3399" s="8">
        <v>5.2882768011414258</v>
      </c>
      <c r="I3399" s="8">
        <v>623.17939450655001</v>
      </c>
      <c r="J3399" s="8">
        <v>13.012677252643099</v>
      </c>
      <c r="K3399" s="8">
        <v>26.234743600531299</v>
      </c>
      <c r="L3399" s="8">
        <v>50.668238146285603</v>
      </c>
      <c r="M3399" s="8">
        <v>3.04271984974815</v>
      </c>
      <c r="N3399" s="8">
        <v>263.554562087931</v>
      </c>
      <c r="O3399" s="8">
        <v>1495.2570120860501</v>
      </c>
      <c r="P3399" s="8">
        <v>0</v>
      </c>
    </row>
    <row r="3400" spans="1:16" ht="15.75" customHeight="1" x14ac:dyDescent="0.35">
      <c r="A3400" s="5">
        <v>45079</v>
      </c>
      <c r="B3400" s="6" t="s">
        <v>2994</v>
      </c>
      <c r="C3400" s="6" t="str">
        <f t="shared" si="81"/>
        <v>2480</v>
      </c>
      <c r="D3400" s="7">
        <v>29686.294999999998</v>
      </c>
      <c r="E3400" s="8">
        <v>0.54027123425836199</v>
      </c>
      <c r="F3400" s="8">
        <v>6.4879566568451494E-2</v>
      </c>
      <c r="G3400" s="8">
        <v>13.233402662629276</v>
      </c>
      <c r="H3400" s="8">
        <v>5.6122916852276861</v>
      </c>
      <c r="I3400" s="8">
        <v>478.57725658821403</v>
      </c>
      <c r="J3400" s="8">
        <v>10.9526559461993</v>
      </c>
      <c r="K3400" s="8">
        <v>27.1224677874158</v>
      </c>
      <c r="L3400" s="8">
        <v>27.714278507461099</v>
      </c>
      <c r="M3400" s="8">
        <v>2.7515451715345201</v>
      </c>
      <c r="N3400" s="8">
        <v>428.31398910499303</v>
      </c>
      <c r="O3400" s="8">
        <v>1427.31138423281</v>
      </c>
      <c r="P3400" s="8">
        <v>0</v>
      </c>
    </row>
    <row r="3401" spans="1:16" ht="15.75" customHeight="1" x14ac:dyDescent="0.35">
      <c r="A3401" s="5">
        <v>45079</v>
      </c>
      <c r="B3401" s="6" t="s">
        <v>2995</v>
      </c>
      <c r="C3401" s="6" t="str">
        <f t="shared" si="81"/>
        <v>2480</v>
      </c>
      <c r="D3401" s="7">
        <v>30119.579999999998</v>
      </c>
      <c r="E3401" s="8">
        <v>0.54224633440847303</v>
      </c>
      <c r="F3401" s="8">
        <v>9.5257654293892199E-2</v>
      </c>
      <c r="G3401" s="8">
        <v>17.567228812677378</v>
      </c>
      <c r="H3401" s="8">
        <v>5.6969366238312737</v>
      </c>
      <c r="I3401" s="8">
        <v>440.60883641491699</v>
      </c>
      <c r="J3401" s="8">
        <v>7.4279759584488003</v>
      </c>
      <c r="K3401" s="8">
        <v>21.383424230642699</v>
      </c>
      <c r="L3401" s="8">
        <v>26.659872792840201</v>
      </c>
      <c r="M3401" s="8">
        <v>3.08914300162989</v>
      </c>
      <c r="N3401" s="8">
        <v>325.20478249873997</v>
      </c>
      <c r="O3401" s="8">
        <v>1787.3448858156601</v>
      </c>
      <c r="P3401" s="8">
        <v>0</v>
      </c>
    </row>
    <row r="3402" spans="1:16" ht="15.75" customHeight="1" x14ac:dyDescent="0.35">
      <c r="A3402" s="5">
        <v>45080</v>
      </c>
      <c r="B3402" s="6" t="s">
        <v>2996</v>
      </c>
      <c r="C3402" s="6" t="str">
        <f t="shared" si="81"/>
        <v>2480</v>
      </c>
      <c r="D3402" s="7">
        <v>22795.23</v>
      </c>
      <c r="E3402" s="8">
        <v>0.52203392654213998</v>
      </c>
      <c r="F3402" s="8">
        <v>9.0517433540745207E-2</v>
      </c>
      <c r="G3402" s="8">
        <v>17.339377565039999</v>
      </c>
      <c r="H3402" s="8">
        <v>6.0657312673759529</v>
      </c>
      <c r="I3402" s="8">
        <v>443.530367491383</v>
      </c>
      <c r="J3402" s="8">
        <v>6.4442692074899997</v>
      </c>
      <c r="K3402" s="8">
        <v>16.2752127641394</v>
      </c>
      <c r="L3402" s="8">
        <v>28.314994420768699</v>
      </c>
      <c r="M3402" s="8">
        <v>3.1665175108576999</v>
      </c>
      <c r="N3402" s="8">
        <v>276.40312025992398</v>
      </c>
      <c r="O3402" s="8">
        <v>1702.6901527919799</v>
      </c>
      <c r="P3402" s="8">
        <v>0</v>
      </c>
    </row>
    <row r="3403" spans="1:16" ht="15.75" customHeight="1" x14ac:dyDescent="0.35">
      <c r="A3403" s="5">
        <v>45080</v>
      </c>
      <c r="B3403" s="6" t="s">
        <v>2997</v>
      </c>
      <c r="C3403" s="6" t="str">
        <f t="shared" si="81"/>
        <v>2480</v>
      </c>
      <c r="D3403" s="7">
        <v>44268.409999999996</v>
      </c>
      <c r="E3403" s="8">
        <v>0.56935692281530303</v>
      </c>
      <c r="F3403" s="8">
        <v>7.1388822758282497E-2</v>
      </c>
      <c r="G3403" s="8">
        <v>12.53850087661808</v>
      </c>
      <c r="H3403" s="8">
        <v>5.440459539799881</v>
      </c>
      <c r="I3403" s="8">
        <v>509.08010138498202</v>
      </c>
      <c r="J3403" s="8">
        <v>13.1065698996478</v>
      </c>
      <c r="K3403" s="8">
        <v>38.611758843199802</v>
      </c>
      <c r="L3403" s="8">
        <v>31.1501265253405</v>
      </c>
      <c r="M3403" s="8">
        <v>3.0975633022816198</v>
      </c>
      <c r="N3403" s="8">
        <v>455.887960229604</v>
      </c>
      <c r="O3403" s="8">
        <v>1832.80776668556</v>
      </c>
      <c r="P3403" s="8">
        <v>0</v>
      </c>
    </row>
    <row r="3404" spans="1:16" ht="15.75" customHeight="1" x14ac:dyDescent="0.35">
      <c r="A3404" s="5">
        <v>45081</v>
      </c>
      <c r="B3404" s="6" t="s">
        <v>2998</v>
      </c>
      <c r="C3404" s="6" t="str">
        <f t="shared" si="81"/>
        <v>2480</v>
      </c>
      <c r="D3404" s="7">
        <v>16634.669999999998</v>
      </c>
      <c r="E3404" s="8">
        <v>0.56054142304975796</v>
      </c>
      <c r="F3404" s="8">
        <v>0.10278066687827001</v>
      </c>
      <c r="G3404" s="8">
        <v>18.335962812358723</v>
      </c>
      <c r="H3404" s="8">
        <v>6.0462182635697426</v>
      </c>
      <c r="I3404" s="8">
        <v>565.38256925061103</v>
      </c>
      <c r="J3404" s="8">
        <v>7.1596998426171199</v>
      </c>
      <c r="K3404" s="8">
        <v>15.168048835550501</v>
      </c>
      <c r="L3404" s="8">
        <v>29.113546563014602</v>
      </c>
      <c r="M3404" s="8">
        <v>3.38915578953082</v>
      </c>
      <c r="N3404" s="8">
        <v>388.25682216126103</v>
      </c>
      <c r="O3404" s="8">
        <v>1928.31613661744</v>
      </c>
      <c r="P3404" s="8">
        <v>0</v>
      </c>
    </row>
    <row r="3405" spans="1:16" ht="15.75" customHeight="1" x14ac:dyDescent="0.35">
      <c r="A3405" s="5">
        <v>45081</v>
      </c>
      <c r="B3405" s="6" t="s">
        <v>2999</v>
      </c>
      <c r="C3405" s="6" t="str">
        <f t="shared" si="81"/>
        <v>2480</v>
      </c>
      <c r="D3405" s="7">
        <v>56210.284999999996</v>
      </c>
      <c r="E3405" s="8">
        <v>0.54357581270277699</v>
      </c>
      <c r="F3405" s="8">
        <v>6.3254176229287001E-2</v>
      </c>
      <c r="G3405" s="8">
        <v>11.636679696025013</v>
      </c>
      <c r="H3405" s="8">
        <v>5.4448693996145128</v>
      </c>
      <c r="I3405" s="8">
        <v>399.87976203566899</v>
      </c>
      <c r="J3405" s="8">
        <v>12.1313120319715</v>
      </c>
      <c r="K3405" s="8">
        <v>32.661942930336402</v>
      </c>
      <c r="L3405" s="8">
        <v>28.532791093799499</v>
      </c>
      <c r="M3405" s="8">
        <v>2.95969930895594</v>
      </c>
      <c r="N3405" s="8">
        <v>399.74298431240197</v>
      </c>
      <c r="O3405" s="8">
        <v>1486.7554317824599</v>
      </c>
      <c r="P3405" s="8">
        <v>0</v>
      </c>
    </row>
    <row r="3406" spans="1:16" ht="15.75" customHeight="1" x14ac:dyDescent="0.35">
      <c r="A3406" s="5">
        <v>45083</v>
      </c>
      <c r="B3406" s="6" t="s">
        <v>3000</v>
      </c>
      <c r="C3406" s="6" t="str">
        <f t="shared" si="81"/>
        <v>2480</v>
      </c>
      <c r="D3406" s="6">
        <v>43160.59</v>
      </c>
      <c r="E3406" s="8">
        <v>0.52174581425079103</v>
      </c>
      <c r="F3406" s="8">
        <v>0.10360787484117299</v>
      </c>
      <c r="G3406" s="8">
        <v>19.857921618393878</v>
      </c>
      <c r="H3406" s="8">
        <v>6.6633142340947664</v>
      </c>
      <c r="I3406" s="8">
        <v>519.88801003676201</v>
      </c>
      <c r="J3406" s="8">
        <v>6.8449409332347901</v>
      </c>
      <c r="K3406" s="8">
        <v>15.798482435902701</v>
      </c>
      <c r="L3406" s="8">
        <v>32.640236680188501</v>
      </c>
      <c r="M3406" s="8">
        <v>3.4765563106766599</v>
      </c>
      <c r="N3406" s="8">
        <v>366.700018816588</v>
      </c>
      <c r="O3406" s="8">
        <v>1744.29584356947</v>
      </c>
      <c r="P3406" s="8">
        <v>0</v>
      </c>
    </row>
    <row r="3407" spans="1:16" ht="15.75" customHeight="1" x14ac:dyDescent="0.35">
      <c r="A3407" s="5">
        <v>45083</v>
      </c>
      <c r="B3407" s="6" t="s">
        <v>3001</v>
      </c>
      <c r="C3407" s="6" t="str">
        <f t="shared" si="81"/>
        <v>2480</v>
      </c>
      <c r="D3407" s="6">
        <v>22441.075000000001</v>
      </c>
      <c r="E3407" s="8">
        <v>0.5</v>
      </c>
      <c r="F3407" s="8">
        <v>6.7475412542038496E-2</v>
      </c>
      <c r="G3407" s="8">
        <v>14.431761908217222</v>
      </c>
      <c r="H3407" s="8">
        <v>6.0529097716429643</v>
      </c>
      <c r="I3407" s="8">
        <v>463.38241303195798</v>
      </c>
      <c r="J3407" s="8">
        <v>8.0781337793600301</v>
      </c>
      <c r="K3407" s="8">
        <v>16.246118355404398</v>
      </c>
      <c r="L3407" s="8">
        <v>39.266442649358098</v>
      </c>
      <c r="M3407" s="8">
        <v>2.8300257897741199</v>
      </c>
      <c r="N3407" s="8">
        <v>336.30535930099001</v>
      </c>
      <c r="O3407" s="8">
        <v>1331.86177588078</v>
      </c>
      <c r="P3407" s="8">
        <v>0</v>
      </c>
    </row>
    <row r="3408" spans="1:16" ht="15.75" customHeight="1" x14ac:dyDescent="0.35">
      <c r="A3408" s="5">
        <v>45086</v>
      </c>
      <c r="B3408" s="6" t="s">
        <v>3002</v>
      </c>
      <c r="C3408" s="6" t="str">
        <f t="shared" si="81"/>
        <v>2480</v>
      </c>
      <c r="D3408" s="6">
        <v>34958</v>
      </c>
      <c r="E3408" s="8">
        <v>0.5</v>
      </c>
      <c r="F3408" s="8">
        <v>8.7758384658523494E-2</v>
      </c>
      <c r="G3408" s="8">
        <v>20.571442618388382</v>
      </c>
      <c r="H3408" s="8">
        <v>7.6633093654732463</v>
      </c>
      <c r="I3408" s="8">
        <v>322.786799624156</v>
      </c>
      <c r="J3408" s="8">
        <v>7.4431155154532798</v>
      </c>
      <c r="K3408" s="8">
        <v>28.546190753327799</v>
      </c>
      <c r="L3408" s="8">
        <v>19.805688721731499</v>
      </c>
      <c r="M3408" s="8">
        <v>3.2691905158431398</v>
      </c>
      <c r="N3408" s="8">
        <v>389.96062411226399</v>
      </c>
      <c r="O3408" s="8">
        <v>1774.3390910816699</v>
      </c>
      <c r="P3408" s="8">
        <v>0</v>
      </c>
    </row>
    <row r="3409" spans="1:16" ht="15.75" customHeight="1" x14ac:dyDescent="0.35">
      <c r="A3409" s="5">
        <v>45089</v>
      </c>
      <c r="B3409" s="6" t="s">
        <v>3003</v>
      </c>
      <c r="C3409" s="6" t="str">
        <f t="shared" si="81"/>
        <v>2480</v>
      </c>
      <c r="D3409" s="7">
        <v>10127.674999999999</v>
      </c>
      <c r="E3409" s="8">
        <v>0.5</v>
      </c>
      <c r="F3409" s="8">
        <v>8.9908857371569395E-2</v>
      </c>
      <c r="G3409" s="8">
        <v>19.771279915925668</v>
      </c>
      <c r="H3409" s="8">
        <v>6.1628964018695802</v>
      </c>
      <c r="I3409" s="8">
        <v>474.15059620073703</v>
      </c>
      <c r="J3409" s="8">
        <v>8.7507271216450508</v>
      </c>
      <c r="K3409" s="8">
        <v>21.193534896111998</v>
      </c>
      <c r="L3409" s="8">
        <v>25.0575562862768</v>
      </c>
      <c r="M3409" s="8">
        <v>2.8025447818637499</v>
      </c>
      <c r="N3409" s="8">
        <v>447.59414637596097</v>
      </c>
      <c r="O3409" s="8">
        <v>1433.4193927946901</v>
      </c>
      <c r="P3409" s="8">
        <v>0</v>
      </c>
    </row>
    <row r="3410" spans="1:16" ht="15.75" customHeight="1" x14ac:dyDescent="0.35">
      <c r="A3410" s="5">
        <v>45089</v>
      </c>
      <c r="B3410" s="6" t="s">
        <v>3004</v>
      </c>
      <c r="C3410" s="6" t="str">
        <f t="shared" si="81"/>
        <v>2480</v>
      </c>
      <c r="D3410" s="7">
        <v>24983.85</v>
      </c>
      <c r="E3410" s="8">
        <v>0.59440265569685302</v>
      </c>
      <c r="F3410" s="8">
        <v>0.11632970313753301</v>
      </c>
      <c r="G3410" s="8">
        <v>19.570858579215614</v>
      </c>
      <c r="H3410" s="8">
        <v>6.2107652606951254</v>
      </c>
      <c r="I3410" s="8">
        <v>579.42148233064802</v>
      </c>
      <c r="J3410" s="8">
        <v>8.4396122013587291</v>
      </c>
      <c r="K3410" s="8">
        <v>18.718029319805101</v>
      </c>
      <c r="L3410" s="8">
        <v>37.300220866679702</v>
      </c>
      <c r="M3410" s="8">
        <v>3.6916953648669399</v>
      </c>
      <c r="N3410" s="8">
        <v>270.05543936002903</v>
      </c>
      <c r="O3410" s="8">
        <v>1343.05544816467</v>
      </c>
      <c r="P3410" s="8">
        <v>0</v>
      </c>
    </row>
    <row r="3411" spans="1:16" ht="15.75" customHeight="1" x14ac:dyDescent="0.35">
      <c r="A3411" s="5">
        <v>45093</v>
      </c>
      <c r="B3411" s="6" t="s">
        <v>3005</v>
      </c>
      <c r="C3411" s="6" t="str">
        <f t="shared" si="81"/>
        <v>2480</v>
      </c>
      <c r="D3411" s="7">
        <v>21582.224999999999</v>
      </c>
      <c r="E3411" s="8">
        <v>0.58796944139956397</v>
      </c>
      <c r="F3411" s="8">
        <v>0.10099432868894399</v>
      </c>
      <c r="G3411" s="8">
        <v>20.696855196357841</v>
      </c>
      <c r="H3411" s="8">
        <v>6.7980920739350914</v>
      </c>
      <c r="I3411" s="8">
        <v>566.25010643256701</v>
      </c>
      <c r="J3411" s="8">
        <v>6.3775896977922102</v>
      </c>
      <c r="K3411" s="8">
        <v>13.7144298719712</v>
      </c>
      <c r="L3411" s="8">
        <v>52.001790078693702</v>
      </c>
      <c r="M3411" s="8">
        <v>3.3172611919009101</v>
      </c>
      <c r="N3411" s="8">
        <v>299.38695749292998</v>
      </c>
      <c r="O3411" s="8">
        <v>1760.9725435534499</v>
      </c>
      <c r="P3411" s="8">
        <v>0</v>
      </c>
    </row>
    <row r="3412" spans="1:16" ht="15.75" customHeight="1" x14ac:dyDescent="0.35">
      <c r="A3412" s="5">
        <v>45095</v>
      </c>
      <c r="B3412" s="6" t="s">
        <v>3006</v>
      </c>
      <c r="C3412" s="6" t="str">
        <f t="shared" si="81"/>
        <v>2480</v>
      </c>
      <c r="D3412" s="7">
        <v>17533.084999999999</v>
      </c>
      <c r="E3412" s="8">
        <v>0.61476558674068005</v>
      </c>
      <c r="F3412" s="8">
        <v>0.11571708016217599</v>
      </c>
      <c r="G3412" s="8">
        <v>18.822959947331551</v>
      </c>
      <c r="H3412" s="8">
        <v>5.3653585400084278</v>
      </c>
      <c r="I3412" s="8">
        <v>728.10389680739502</v>
      </c>
      <c r="J3412" s="8">
        <v>7.2337660370411596</v>
      </c>
      <c r="K3412" s="8">
        <v>14.6513390761138</v>
      </c>
      <c r="L3412" s="8">
        <v>73.062189754028793</v>
      </c>
      <c r="M3412" s="8">
        <v>3.2984377909223999</v>
      </c>
      <c r="N3412" s="8">
        <v>334.79347534584502</v>
      </c>
      <c r="O3412" s="8">
        <v>2034.11921413303</v>
      </c>
      <c r="P3412" s="8">
        <v>0</v>
      </c>
    </row>
    <row r="3413" spans="1:16" ht="15.75" customHeight="1" x14ac:dyDescent="0.35">
      <c r="A3413" s="5">
        <v>45096</v>
      </c>
      <c r="B3413" s="6" t="s">
        <v>3007</v>
      </c>
      <c r="C3413" s="6" t="str">
        <f t="shared" si="81"/>
        <v>2480</v>
      </c>
      <c r="D3413" s="7">
        <v>15666.775</v>
      </c>
      <c r="E3413" s="8">
        <v>0.52206432593080399</v>
      </c>
      <c r="F3413" s="8">
        <v>8.1533497443322694E-2</v>
      </c>
      <c r="G3413" s="8">
        <f>F3413/E3413*100</f>
        <v>15.617519411607795</v>
      </c>
      <c r="H3413" s="8">
        <f>M3413/E3413</f>
        <v>6.2687098643886259</v>
      </c>
      <c r="I3413" s="8">
        <v>313.87466602886599</v>
      </c>
      <c r="J3413" s="8">
        <v>7.3469491238581703</v>
      </c>
      <c r="K3413" s="8">
        <v>27.291552729932299</v>
      </c>
      <c r="L3413" s="8">
        <v>16.511415984568799</v>
      </c>
      <c r="M3413" s="8">
        <v>3.2726697898078299</v>
      </c>
      <c r="N3413" s="8">
        <v>406.31521496633098</v>
      </c>
      <c r="O3413" s="8">
        <v>1858.448957975</v>
      </c>
      <c r="P3413" s="8">
        <v>0</v>
      </c>
    </row>
    <row r="3414" spans="1:16" ht="15.75" customHeight="1" x14ac:dyDescent="0.35">
      <c r="A3414" s="5">
        <v>45096</v>
      </c>
      <c r="B3414" s="6" t="s">
        <v>3008</v>
      </c>
      <c r="C3414" s="6" t="str">
        <f t="shared" si="81"/>
        <v>2480</v>
      </c>
      <c r="D3414" s="7">
        <v>51796.375</v>
      </c>
      <c r="E3414" s="8">
        <v>0.51778449422735895</v>
      </c>
      <c r="F3414" s="8">
        <v>7.7110847090034296E-2</v>
      </c>
      <c r="G3414" s="8">
        <f>F3414/E3414*100</f>
        <v>14.89245969118862</v>
      </c>
      <c r="H3414" s="8">
        <f>M3414/E3414</f>
        <v>6.1700499315202055</v>
      </c>
      <c r="I3414" s="8">
        <v>612.22834658124896</v>
      </c>
      <c r="J3414" s="8">
        <v>12.4765582698248</v>
      </c>
      <c r="K3414" s="8">
        <v>14.332524267202601</v>
      </c>
      <c r="L3414" s="8">
        <v>49.856823863749902</v>
      </c>
      <c r="M3414" s="8">
        <v>3.1947561831497402</v>
      </c>
      <c r="N3414" s="8">
        <v>315.40439268433698</v>
      </c>
      <c r="O3414" s="8">
        <v>1574.54369730955</v>
      </c>
      <c r="P3414" s="8">
        <v>0</v>
      </c>
    </row>
    <row r="3415" spans="1:16" ht="15.75" customHeight="1" x14ac:dyDescent="0.35">
      <c r="A3415" s="5">
        <v>45097</v>
      </c>
      <c r="B3415" s="6" t="s">
        <v>3009</v>
      </c>
      <c r="C3415" s="6" t="str">
        <f t="shared" si="81"/>
        <v>2480</v>
      </c>
      <c r="D3415" s="7">
        <v>14675.81641754152</v>
      </c>
      <c r="E3415" s="8">
        <v>0.50448380464524301</v>
      </c>
      <c r="F3415" s="8">
        <v>6.7720510694008001E-2</v>
      </c>
      <c r="G3415" s="8">
        <f>F3415/E3415*100</f>
        <v>13.423723431841307</v>
      </c>
      <c r="H3415" s="8">
        <f>M3415/E3415</f>
        <v>5.7781948253618074</v>
      </c>
      <c r="I3415" s="8">
        <v>345.28329372630299</v>
      </c>
      <c r="J3415" s="8">
        <v>5.8747395503474902</v>
      </c>
      <c r="K3415" s="8">
        <v>9.9716958875004007</v>
      </c>
      <c r="L3415" s="8">
        <v>22.1465069303799</v>
      </c>
      <c r="M3415" s="8">
        <v>2.9150057094799799</v>
      </c>
      <c r="N3415" s="8">
        <v>207.36329277438901</v>
      </c>
      <c r="O3415" s="8">
        <v>1208.3500242919299</v>
      </c>
      <c r="P3415" s="8">
        <v>0</v>
      </c>
    </row>
    <row r="3416" spans="1:16" ht="15.75" customHeight="1" x14ac:dyDescent="0.35">
      <c r="A3416" s="5">
        <v>45097</v>
      </c>
      <c r="B3416" s="6" t="s">
        <v>3010</v>
      </c>
      <c r="C3416" s="6" t="str">
        <f t="shared" si="81"/>
        <v>2480</v>
      </c>
      <c r="D3416" s="7">
        <v>14507.231288604769</v>
      </c>
      <c r="E3416" s="8">
        <v>0.50772284860374495</v>
      </c>
      <c r="F3416" s="8">
        <v>5.1242321375725798E-2</v>
      </c>
      <c r="G3416" s="8">
        <f>F3416/E3416*100</f>
        <v>10.092577380876973</v>
      </c>
      <c r="H3416" s="8">
        <f>M3416/E3416</f>
        <v>6.4031504680760012</v>
      </c>
      <c r="I3416" s="8">
        <v>461.287112694543</v>
      </c>
      <c r="J3416" s="8">
        <v>7.3152021879684197</v>
      </c>
      <c r="K3416" s="8">
        <v>14.8178618126488</v>
      </c>
      <c r="L3416" s="8">
        <v>29.953609424698602</v>
      </c>
      <c r="M3416" s="8">
        <v>3.2510257956899502</v>
      </c>
      <c r="N3416" s="8">
        <v>312.00829973676798</v>
      </c>
      <c r="O3416" s="8">
        <v>1588.4127334294201</v>
      </c>
      <c r="P3416" s="8">
        <v>0</v>
      </c>
    </row>
    <row r="3417" spans="1:16" ht="15.75" customHeight="1" x14ac:dyDescent="0.35">
      <c r="A3417" s="5">
        <v>45097</v>
      </c>
      <c r="B3417" s="6" t="s">
        <v>3011</v>
      </c>
      <c r="C3417" s="6" t="str">
        <f t="shared" si="81"/>
        <v>2480</v>
      </c>
      <c r="D3417" s="7">
        <v>12504.952588348355</v>
      </c>
      <c r="E3417" s="8">
        <v>0.50464591680908699</v>
      </c>
      <c r="F3417" s="8">
        <v>8.7978095757353506E-2</v>
      </c>
      <c r="G3417" s="8">
        <f>F3417/E3417*100</f>
        <v>17.433628773545902</v>
      </c>
      <c r="H3417" s="8">
        <f>M3417/E3417</f>
        <v>6.3659716222455573</v>
      </c>
      <c r="I3417" s="8">
        <v>308.02191201392299</v>
      </c>
      <c r="J3417" s="8">
        <v>7.2070435400587396</v>
      </c>
      <c r="K3417" s="8">
        <v>22.406997337335</v>
      </c>
      <c r="L3417" s="8">
        <v>16.8081826161565</v>
      </c>
      <c r="M3417" s="8">
        <v>3.2125615856887402</v>
      </c>
      <c r="N3417" s="8">
        <v>356.112688995577</v>
      </c>
      <c r="O3417" s="8">
        <v>1720.5058282488999</v>
      </c>
      <c r="P3417" s="8">
        <v>0</v>
      </c>
    </row>
    <row r="3418" spans="1:16" ht="15.75" customHeight="1" x14ac:dyDescent="0.35">
      <c r="A3418" s="5">
        <v>45098</v>
      </c>
      <c r="B3418" s="6" t="s">
        <v>3012</v>
      </c>
      <c r="C3418" s="6" t="str">
        <f t="shared" si="81"/>
        <v>2480</v>
      </c>
      <c r="D3418" s="7">
        <v>32359.344999999998</v>
      </c>
      <c r="E3418" s="8">
        <v>0.5</v>
      </c>
      <c r="F3418" s="8">
        <v>8.5213604248258204E-2</v>
      </c>
      <c r="G3418" s="8">
        <v>18.44752606451566</v>
      </c>
      <c r="H3418" s="8">
        <v>6.9975185713506587</v>
      </c>
      <c r="I3418" s="8">
        <v>348.34813572444199</v>
      </c>
      <c r="J3418" s="8">
        <v>7.0899780722897301</v>
      </c>
      <c r="K3418" s="8">
        <v>26.1690995283797</v>
      </c>
      <c r="L3418" s="8">
        <v>21.420558390429701</v>
      </c>
      <c r="M3418" s="8">
        <v>3.23232381498504</v>
      </c>
      <c r="N3418" s="8">
        <v>360.900193196651</v>
      </c>
      <c r="O3418" s="8">
        <v>1699.98472234307</v>
      </c>
      <c r="P3418" s="8">
        <v>0</v>
      </c>
    </row>
    <row r="3419" spans="1:16" ht="15.75" customHeight="1" x14ac:dyDescent="0.35">
      <c r="A3419" s="5">
        <v>45098</v>
      </c>
      <c r="B3419" s="6" t="s">
        <v>3013</v>
      </c>
      <c r="C3419" s="6" t="str">
        <f t="shared" si="81"/>
        <v>2480</v>
      </c>
      <c r="D3419" s="7">
        <v>50851.157323303196</v>
      </c>
      <c r="E3419" s="8">
        <v>0.5</v>
      </c>
      <c r="F3419" s="8">
        <v>7.2318043327539702E-2</v>
      </c>
      <c r="G3419" s="8">
        <v>14.633313913985196</v>
      </c>
      <c r="H3419" s="8">
        <v>6.3997003720842249</v>
      </c>
      <c r="I3419" s="8">
        <v>363.06797732924502</v>
      </c>
      <c r="J3419" s="8">
        <v>7.6126879075859399</v>
      </c>
      <c r="K3419" s="8">
        <v>21.992434698907498</v>
      </c>
      <c r="L3419" s="8">
        <v>29.244134350249102</v>
      </c>
      <c r="M3419" s="8">
        <v>3.16274093149429</v>
      </c>
      <c r="N3419" s="8">
        <v>317.60006424824599</v>
      </c>
      <c r="O3419" s="8">
        <v>1514.4083106248399</v>
      </c>
      <c r="P3419" s="8">
        <v>0</v>
      </c>
    </row>
    <row r="3420" spans="1:16" ht="15.75" customHeight="1" x14ac:dyDescent="0.35">
      <c r="A3420" s="5">
        <v>45100</v>
      </c>
      <c r="B3420" s="6" t="s">
        <v>3014</v>
      </c>
      <c r="C3420" s="6" t="str">
        <f t="shared" si="81"/>
        <v>2480</v>
      </c>
      <c r="D3420" s="7">
        <v>52813.485000000001</v>
      </c>
      <c r="E3420" s="8">
        <v>0.49584121907774198</v>
      </c>
      <c r="F3420" s="8">
        <v>5.5248874219198198E-2</v>
      </c>
      <c r="G3420" s="8">
        <v>11.142452884808641</v>
      </c>
      <c r="H3420" s="8">
        <v>5.9025335469255236</v>
      </c>
      <c r="I3420" s="8">
        <v>277.07976004432402</v>
      </c>
      <c r="J3420" s="8">
        <v>12.177638612744399</v>
      </c>
      <c r="K3420" s="8">
        <v>24.4146945207344</v>
      </c>
      <c r="L3420" s="8">
        <v>31.922609870486099</v>
      </c>
      <c r="M3420" s="8">
        <v>2.92671942955482</v>
      </c>
      <c r="N3420" s="8">
        <v>424.35174319972299</v>
      </c>
      <c r="O3420" s="8">
        <v>1915.5489565493101</v>
      </c>
      <c r="P3420" s="8">
        <v>0</v>
      </c>
    </row>
    <row r="3421" spans="1:16" ht="15.75" customHeight="1" x14ac:dyDescent="0.35">
      <c r="A3421" s="5">
        <v>45103</v>
      </c>
      <c r="B3421" s="6" t="s">
        <v>3015</v>
      </c>
      <c r="C3421" s="6" t="str">
        <f t="shared" si="81"/>
        <v>2480</v>
      </c>
      <c r="D3421" s="7">
        <v>33372</v>
      </c>
      <c r="E3421" s="8">
        <v>0.52132815296472301</v>
      </c>
      <c r="F3421" s="8">
        <v>0.11704751590090801</v>
      </c>
      <c r="G3421" s="8">
        <v>22.451792644474413</v>
      </c>
      <c r="H3421" s="8">
        <v>7.0115821308451522</v>
      </c>
      <c r="I3421" s="8">
        <v>426.65941320703899</v>
      </c>
      <c r="J3421" s="8">
        <v>6.9187131170563498</v>
      </c>
      <c r="K3421" s="8">
        <v>21.191874516019201</v>
      </c>
      <c r="L3421" s="8">
        <v>26.3157517704066</v>
      </c>
      <c r="M3421" s="8">
        <v>3.65533516163396</v>
      </c>
      <c r="N3421" s="8">
        <v>306.72921186778302</v>
      </c>
      <c r="O3421" s="8">
        <v>1293.05774086064</v>
      </c>
      <c r="P3421" s="8">
        <v>0</v>
      </c>
    </row>
    <row r="3422" spans="1:16" ht="15.75" customHeight="1" x14ac:dyDescent="0.35">
      <c r="A3422" s="5">
        <v>45108</v>
      </c>
      <c r="B3422" s="6" t="s">
        <v>3016</v>
      </c>
      <c r="C3422" s="6" t="str">
        <f t="shared" si="81"/>
        <v>2480</v>
      </c>
      <c r="D3422" s="7">
        <v>17121.03</v>
      </c>
      <c r="E3422" s="8">
        <v>0.50630723474405004</v>
      </c>
      <c r="F3422" s="8">
        <v>8.4007438328364006E-2</v>
      </c>
      <c r="G3422" s="8">
        <v>16.59218604111626</v>
      </c>
      <c r="H3422" s="8">
        <v>6.4944097140834929</v>
      </c>
      <c r="I3422" s="8">
        <v>406.126373880497</v>
      </c>
      <c r="J3422" s="8">
        <v>9</v>
      </c>
      <c r="K3422" s="8">
        <v>15.295056593607599</v>
      </c>
      <c r="L3422" s="8">
        <v>32.559117752732703</v>
      </c>
      <c r="M3422" s="8">
        <v>3.28816662363251</v>
      </c>
      <c r="N3422" s="8">
        <v>267.87585169834801</v>
      </c>
      <c r="O3422" s="8">
        <v>1856.6254164690299</v>
      </c>
      <c r="P3422" s="8">
        <v>0</v>
      </c>
    </row>
    <row r="3423" spans="1:16" ht="15.75" customHeight="1" x14ac:dyDescent="0.35">
      <c r="A3423" s="5">
        <v>45108</v>
      </c>
      <c r="B3423" s="6" t="s">
        <v>3017</v>
      </c>
      <c r="C3423" s="6" t="str">
        <f t="shared" si="81"/>
        <v>2480</v>
      </c>
      <c r="D3423" s="7">
        <v>31161.78</v>
      </c>
      <c r="E3423" s="8">
        <v>0.537049974246397</v>
      </c>
      <c r="F3423" s="8">
        <v>0.10627533910232401</v>
      </c>
      <c r="G3423" s="8">
        <v>19.788724364329859</v>
      </c>
      <c r="H3423" s="8">
        <v>5.9604364575623396</v>
      </c>
      <c r="I3423" s="8">
        <v>517.58704649968104</v>
      </c>
      <c r="J3423" s="8">
        <v>13</v>
      </c>
      <c r="K3423" s="8">
        <v>24.0866705040333</v>
      </c>
      <c r="L3423" s="8">
        <v>43.705279204511598</v>
      </c>
      <c r="M3423" s="8">
        <v>3.2010522460311401</v>
      </c>
      <c r="N3423" s="8">
        <v>444.27310459168001</v>
      </c>
      <c r="O3423" s="8">
        <v>1902.2302224796399</v>
      </c>
      <c r="P3423" s="8">
        <v>0</v>
      </c>
    </row>
    <row r="3424" spans="1:16" ht="15.75" customHeight="1" x14ac:dyDescent="0.35">
      <c r="A3424" s="5">
        <v>45109</v>
      </c>
      <c r="B3424" s="6" t="s">
        <v>3018</v>
      </c>
      <c r="C3424" s="6" t="str">
        <f t="shared" si="81"/>
        <v>2480</v>
      </c>
      <c r="D3424" s="7">
        <v>10853.355</v>
      </c>
      <c r="E3424" s="8">
        <v>0.489245568826366</v>
      </c>
      <c r="F3424" s="8">
        <v>7.9704152404017098E-2</v>
      </c>
      <c r="G3424" s="8">
        <v>16.291236442921004</v>
      </c>
      <c r="H3424" s="8">
        <v>6.8463809760403871</v>
      </c>
      <c r="I3424" s="8">
        <v>552.24870378504795</v>
      </c>
      <c r="J3424" s="8">
        <v>17</v>
      </c>
      <c r="K3424" s="8">
        <v>18.829009473489101</v>
      </c>
      <c r="L3424" s="8">
        <v>41.141527816097401</v>
      </c>
      <c r="M3424" s="8">
        <v>3.3495615550248901</v>
      </c>
      <c r="N3424" s="8">
        <v>328.923795372538</v>
      </c>
      <c r="O3424" s="8">
        <v>1675.98044078575</v>
      </c>
      <c r="P3424" s="8">
        <v>0</v>
      </c>
    </row>
    <row r="3425" spans="1:16" ht="15.75" customHeight="1" x14ac:dyDescent="0.35">
      <c r="A3425" s="5">
        <v>45109</v>
      </c>
      <c r="B3425" s="6" t="s">
        <v>3019</v>
      </c>
      <c r="C3425" s="6" t="str">
        <f t="shared" si="81"/>
        <v>2480</v>
      </c>
      <c r="D3425" s="7">
        <v>27813.23</v>
      </c>
      <c r="E3425" s="8">
        <v>0.50248736563341401</v>
      </c>
      <c r="F3425" s="8">
        <v>5.1123197583613701E-2</v>
      </c>
      <c r="G3425" s="8">
        <v>10.174026469137187</v>
      </c>
      <c r="H3425" s="8">
        <v>6.9107424038135541</v>
      </c>
      <c r="I3425" s="8">
        <v>517.73228507643</v>
      </c>
      <c r="J3425" s="8">
        <v>13</v>
      </c>
      <c r="K3425" s="8">
        <v>23.270860625206598</v>
      </c>
      <c r="L3425" s="8">
        <v>40.081008500784897</v>
      </c>
      <c r="M3425" s="8">
        <v>3.4725607450634</v>
      </c>
      <c r="N3425" s="8">
        <v>353.276061591109</v>
      </c>
      <c r="O3425" s="8">
        <v>2032.7716993301401</v>
      </c>
      <c r="P3425" s="8">
        <v>0</v>
      </c>
    </row>
    <row r="3426" spans="1:16" ht="15.75" customHeight="1" x14ac:dyDescent="0.35">
      <c r="A3426" s="5">
        <v>45109</v>
      </c>
      <c r="B3426" s="6" t="s">
        <v>3020</v>
      </c>
      <c r="C3426" s="6" t="str">
        <f t="shared" si="81"/>
        <v>2480</v>
      </c>
      <c r="D3426" s="7">
        <v>31938.605</v>
      </c>
      <c r="E3426" s="8">
        <v>0.49939187331513701</v>
      </c>
      <c r="F3426" s="8">
        <v>6.3372415176171398E-2</v>
      </c>
      <c r="G3426" s="8">
        <v>12.689917189777891</v>
      </c>
      <c r="H3426" s="8">
        <v>6.8503739663582861</v>
      </c>
      <c r="I3426" s="8">
        <v>493.77002551572099</v>
      </c>
      <c r="J3426" s="8">
        <v>9</v>
      </c>
      <c r="K3426" s="8">
        <v>20.883708554640201</v>
      </c>
      <c r="L3426" s="8">
        <v>39.061458430856398</v>
      </c>
      <c r="M3426" s="8">
        <v>3.42102108796891</v>
      </c>
      <c r="N3426" s="8">
        <v>373.100038661555</v>
      </c>
      <c r="O3426" s="8">
        <v>1855.1579707465801</v>
      </c>
      <c r="P3426" s="8">
        <v>0</v>
      </c>
    </row>
    <row r="3427" spans="1:16" ht="15.75" customHeight="1" x14ac:dyDescent="0.35">
      <c r="A3427" s="5">
        <v>45111</v>
      </c>
      <c r="B3427" s="6" t="s">
        <v>3021</v>
      </c>
      <c r="C3427" s="6" t="str">
        <f t="shared" si="81"/>
        <v>2480</v>
      </c>
      <c r="D3427" s="6">
        <v>29818.5</v>
      </c>
      <c r="E3427" s="8">
        <v>0.460151133376485</v>
      </c>
      <c r="F3427" s="8">
        <v>5.7565911705572501E-2</v>
      </c>
      <c r="G3427" s="8">
        <v>12.510218389155506</v>
      </c>
      <c r="H3427" s="8">
        <v>7.324457631442475</v>
      </c>
      <c r="I3427" s="8">
        <v>435.01624177413902</v>
      </c>
      <c r="J3427" s="8">
        <v>13</v>
      </c>
      <c r="K3427" s="8">
        <v>18.072410092927999</v>
      </c>
      <c r="L3427" s="8">
        <v>26.194988960421998</v>
      </c>
      <c r="M3427" s="8">
        <v>3.3703574804762999</v>
      </c>
      <c r="N3427" s="8">
        <v>326.71050801829801</v>
      </c>
      <c r="O3427" s="8">
        <v>1589.5276543582399</v>
      </c>
      <c r="P3427" s="8">
        <v>0</v>
      </c>
    </row>
    <row r="3428" spans="1:16" ht="15.75" customHeight="1" x14ac:dyDescent="0.35">
      <c r="A3428" s="5">
        <v>45113</v>
      </c>
      <c r="B3428" s="6" t="s">
        <v>3022</v>
      </c>
      <c r="C3428" s="6" t="str">
        <f t="shared" si="81"/>
        <v>2480</v>
      </c>
      <c r="D3428" s="6">
        <v>23841.29</v>
      </c>
      <c r="E3428" s="8">
        <v>0.48509037276996397</v>
      </c>
      <c r="F3428" s="8">
        <v>4.3512132916955798E-2</v>
      </c>
      <c r="G3428" s="8">
        <v>8.9699023850942936</v>
      </c>
      <c r="H3428" s="8">
        <v>7.1969114541187746</v>
      </c>
      <c r="I3428" s="8">
        <v>409.821510300981</v>
      </c>
      <c r="J3428" s="8">
        <v>13</v>
      </c>
      <c r="K3428" s="8">
        <v>43.042995506275503</v>
      </c>
      <c r="L3428" s="8">
        <v>31.487993653307999</v>
      </c>
      <c r="M3428" s="8">
        <v>3.4911524600709001</v>
      </c>
      <c r="N3428" s="8">
        <v>329.53895913397798</v>
      </c>
      <c r="O3428" s="8">
        <v>1764.77850860335</v>
      </c>
      <c r="P3428" s="8">
        <v>0</v>
      </c>
    </row>
    <row r="3429" spans="1:16" ht="15.75" customHeight="1" x14ac:dyDescent="0.35">
      <c r="A3429" s="5">
        <v>45114</v>
      </c>
      <c r="B3429" s="6" t="s">
        <v>3023</v>
      </c>
      <c r="C3429" s="6" t="str">
        <f t="shared" si="81"/>
        <v>2480</v>
      </c>
      <c r="D3429" s="6">
        <v>17817.759999999998</v>
      </c>
      <c r="E3429" s="8">
        <v>0.473191656113297</v>
      </c>
      <c r="F3429" s="8">
        <v>4.6069693238040402E-2</v>
      </c>
      <c r="G3429" s="8">
        <v>9.7359479278328322</v>
      </c>
      <c r="H3429" s="8">
        <v>7.6542860872381535</v>
      </c>
      <c r="I3429" s="8">
        <v>481.76531861842898</v>
      </c>
      <c r="J3429" s="8">
        <v>6.4971757421566396</v>
      </c>
      <c r="K3429" s="8">
        <v>32.571158253469299</v>
      </c>
      <c r="L3429" s="8">
        <v>35.902812191107998</v>
      </c>
      <c r="M3429" s="8">
        <v>3.62194430998519</v>
      </c>
      <c r="N3429" s="8">
        <v>329.26361244529602</v>
      </c>
      <c r="O3429" s="8">
        <v>1937.58586514952</v>
      </c>
      <c r="P3429" s="8">
        <v>0</v>
      </c>
    </row>
    <row r="3430" spans="1:16" ht="15.75" customHeight="1" x14ac:dyDescent="0.35">
      <c r="A3430" s="5">
        <v>45115</v>
      </c>
      <c r="B3430" s="6" t="s">
        <v>3024</v>
      </c>
      <c r="C3430" s="6" t="str">
        <f t="shared" si="81"/>
        <v>2480</v>
      </c>
      <c r="D3430" s="6">
        <v>1606.7249999999999</v>
      </c>
      <c r="E3430" s="8">
        <v>0.38232002295366402</v>
      </c>
      <c r="F3430" s="8">
        <v>3.6464280501354703E-2</v>
      </c>
      <c r="G3430" s="8">
        <v>9.5376329546240015</v>
      </c>
      <c r="H3430" s="8">
        <v>8.6297830015484696</v>
      </c>
      <c r="I3430" s="8">
        <v>261.71782379202398</v>
      </c>
      <c r="J3430" s="8">
        <v>6.3408629190155201</v>
      </c>
      <c r="K3430" s="8">
        <v>15.7728496658856</v>
      </c>
      <c r="L3430" s="8">
        <v>30.550803631346099</v>
      </c>
      <c r="M3430" s="8">
        <v>3.2993388352371502</v>
      </c>
      <c r="N3430" s="8">
        <v>253.946707289823</v>
      </c>
      <c r="O3430" s="8">
        <v>1793.7037004583401</v>
      </c>
      <c r="P3430" s="8">
        <v>0</v>
      </c>
    </row>
    <row r="3431" spans="1:16" ht="15.75" customHeight="1" x14ac:dyDescent="0.35">
      <c r="A3431" s="5">
        <v>45115</v>
      </c>
      <c r="B3431" s="6" t="s">
        <v>3025</v>
      </c>
      <c r="C3431" s="6" t="str">
        <f t="shared" si="81"/>
        <v>2480</v>
      </c>
      <c r="D3431" s="6">
        <v>12531.412754058858</v>
      </c>
      <c r="E3431" s="8">
        <v>0.48694001667321102</v>
      </c>
      <c r="F3431" s="8">
        <v>5.0760989232929501E-2</v>
      </c>
      <c r="G3431" s="8">
        <v>10.424485048431658</v>
      </c>
      <c r="H3431" s="8">
        <v>6.9144486806069709</v>
      </c>
      <c r="I3431" s="8">
        <v>543.63477377169295</v>
      </c>
      <c r="J3431" s="8">
        <v>7.1259448699971104</v>
      </c>
      <c r="K3431" s="8">
        <v>20.743086207787801</v>
      </c>
      <c r="L3431" s="8">
        <v>43.871059658872397</v>
      </c>
      <c r="M3431" s="8">
        <v>3.3669217558208202</v>
      </c>
      <c r="N3431" s="8">
        <v>318.742675637253</v>
      </c>
      <c r="O3431" s="8">
        <v>2090.4303049656701</v>
      </c>
      <c r="P3431" s="8">
        <v>0</v>
      </c>
    </row>
    <row r="3432" spans="1:16" ht="15.75" customHeight="1" x14ac:dyDescent="0.35">
      <c r="A3432" s="5">
        <v>45116</v>
      </c>
      <c r="B3432" s="6" t="s">
        <v>3026</v>
      </c>
      <c r="C3432" s="6" t="str">
        <f t="shared" si="81"/>
        <v>2480</v>
      </c>
      <c r="D3432" s="6">
        <v>23332.735000000001</v>
      </c>
      <c r="E3432" s="8">
        <v>0.53056204022097297</v>
      </c>
      <c r="F3432" s="8">
        <v>7.3438346101821206E-2</v>
      </c>
      <c r="G3432" s="8">
        <v>13.841613333519861</v>
      </c>
      <c r="H3432" s="8">
        <v>6.497430717771504</v>
      </c>
      <c r="I3432" s="8">
        <v>410.00767911182197</v>
      </c>
      <c r="J3432" s="8">
        <v>9</v>
      </c>
      <c r="K3432" s="8">
        <v>24.2870774335967</v>
      </c>
      <c r="L3432" s="8">
        <v>31.417553955332401</v>
      </c>
      <c r="M3432" s="8">
        <v>3.4472900978152698</v>
      </c>
      <c r="N3432" s="8">
        <v>333.31263642789901</v>
      </c>
      <c r="O3432" s="8">
        <v>1695.0622775731099</v>
      </c>
      <c r="P3432" s="8">
        <v>0</v>
      </c>
    </row>
    <row r="3433" spans="1:16" ht="15.75" customHeight="1" x14ac:dyDescent="0.35">
      <c r="A3433" s="5">
        <v>45117</v>
      </c>
      <c r="B3433" s="6" t="s">
        <v>3027</v>
      </c>
      <c r="C3433" s="6" t="str">
        <f t="shared" si="81"/>
        <v>2480</v>
      </c>
      <c r="D3433" s="7">
        <v>8481.3850000000002</v>
      </c>
      <c r="E3433" s="8">
        <v>0.43838683411941598</v>
      </c>
      <c r="F3433" s="8">
        <v>3.6443305778314297E-2</v>
      </c>
      <c r="G3433" s="8">
        <v>8.3130475055250379</v>
      </c>
      <c r="H3433" s="8">
        <v>7.6596431278268868</v>
      </c>
      <c r="I3433" s="8">
        <v>254.05881012227999</v>
      </c>
      <c r="J3433" s="8">
        <v>8</v>
      </c>
      <c r="K3433" s="8">
        <v>44.649304564797099</v>
      </c>
      <c r="L3433" s="8">
        <v>16.9306707463255</v>
      </c>
      <c r="M3433" s="8">
        <v>3.3578867012925699</v>
      </c>
      <c r="N3433" s="8">
        <v>405.62539251456798</v>
      </c>
      <c r="O3433" s="8">
        <v>1826.2638057317199</v>
      </c>
      <c r="P3433" s="8">
        <v>0</v>
      </c>
    </row>
    <row r="3434" spans="1:16" ht="15.75" customHeight="1" x14ac:dyDescent="0.35">
      <c r="A3434" s="5">
        <v>45118</v>
      </c>
      <c r="B3434" s="6" t="s">
        <v>3028</v>
      </c>
      <c r="C3434" s="6" t="str">
        <f t="shared" si="81"/>
        <v>2480</v>
      </c>
      <c r="D3434" s="7">
        <v>34082.834999999999</v>
      </c>
      <c r="E3434" s="8">
        <v>0.42450606471631802</v>
      </c>
      <c r="F3434" s="8">
        <v>3.1814310190795898E-2</v>
      </c>
      <c r="G3434" s="8">
        <v>7.4944300765305307</v>
      </c>
      <c r="H3434" s="8">
        <v>7.9027710526303636</v>
      </c>
      <c r="I3434" s="8">
        <v>219.78326579110501</v>
      </c>
      <c r="J3434" s="8">
        <v>9</v>
      </c>
      <c r="K3434" s="8">
        <v>63.924586448904101</v>
      </c>
      <c r="L3434" s="8">
        <v>14.519986996810999</v>
      </c>
      <c r="M3434" s="8">
        <v>3.35477423990615</v>
      </c>
      <c r="N3434" s="8">
        <v>540.09920803148702</v>
      </c>
      <c r="O3434" s="8">
        <v>2123.3144146162999</v>
      </c>
      <c r="P3434" s="8">
        <v>0</v>
      </c>
    </row>
    <row r="3435" spans="1:16" ht="15.75" customHeight="1" x14ac:dyDescent="0.35">
      <c r="A3435" s="5">
        <v>45119</v>
      </c>
      <c r="B3435" s="6" t="s">
        <v>3029</v>
      </c>
      <c r="C3435" s="6" t="str">
        <f t="shared" si="81"/>
        <v>2480</v>
      </c>
      <c r="D3435" s="7">
        <v>2648.9249999999997</v>
      </c>
      <c r="E3435" s="8">
        <v>0.43093283017384898</v>
      </c>
      <c r="F3435" s="8">
        <v>1.92686158239531E-2</v>
      </c>
      <c r="G3435" s="8">
        <v>4.471373373010282</v>
      </c>
      <c r="H3435" s="8">
        <v>8.9202159859567658</v>
      </c>
      <c r="I3435" s="8">
        <v>185.42321506468801</v>
      </c>
      <c r="J3435" s="8">
        <v>9.1</v>
      </c>
      <c r="K3435" s="8">
        <v>79.1475906343357</v>
      </c>
      <c r="L3435" s="8">
        <v>13.2675186561122</v>
      </c>
      <c r="M3435" s="8">
        <v>3.8440139205903598</v>
      </c>
      <c r="N3435" s="8">
        <v>596.57565808873198</v>
      </c>
      <c r="O3435" s="8">
        <v>2411.3643322931898</v>
      </c>
      <c r="P3435" s="8">
        <v>0</v>
      </c>
    </row>
    <row r="3436" spans="1:16" ht="15.75" customHeight="1" x14ac:dyDescent="0.35">
      <c r="A3436" s="5">
        <v>45387</v>
      </c>
      <c r="B3436" s="6" t="s">
        <v>3030</v>
      </c>
      <c r="C3436" s="6" t="str">
        <f t="shared" si="81"/>
        <v>2480</v>
      </c>
      <c r="D3436" s="7">
        <v>14476.457174148545</v>
      </c>
      <c r="E3436" s="8">
        <v>0.56999999999999995</v>
      </c>
      <c r="F3436" s="8">
        <v>7.5034685134520371E-2</v>
      </c>
      <c r="G3436" s="8">
        <v>18.948152811747569</v>
      </c>
      <c r="H3436" s="8">
        <v>9.8700302516426763</v>
      </c>
      <c r="I3436" s="9">
        <v>312.76370013637802</v>
      </c>
      <c r="J3436" s="8">
        <v>6.5266070155882003</v>
      </c>
      <c r="K3436" s="8">
        <v>28.572094239602201</v>
      </c>
      <c r="L3436" s="8">
        <v>23.986346000926499</v>
      </c>
      <c r="M3436" s="8">
        <v>3.9085319796504998</v>
      </c>
      <c r="N3436" s="8">
        <v>375.282854351038</v>
      </c>
      <c r="O3436" s="8">
        <v>1981.57307579128</v>
      </c>
      <c r="P3436" s="8">
        <v>0</v>
      </c>
    </row>
    <row r="3437" spans="1:16" ht="15.75" customHeight="1" x14ac:dyDescent="0.35">
      <c r="A3437" s="5">
        <v>45388</v>
      </c>
      <c r="B3437" s="6" t="s">
        <v>3030</v>
      </c>
      <c r="C3437" s="6" t="str">
        <f t="shared" si="81"/>
        <v>2480</v>
      </c>
      <c r="D3437" s="7">
        <v>17353.595000000001</v>
      </c>
      <c r="E3437" s="8">
        <v>0.48</v>
      </c>
      <c r="F3437" s="8">
        <v>7.5034685134520371E-2</v>
      </c>
      <c r="G3437" s="8">
        <v>18.948152811747569</v>
      </c>
      <c r="H3437" s="8">
        <v>9.8700302516426763</v>
      </c>
      <c r="I3437" s="9">
        <v>312.76370013637802</v>
      </c>
      <c r="J3437" s="8">
        <v>6.5266070155882003</v>
      </c>
      <c r="K3437" s="8">
        <v>28.572094239602201</v>
      </c>
      <c r="L3437" s="8">
        <v>23.986346000926499</v>
      </c>
      <c r="M3437" s="8">
        <v>3.9085319796504998</v>
      </c>
      <c r="N3437" s="8">
        <v>375.282854351038</v>
      </c>
      <c r="O3437" s="8">
        <v>1981.57307579128</v>
      </c>
      <c r="P3437" s="8">
        <v>0</v>
      </c>
    </row>
    <row r="3438" spans="1:16" ht="15.75" customHeight="1" x14ac:dyDescent="0.35">
      <c r="A3438" s="5">
        <v>45389</v>
      </c>
      <c r="B3438" s="6" t="s">
        <v>3030</v>
      </c>
      <c r="C3438" s="6" t="str">
        <f t="shared" si="81"/>
        <v>2480</v>
      </c>
      <c r="D3438" s="7">
        <v>22361.945</v>
      </c>
      <c r="E3438" s="8">
        <v>0.53</v>
      </c>
      <c r="F3438" s="8">
        <v>7.5034685134520371E-2</v>
      </c>
      <c r="G3438" s="8">
        <v>18.948152811747569</v>
      </c>
      <c r="H3438" s="8">
        <v>9.8700302516426763</v>
      </c>
      <c r="I3438" s="9">
        <v>312.76370013637802</v>
      </c>
      <c r="J3438" s="8">
        <v>6.5266070155882003</v>
      </c>
      <c r="K3438" s="8">
        <v>28.572094239602201</v>
      </c>
      <c r="L3438" s="8">
        <v>23.986346000926499</v>
      </c>
      <c r="M3438" s="8">
        <v>3.9085319796504998</v>
      </c>
      <c r="N3438" s="8">
        <v>375.282854351038</v>
      </c>
      <c r="O3438" s="8">
        <v>1981.57307579128</v>
      </c>
      <c r="P3438" s="8">
        <v>0</v>
      </c>
    </row>
    <row r="3439" spans="1:16" ht="15.75" customHeight="1" x14ac:dyDescent="0.35">
      <c r="A3439" s="5">
        <v>45390</v>
      </c>
      <c r="B3439" s="6" t="s">
        <v>3030</v>
      </c>
      <c r="C3439" s="6" t="str">
        <f t="shared" si="81"/>
        <v>2480</v>
      </c>
      <c r="D3439" s="7">
        <v>18186.39</v>
      </c>
      <c r="E3439" s="8">
        <v>0.49</v>
      </c>
      <c r="F3439" s="8">
        <v>7.5034685134520371E-2</v>
      </c>
      <c r="G3439" s="8">
        <v>18.948152811747569</v>
      </c>
      <c r="H3439" s="8">
        <v>9.8700302516426763</v>
      </c>
      <c r="I3439" s="9">
        <v>312.76370013637802</v>
      </c>
      <c r="J3439" s="8">
        <v>6.5266070155882003</v>
      </c>
      <c r="K3439" s="8">
        <v>28.572094239602201</v>
      </c>
      <c r="L3439" s="8">
        <v>23.986346000926499</v>
      </c>
      <c r="M3439" s="8">
        <v>3.9085319796504998</v>
      </c>
      <c r="N3439" s="8">
        <v>375.282854351038</v>
      </c>
      <c r="O3439" s="8">
        <v>1981.57307579128</v>
      </c>
      <c r="P3439" s="8">
        <v>0</v>
      </c>
    </row>
    <row r="3440" spans="1:16" ht="15.75" customHeight="1" x14ac:dyDescent="0.35">
      <c r="A3440" s="5">
        <v>45391</v>
      </c>
      <c r="B3440" s="6" t="s">
        <v>3030</v>
      </c>
      <c r="C3440" s="6" t="str">
        <f t="shared" si="81"/>
        <v>2480</v>
      </c>
      <c r="D3440" s="7">
        <v>20847.86</v>
      </c>
      <c r="E3440" s="8">
        <v>0.49</v>
      </c>
      <c r="F3440" s="8">
        <v>7.5034685134520371E-2</v>
      </c>
      <c r="G3440" s="8">
        <v>18.948152811747569</v>
      </c>
      <c r="H3440" s="8">
        <v>9.8700302516426763</v>
      </c>
      <c r="I3440" s="9">
        <v>312.76370013637802</v>
      </c>
      <c r="J3440" s="8">
        <v>6.5266070155882003</v>
      </c>
      <c r="K3440" s="8">
        <v>28.572094239602201</v>
      </c>
      <c r="L3440" s="8">
        <v>23.986346000926499</v>
      </c>
      <c r="M3440" s="8">
        <v>3.9085319796504998</v>
      </c>
      <c r="N3440" s="8">
        <v>375.282854351038</v>
      </c>
      <c r="O3440" s="8">
        <v>1981.57307579128</v>
      </c>
      <c r="P3440" s="8">
        <v>0</v>
      </c>
    </row>
    <row r="3441" spans="1:16" ht="15.75" customHeight="1" x14ac:dyDescent="0.35">
      <c r="A3441" s="5">
        <v>45392</v>
      </c>
      <c r="B3441" s="6" t="s">
        <v>3030</v>
      </c>
      <c r="C3441" s="6" t="str">
        <f t="shared" si="81"/>
        <v>2480</v>
      </c>
      <c r="D3441" s="7">
        <v>8172.0059941101035</v>
      </c>
      <c r="E3441" s="8">
        <v>0.53</v>
      </c>
      <c r="F3441" s="8">
        <v>7.5034685134520371E-2</v>
      </c>
      <c r="G3441" s="8">
        <v>18.948152811747569</v>
      </c>
      <c r="H3441" s="8">
        <v>9.8700302516426763</v>
      </c>
      <c r="I3441" s="9">
        <v>312.76370013637802</v>
      </c>
      <c r="J3441" s="8">
        <v>6.5266070155882003</v>
      </c>
      <c r="K3441" s="8">
        <v>28.572094239602201</v>
      </c>
      <c r="L3441" s="8">
        <v>23.986346000926499</v>
      </c>
      <c r="M3441" s="8">
        <v>3.9085319796504998</v>
      </c>
      <c r="N3441" s="8">
        <v>375.282854351038</v>
      </c>
      <c r="O3441" s="8">
        <v>1981.57307579128</v>
      </c>
      <c r="P3441" s="8">
        <v>0</v>
      </c>
    </row>
    <row r="3442" spans="1:16" ht="15.75" customHeight="1" x14ac:dyDescent="0.35">
      <c r="A3442" s="5">
        <v>45393</v>
      </c>
      <c r="B3442" s="6" t="s">
        <v>3030</v>
      </c>
      <c r="C3442" s="6" t="str">
        <f t="shared" si="81"/>
        <v>2480</v>
      </c>
      <c r="D3442" s="7">
        <v>14930.48</v>
      </c>
      <c r="E3442" s="8">
        <v>0.53</v>
      </c>
      <c r="F3442" s="8">
        <v>7.5034685134520371E-2</v>
      </c>
      <c r="G3442" s="8">
        <v>18.948152811747569</v>
      </c>
      <c r="H3442" s="8">
        <v>9.8700302516426763</v>
      </c>
      <c r="I3442" s="9">
        <v>312.76370013637802</v>
      </c>
      <c r="J3442" s="8">
        <v>6.5266070155882003</v>
      </c>
      <c r="K3442" s="8">
        <v>28.572094239602201</v>
      </c>
      <c r="L3442" s="8">
        <v>23.986346000926499</v>
      </c>
      <c r="M3442" s="8">
        <v>3.9085319796504998</v>
      </c>
      <c r="N3442" s="8">
        <v>375.282854351038</v>
      </c>
      <c r="O3442" s="8">
        <v>1981.57307579128</v>
      </c>
      <c r="P3442" s="8">
        <v>0</v>
      </c>
    </row>
    <row r="3443" spans="1:16" ht="15.75" customHeight="1" x14ac:dyDescent="0.35">
      <c r="A3443" s="5">
        <v>45394</v>
      </c>
      <c r="B3443" s="6" t="s">
        <v>3030</v>
      </c>
      <c r="C3443" s="6" t="str">
        <f t="shared" si="81"/>
        <v>2480</v>
      </c>
      <c r="D3443" s="7">
        <v>18007.671870422404</v>
      </c>
      <c r="E3443" s="8">
        <v>0.53</v>
      </c>
      <c r="F3443" s="8">
        <v>7.5034685134520371E-2</v>
      </c>
      <c r="G3443" s="8">
        <v>18.948152811747569</v>
      </c>
      <c r="H3443" s="8">
        <v>9.8700302516426763</v>
      </c>
      <c r="I3443" s="9">
        <v>312.76370013637802</v>
      </c>
      <c r="J3443" s="8">
        <v>6.5266070155882003</v>
      </c>
      <c r="K3443" s="8">
        <v>28.572094239602201</v>
      </c>
      <c r="L3443" s="8">
        <v>23.986346000926499</v>
      </c>
      <c r="M3443" s="8">
        <v>3.9085319796504998</v>
      </c>
      <c r="N3443" s="8">
        <v>375.282854351038</v>
      </c>
      <c r="O3443" s="8">
        <v>1981.57307579128</v>
      </c>
      <c r="P3443" s="8">
        <v>0</v>
      </c>
    </row>
    <row r="3444" spans="1:16" ht="15.75" customHeight="1" x14ac:dyDescent="0.35">
      <c r="A3444" s="5">
        <v>45395</v>
      </c>
      <c r="B3444" s="6" t="s">
        <v>3030</v>
      </c>
      <c r="C3444" s="6" t="str">
        <f t="shared" si="81"/>
        <v>2480</v>
      </c>
      <c r="D3444" s="7">
        <v>14366.340935211156</v>
      </c>
      <c r="E3444" s="8">
        <v>0.43</v>
      </c>
      <c r="F3444" s="8">
        <v>5.6666863046585601E-2</v>
      </c>
      <c r="G3444" s="8">
        <v>18.948152811747569</v>
      </c>
      <c r="H3444" s="8">
        <v>9.8700302516426763</v>
      </c>
      <c r="I3444" s="9">
        <v>312.76370013637802</v>
      </c>
      <c r="J3444" s="8">
        <v>6.5266070155882003</v>
      </c>
      <c r="K3444" s="8">
        <v>28.572094239602201</v>
      </c>
      <c r="L3444" s="8">
        <v>23.986346000926499</v>
      </c>
      <c r="M3444" s="8">
        <v>3.9085319796504998</v>
      </c>
      <c r="N3444" s="8">
        <v>375.282854351038</v>
      </c>
      <c r="O3444" s="8">
        <v>1981.57307579128</v>
      </c>
      <c r="P3444" s="8">
        <v>0</v>
      </c>
    </row>
    <row r="3445" spans="1:16" ht="15.75" customHeight="1" x14ac:dyDescent="0.35">
      <c r="A3445" s="5">
        <v>45402</v>
      </c>
      <c r="B3445" s="6" t="s">
        <v>3031</v>
      </c>
      <c r="C3445" s="6" t="str">
        <f t="shared" si="81"/>
        <v>2480</v>
      </c>
      <c r="D3445" s="7">
        <v>23191.844999999998</v>
      </c>
      <c r="E3445" s="8">
        <v>0.522507583376979</v>
      </c>
      <c r="F3445" s="8">
        <v>0.11402437021545</v>
      </c>
      <c r="G3445" s="8">
        <v>21.82252924991208</v>
      </c>
      <c r="H3445" s="8">
        <v>6.6327454885864965</v>
      </c>
      <c r="I3445" s="9">
        <v>528.22978786809801</v>
      </c>
      <c r="J3445" s="8">
        <v>10.992011325342601</v>
      </c>
      <c r="K3445" s="8">
        <v>35.403701491410203</v>
      </c>
      <c r="L3445" s="8">
        <v>33.019709513480699</v>
      </c>
      <c r="M3445" s="8">
        <v>3.46565981639589</v>
      </c>
      <c r="N3445" s="8">
        <v>415.57727393464</v>
      </c>
      <c r="O3445" s="8">
        <v>1883.9410436204601</v>
      </c>
      <c r="P3445" s="8">
        <v>0</v>
      </c>
    </row>
    <row r="3446" spans="1:16" ht="15.75" customHeight="1" x14ac:dyDescent="0.35">
      <c r="A3446" s="5">
        <v>45403</v>
      </c>
      <c r="B3446" s="6" t="s">
        <v>3031</v>
      </c>
      <c r="C3446" s="6" t="str">
        <f t="shared" si="81"/>
        <v>2480</v>
      </c>
      <c r="D3446" s="7">
        <v>6987.7097441101123</v>
      </c>
      <c r="E3446" s="8">
        <v>0.33217450327743497</v>
      </c>
      <c r="F3446" s="8">
        <v>4.6895656386276199E-2</v>
      </c>
      <c r="G3446" s="8">
        <v>14.117777229611313</v>
      </c>
      <c r="H3446" s="8">
        <v>12.685496863066398</v>
      </c>
      <c r="I3446" s="9">
        <v>416.42031487520501</v>
      </c>
      <c r="J3446" s="8">
        <v>7.3248705510941399</v>
      </c>
      <c r="K3446" s="8">
        <v>15.2435706563952</v>
      </c>
      <c r="L3446" s="8">
        <v>22.013784628923599</v>
      </c>
      <c r="M3446" s="8">
        <v>4.21379861931654</v>
      </c>
      <c r="N3446" s="8">
        <v>537.24553081277804</v>
      </c>
      <c r="O3446" s="8">
        <v>1651.052659512</v>
      </c>
      <c r="P3446" s="8">
        <v>0</v>
      </c>
    </row>
    <row r="3447" spans="1:16" ht="15.75" customHeight="1" x14ac:dyDescent="0.35">
      <c r="A3447" s="5">
        <v>45413</v>
      </c>
      <c r="B3447" s="6" t="s">
        <v>3032</v>
      </c>
      <c r="C3447" s="6" t="str">
        <f t="shared" si="81"/>
        <v>2480</v>
      </c>
      <c r="D3447" s="7">
        <v>29994.129999999997</v>
      </c>
      <c r="E3447" s="8">
        <v>0.53544191408586395</v>
      </c>
      <c r="F3447" s="8">
        <v>9.2775661896659103E-2</v>
      </c>
      <c r="G3447" s="8">
        <v>17.326933035313616</v>
      </c>
      <c r="H3447" s="8">
        <v>6.9480030028677158</v>
      </c>
      <c r="I3447" s="9">
        <v>473.44408525144303</v>
      </c>
      <c r="J3447" s="8">
        <v>10.583171894352301</v>
      </c>
      <c r="K3447" s="8">
        <v>33.913051129267302</v>
      </c>
      <c r="L3447" s="8">
        <v>24.885399213599701</v>
      </c>
      <c r="M3447" s="8">
        <v>3.72025202692982</v>
      </c>
      <c r="N3447" s="8">
        <v>381.71845458223697</v>
      </c>
      <c r="O3447" s="8">
        <v>2142.0639883625099</v>
      </c>
      <c r="P3447" s="8">
        <v>0</v>
      </c>
    </row>
    <row r="3448" spans="1:16" ht="15.75" customHeight="1" x14ac:dyDescent="0.35">
      <c r="A3448" s="5">
        <v>45414</v>
      </c>
      <c r="B3448" s="6" t="s">
        <v>3032</v>
      </c>
      <c r="C3448" s="6" t="str">
        <f t="shared" si="81"/>
        <v>2480</v>
      </c>
      <c r="D3448" s="7">
        <v>30025.974999999999</v>
      </c>
      <c r="E3448" s="8">
        <v>0.38480027772480002</v>
      </c>
      <c r="F3448" s="8">
        <v>7.9491466017605095E-2</v>
      </c>
      <c r="G3448" s="8">
        <v>20.657850479633876</v>
      </c>
      <c r="H3448" s="8">
        <v>9.1991363299271125</v>
      </c>
      <c r="I3448" s="9">
        <v>473.13077553372699</v>
      </c>
      <c r="J3448" s="8">
        <v>9.3672254526579195</v>
      </c>
      <c r="K3448" s="8">
        <v>12.146146454751401</v>
      </c>
      <c r="L3448" s="8">
        <v>29.7387572528935</v>
      </c>
      <c r="M3448" s="8">
        <v>3.5398302145842502</v>
      </c>
      <c r="N3448" s="8">
        <v>417.67860184952002</v>
      </c>
      <c r="O3448" s="8">
        <v>1391.4663541458001</v>
      </c>
      <c r="P3448" s="8">
        <v>0</v>
      </c>
    </row>
    <row r="3449" spans="1:16" ht="15.75" customHeight="1" x14ac:dyDescent="0.35">
      <c r="A3449" s="5">
        <v>45415</v>
      </c>
      <c r="B3449" s="6" t="s">
        <v>3033</v>
      </c>
      <c r="C3449" s="6" t="str">
        <f t="shared" si="81"/>
        <v>2480</v>
      </c>
      <c r="D3449" s="7">
        <v>27433.212923431394</v>
      </c>
      <c r="E3449" s="8">
        <v>0.39091119937144397</v>
      </c>
      <c r="F3449" s="8">
        <v>4.6361985744125402E-2</v>
      </c>
      <c r="G3449" s="8">
        <v>11.859978895122989</v>
      </c>
      <c r="H3449" s="8">
        <v>10.905608953148302</v>
      </c>
      <c r="I3449" s="9">
        <v>418.027851308565</v>
      </c>
      <c r="J3449" s="8">
        <v>7.6273013108232703</v>
      </c>
      <c r="K3449" s="8">
        <v>22.4801929029856</v>
      </c>
      <c r="L3449" s="8">
        <v>26.612518396539201</v>
      </c>
      <c r="M3449" s="8">
        <v>4.2631246757511603</v>
      </c>
      <c r="N3449" s="8">
        <v>505.28393505273698</v>
      </c>
      <c r="O3449" s="8">
        <v>1669.72622598015</v>
      </c>
      <c r="P3449" s="8">
        <v>0</v>
      </c>
    </row>
    <row r="3450" spans="1:16" ht="15.75" customHeight="1" x14ac:dyDescent="0.35">
      <c r="A3450" s="5">
        <v>45416</v>
      </c>
      <c r="B3450" s="6" t="s">
        <v>3032</v>
      </c>
      <c r="C3450" s="6" t="str">
        <f t="shared" si="81"/>
        <v>2480</v>
      </c>
      <c r="D3450" s="7">
        <v>37928.26355300899</v>
      </c>
      <c r="E3450" s="8">
        <v>0.41874796458872898</v>
      </c>
      <c r="F3450" s="8">
        <v>7.2950326987522504E-2</v>
      </c>
      <c r="G3450" s="8">
        <v>17.421058287213473</v>
      </c>
      <c r="H3450" s="8">
        <v>9.0652767214632686</v>
      </c>
      <c r="I3450" s="9">
        <v>376.42102679310602</v>
      </c>
      <c r="J3450" s="8">
        <v>8.2508789693353695</v>
      </c>
      <c r="K3450" s="8">
        <v>7.65366815612661</v>
      </c>
      <c r="L3450" s="8">
        <v>36.504083825508403</v>
      </c>
      <c r="M3450" s="8">
        <v>3.7960661755463301</v>
      </c>
      <c r="N3450" s="8">
        <v>224.71652649252599</v>
      </c>
      <c r="O3450" s="8">
        <v>1913.18238490116</v>
      </c>
      <c r="P3450" s="8">
        <v>0</v>
      </c>
    </row>
    <row r="3451" spans="1:16" ht="15.75" customHeight="1" x14ac:dyDescent="0.35">
      <c r="A3451" s="5">
        <v>45416</v>
      </c>
      <c r="B3451" s="6" t="s">
        <v>3033</v>
      </c>
      <c r="C3451" s="6" t="str">
        <f t="shared" si="81"/>
        <v>2480</v>
      </c>
      <c r="D3451" s="7">
        <v>23102.871870422405</v>
      </c>
      <c r="E3451" s="8">
        <v>0.41932039974032398</v>
      </c>
      <c r="F3451" s="8">
        <v>4.4759183308575701E-2</v>
      </c>
      <c r="G3451" s="8">
        <v>10.674220318471052</v>
      </c>
      <c r="H3451" s="8">
        <v>10.415039719407227</v>
      </c>
      <c r="I3451" s="9">
        <v>402.27511323150998</v>
      </c>
      <c r="J3451" s="8">
        <v>8.3471945249162403</v>
      </c>
      <c r="K3451" s="8">
        <v>27.565612757009699</v>
      </c>
      <c r="L3451" s="8">
        <v>19.022275669424101</v>
      </c>
      <c r="M3451" s="8">
        <v>4.3672386184531904</v>
      </c>
      <c r="N3451" s="8">
        <v>627.99857920627096</v>
      </c>
      <c r="O3451" s="8">
        <v>1430.92358844573</v>
      </c>
      <c r="P3451" s="8">
        <v>0</v>
      </c>
    </row>
    <row r="3452" spans="1:16" ht="15.75" customHeight="1" x14ac:dyDescent="0.35">
      <c r="A3452" s="5">
        <v>45417</v>
      </c>
      <c r="B3452" s="6" t="s">
        <v>3032</v>
      </c>
      <c r="C3452" s="6" t="str">
        <f t="shared" si="81"/>
        <v>2480</v>
      </c>
      <c r="D3452" s="7">
        <v>33388.034970550514</v>
      </c>
      <c r="E3452" s="8">
        <v>0.40328123392593201</v>
      </c>
      <c r="F3452" s="8">
        <v>6.8206597367755598E-2</v>
      </c>
      <c r="G3452" s="8">
        <v>16.912911296111201</v>
      </c>
      <c r="H3452" s="8">
        <v>8.7189588242217972</v>
      </c>
      <c r="I3452" s="9">
        <v>331.07990273319899</v>
      </c>
      <c r="J3452" s="8">
        <v>7.5361023309966404</v>
      </c>
      <c r="K3452" s="8">
        <v>16.551403704384398</v>
      </c>
      <c r="L3452" s="8">
        <v>31.521977293121999</v>
      </c>
      <c r="M3452" s="8">
        <v>3.5161924731815599</v>
      </c>
      <c r="N3452" s="8">
        <v>275.77173054783202</v>
      </c>
      <c r="O3452" s="8">
        <v>1797.70570712981</v>
      </c>
      <c r="P3452" s="8">
        <v>0</v>
      </c>
    </row>
    <row r="3453" spans="1:16" ht="15.75" customHeight="1" x14ac:dyDescent="0.35">
      <c r="A3453" s="5">
        <v>45417</v>
      </c>
      <c r="B3453" s="6" t="s">
        <v>3033</v>
      </c>
      <c r="C3453" s="6" t="str">
        <f t="shared" si="81"/>
        <v>2480</v>
      </c>
      <c r="D3453" s="7">
        <v>7185.0040058898967</v>
      </c>
      <c r="E3453" s="8">
        <v>0.40745260931559002</v>
      </c>
      <c r="F3453" s="8">
        <v>3.3109186523452599E-2</v>
      </c>
      <c r="G3453" s="8">
        <v>8.1258987588929816</v>
      </c>
      <c r="H3453" s="8">
        <v>10.560245779168399</v>
      </c>
      <c r="I3453" s="9">
        <v>477.94025320098899</v>
      </c>
      <c r="J3453" s="8">
        <v>6.3430928922015797</v>
      </c>
      <c r="K3453" s="8">
        <v>28.066377910447699</v>
      </c>
      <c r="L3453" s="8">
        <v>22.303641832890399</v>
      </c>
      <c r="M3453" s="8">
        <v>4.30279969773611</v>
      </c>
      <c r="N3453" s="8">
        <v>398.78407365013601</v>
      </c>
      <c r="O3453" s="8">
        <v>1700.08454991914</v>
      </c>
      <c r="P3453" s="8">
        <v>0</v>
      </c>
    </row>
    <row r="3454" spans="1:16" ht="15.75" customHeight="1" x14ac:dyDescent="0.35">
      <c r="A3454" s="5">
        <v>45454</v>
      </c>
      <c r="B3454" s="6" t="s">
        <v>3034</v>
      </c>
      <c r="C3454" s="6" t="str">
        <f t="shared" si="81"/>
        <v>2480</v>
      </c>
      <c r="D3454" s="7">
        <v>7449.8</v>
      </c>
      <c r="E3454" s="8">
        <v>0.64953922161339295</v>
      </c>
      <c r="F3454" s="8">
        <v>7.5890992787726402E-2</v>
      </c>
      <c r="G3454" s="8">
        <v>11.683819893003609</v>
      </c>
      <c r="H3454" s="8">
        <v>9.3119811729765836</v>
      </c>
      <c r="I3454" s="9">
        <v>676.42278794663798</v>
      </c>
      <c r="J3454" s="8">
        <v>11.6747933016697</v>
      </c>
      <c r="K3454" s="8">
        <v>30.0810768274645</v>
      </c>
      <c r="L3454" s="8">
        <v>42.080203181481799</v>
      </c>
      <c r="M3454" s="8">
        <v>6.0484970027737797</v>
      </c>
      <c r="N3454" s="8">
        <v>518.44804273009595</v>
      </c>
      <c r="O3454" s="8">
        <v>2355.1234992463701</v>
      </c>
      <c r="P3454" s="8">
        <v>0</v>
      </c>
    </row>
    <row r="3455" spans="1:16" ht="15.75" customHeight="1" x14ac:dyDescent="0.35">
      <c r="A3455" s="5">
        <v>45082</v>
      </c>
      <c r="B3455" s="6" t="s">
        <v>3035</v>
      </c>
      <c r="C3455" s="6" t="str">
        <f t="shared" si="81"/>
        <v>2480</v>
      </c>
      <c r="D3455" s="7">
        <v>21000</v>
      </c>
      <c r="E3455" s="8">
        <v>0.51717224300648401</v>
      </c>
      <c r="F3455" s="8">
        <v>5.4882362823270997E-2</v>
      </c>
      <c r="G3455" s="8">
        <v>10.612008584262501</v>
      </c>
      <c r="H3455" s="8">
        <v>5.472114615669037</v>
      </c>
      <c r="I3455" s="8">
        <v>633.696298357974</v>
      </c>
      <c r="J3455" s="8">
        <v>10.742587232595399</v>
      </c>
      <c r="K3455" s="8">
        <v>16.246118355404398</v>
      </c>
      <c r="L3455" s="8">
        <v>39.266442649358098</v>
      </c>
      <c r="M3455" s="8">
        <v>2.8300257897741199</v>
      </c>
      <c r="N3455" s="8">
        <v>336.30535930099001</v>
      </c>
      <c r="O3455" s="8">
        <v>1436.3621376342401</v>
      </c>
      <c r="P3455" s="8">
        <v>0</v>
      </c>
    </row>
    <row r="3456" spans="1:16" ht="15.75" customHeight="1" x14ac:dyDescent="0.35">
      <c r="A3456" s="5">
        <v>45084</v>
      </c>
      <c r="B3456" s="6" t="s">
        <v>3036</v>
      </c>
      <c r="C3456" s="6" t="str">
        <f t="shared" si="81"/>
        <v>2480</v>
      </c>
      <c r="D3456" s="6">
        <v>39951</v>
      </c>
      <c r="E3456" s="8">
        <v>0.53912564752964798</v>
      </c>
      <c r="F3456" s="8">
        <v>5.54866980813285E-2</v>
      </c>
      <c r="G3456" s="8">
        <v>10.291978935815168</v>
      </c>
      <c r="H3456" s="8">
        <v>5.249287995742197</v>
      </c>
      <c r="I3456" s="8">
        <v>817.922611173777</v>
      </c>
      <c r="J3456" s="8">
        <v>8.2314680915063807</v>
      </c>
      <c r="K3456" s="8">
        <v>16.246118355404398</v>
      </c>
      <c r="L3456" s="8">
        <v>39.266442649358098</v>
      </c>
      <c r="M3456" s="8">
        <v>2.8300257897741199</v>
      </c>
      <c r="N3456" s="8">
        <v>336.30535930099001</v>
      </c>
      <c r="O3456" s="8">
        <v>1292.0344376155899</v>
      </c>
      <c r="P3456" s="8">
        <v>0</v>
      </c>
    </row>
    <row r="3457" spans="1:16" ht="15.75" customHeight="1" x14ac:dyDescent="0.35">
      <c r="A3457" s="5">
        <v>45084</v>
      </c>
      <c r="B3457" s="6" t="s">
        <v>3037</v>
      </c>
      <c r="C3457" s="6" t="str">
        <f t="shared" si="81"/>
        <v>2480</v>
      </c>
      <c r="D3457" s="6">
        <v>31555.5</v>
      </c>
      <c r="E3457" s="8">
        <v>0.50480283702493201</v>
      </c>
      <c r="F3457" s="8">
        <v>0.101859278235315</v>
      </c>
      <c r="G3457" s="8">
        <v>20.178032048239896</v>
      </c>
      <c r="H3457" s="8">
        <v>6.8869587404972412</v>
      </c>
      <c r="I3457" s="8">
        <v>420.04937147997998</v>
      </c>
      <c r="J3457" s="8">
        <v>6.7533489461296199</v>
      </c>
      <c r="K3457" s="8">
        <v>15.798482435902701</v>
      </c>
      <c r="L3457" s="8">
        <v>32.640236680188501</v>
      </c>
      <c r="M3457" s="8">
        <v>3.4765563106766599</v>
      </c>
      <c r="N3457" s="8">
        <v>366.700018816588</v>
      </c>
      <c r="O3457" s="8">
        <v>1698.01204252601</v>
      </c>
      <c r="P3457" s="8">
        <v>0</v>
      </c>
    </row>
    <row r="3458" spans="1:16" ht="15.75" customHeight="1" x14ac:dyDescent="0.35">
      <c r="A3458" s="5">
        <v>45085</v>
      </c>
      <c r="B3458" s="6" t="s">
        <v>3038</v>
      </c>
      <c r="C3458" s="6" t="str">
        <f t="shared" si="81"/>
        <v>2480</v>
      </c>
      <c r="D3458" s="6">
        <v>33151</v>
      </c>
      <c r="E3458" s="8">
        <v>0.58549032968522796</v>
      </c>
      <c r="F3458" s="8">
        <v>9.0631242801504294E-2</v>
      </c>
      <c r="G3458" s="8">
        <v>15.479545640015877</v>
      </c>
      <c r="H3458" s="8">
        <v>5.2858213557321241</v>
      </c>
      <c r="I3458" s="8">
        <v>1132</v>
      </c>
      <c r="J3458" s="8">
        <v>9.8479307051619003</v>
      </c>
      <c r="K3458" s="8">
        <v>18.4872011718418</v>
      </c>
      <c r="L3458" s="8">
        <v>52.937988172377601</v>
      </c>
      <c r="M3458" s="8">
        <v>3.0947972882248198</v>
      </c>
      <c r="N3458" s="8">
        <v>377.75263153268497</v>
      </c>
      <c r="O3458" s="8">
        <v>1180.1695978861501</v>
      </c>
      <c r="P3458" s="8">
        <v>0</v>
      </c>
    </row>
    <row r="3459" spans="1:16" ht="15.75" customHeight="1" x14ac:dyDescent="0.35">
      <c r="A3459" s="5">
        <v>45086</v>
      </c>
      <c r="B3459" s="6" t="s">
        <v>3039</v>
      </c>
      <c r="C3459" s="6" t="str">
        <f t="shared" ref="C3459:C3522" si="82">IFERROR(MID(B3459, SEARCH("B", B3459)+1,4),"N/A")</f>
        <v>2480</v>
      </c>
      <c r="D3459" s="6">
        <v>32774</v>
      </c>
      <c r="E3459" s="8">
        <v>0.56291281683070005</v>
      </c>
      <c r="F3459" s="8">
        <v>8.5455215816338401E-2</v>
      </c>
      <c r="G3459" s="8">
        <v>15.18089715872283</v>
      </c>
      <c r="H3459" s="8">
        <v>5.4978270092499981</v>
      </c>
      <c r="I3459" s="8">
        <v>1010.22362509082</v>
      </c>
      <c r="J3459" s="8">
        <v>10.3839057415467</v>
      </c>
      <c r="K3459" s="8">
        <v>18.4872011718418</v>
      </c>
      <c r="L3459" s="8">
        <v>52.937988172377601</v>
      </c>
      <c r="M3459" s="8">
        <v>3.0947972882248198</v>
      </c>
      <c r="N3459" s="8">
        <v>377.75263153268497</v>
      </c>
      <c r="O3459" s="8">
        <v>1277.8459478943801</v>
      </c>
      <c r="P3459" s="8">
        <v>0</v>
      </c>
    </row>
    <row r="3460" spans="1:16" ht="15.75" customHeight="1" x14ac:dyDescent="0.35">
      <c r="A3460" s="5">
        <v>45087</v>
      </c>
      <c r="B3460" s="6" t="s">
        <v>3040</v>
      </c>
      <c r="C3460" s="6" t="str">
        <f t="shared" si="82"/>
        <v>2480</v>
      </c>
      <c r="D3460" s="6">
        <v>37032</v>
      </c>
      <c r="E3460" s="8">
        <v>0.52252644221502198</v>
      </c>
      <c r="F3460" s="8">
        <v>0.11597306204437099</v>
      </c>
      <c r="G3460" s="8">
        <v>22.19467813968495</v>
      </c>
      <c r="H3460" s="8">
        <v>6.8787285824515694</v>
      </c>
      <c r="I3460" s="8">
        <v>447.97933517080401</v>
      </c>
      <c r="J3460" s="8">
        <v>8.7673700951655995</v>
      </c>
      <c r="K3460" s="8">
        <v>16.077570832296999</v>
      </c>
      <c r="L3460" s="8">
        <v>28.082105808669201</v>
      </c>
      <c r="M3460" s="8">
        <v>3.5943175731512</v>
      </c>
      <c r="N3460" s="8">
        <v>322.395776610692</v>
      </c>
      <c r="O3460" s="8">
        <v>1527.98003206456</v>
      </c>
      <c r="P3460" s="8">
        <v>0</v>
      </c>
    </row>
    <row r="3461" spans="1:16" ht="15.75" customHeight="1" x14ac:dyDescent="0.35">
      <c r="A3461" s="5">
        <v>45088</v>
      </c>
      <c r="B3461" s="6" t="s">
        <v>3041</v>
      </c>
      <c r="C3461" s="6" t="str">
        <f t="shared" si="82"/>
        <v>2480</v>
      </c>
      <c r="D3461" s="6">
        <v>13202</v>
      </c>
      <c r="E3461" s="8">
        <v>0.54615285463547503</v>
      </c>
      <c r="F3461" s="8">
        <v>0.101042954399216</v>
      </c>
      <c r="G3461" s="8">
        <v>18.500856223969798</v>
      </c>
      <c r="H3461" s="8">
        <v>6.3311170582603848</v>
      </c>
      <c r="I3461" s="8">
        <v>470.91761994547699</v>
      </c>
      <c r="J3461" s="8">
        <v>7.6801812829979497</v>
      </c>
      <c r="K3461" s="8">
        <v>17.441157761813599</v>
      </c>
      <c r="L3461" s="8">
        <v>36.938652068825498</v>
      </c>
      <c r="M3461" s="8">
        <v>3.4577576544002602</v>
      </c>
      <c r="N3461" s="8">
        <v>296.12597143575198</v>
      </c>
      <c r="O3461" s="8">
        <v>1676.21947802573</v>
      </c>
      <c r="P3461" s="8">
        <v>0</v>
      </c>
    </row>
    <row r="3462" spans="1:16" ht="15.75" customHeight="1" x14ac:dyDescent="0.35">
      <c r="A3462" s="5">
        <v>45088</v>
      </c>
      <c r="B3462" s="6" t="s">
        <v>3042</v>
      </c>
      <c r="C3462" s="6" t="str">
        <f t="shared" si="82"/>
        <v>2480</v>
      </c>
      <c r="D3462" s="6">
        <v>43781</v>
      </c>
      <c r="E3462" s="8">
        <v>0.51167864704970201</v>
      </c>
      <c r="F3462" s="8">
        <v>5.0789375178020103E-2</v>
      </c>
      <c r="G3462" s="8">
        <v>9.9260298374512121</v>
      </c>
      <c r="H3462" s="8">
        <v>5.4737299421042769</v>
      </c>
      <c r="I3462" s="8">
        <v>578.167554669276</v>
      </c>
      <c r="J3462" s="8">
        <v>8.3999873630092203</v>
      </c>
      <c r="K3462" s="8">
        <v>21.4435612240996</v>
      </c>
      <c r="L3462" s="8">
        <v>14.5406521598327</v>
      </c>
      <c r="M3462" s="8">
        <v>2.80079073109136</v>
      </c>
      <c r="N3462" s="8">
        <v>533.68770652767796</v>
      </c>
      <c r="O3462" s="8">
        <v>1407.10938481933</v>
      </c>
      <c r="P3462" s="8">
        <v>0</v>
      </c>
    </row>
    <row r="3463" spans="1:16" ht="15.75" customHeight="1" x14ac:dyDescent="0.35">
      <c r="A3463" s="5">
        <v>45099</v>
      </c>
      <c r="B3463" s="6" t="s">
        <v>3043</v>
      </c>
      <c r="C3463" s="6" t="str">
        <f t="shared" si="82"/>
        <v>2480</v>
      </c>
      <c r="D3463" s="7">
        <v>50330</v>
      </c>
      <c r="E3463" s="8">
        <v>0.49224144026394001</v>
      </c>
      <c r="F3463" s="8">
        <v>9.6492241086957004E-2</v>
      </c>
      <c r="G3463" s="8">
        <v>19.602624483468485</v>
      </c>
      <c r="H3463" s="8">
        <v>6.4078068765504854</v>
      </c>
      <c r="I3463" s="8">
        <v>313.86009365068702</v>
      </c>
      <c r="J3463" s="8">
        <v>10.174514662906899</v>
      </c>
      <c r="K3463" s="8">
        <v>23.5134447257776</v>
      </c>
      <c r="L3463" s="8">
        <v>17.4009586793733</v>
      </c>
      <c r="M3463" s="8">
        <v>3.15418808584639</v>
      </c>
      <c r="N3463" s="8">
        <v>336.48562476629201</v>
      </c>
      <c r="O3463" s="8">
        <v>1818.8740575255099</v>
      </c>
      <c r="P3463" s="8">
        <v>0</v>
      </c>
    </row>
    <row r="3464" spans="1:16" ht="15.75" customHeight="1" x14ac:dyDescent="0.35">
      <c r="A3464" s="5">
        <v>45101</v>
      </c>
      <c r="B3464" s="6" t="s">
        <v>3044</v>
      </c>
      <c r="C3464" s="6" t="str">
        <f t="shared" si="82"/>
        <v>2480</v>
      </c>
      <c r="D3464" s="7">
        <v>45190.95</v>
      </c>
      <c r="E3464" s="8">
        <v>0.57446433210880399</v>
      </c>
      <c r="F3464" s="8">
        <v>0.13008094277059501</v>
      </c>
      <c r="G3464" s="8">
        <v>22.643867599765546</v>
      </c>
      <c r="H3464" s="8">
        <v>5.6572911200279083</v>
      </c>
      <c r="I3464" s="8">
        <v>576.17576487705298</v>
      </c>
      <c r="J3464" s="8">
        <v>9.9724670114264704</v>
      </c>
      <c r="K3464" s="8">
        <v>22.921832416828401</v>
      </c>
      <c r="L3464" s="8">
        <v>43.521477536701802</v>
      </c>
      <c r="M3464" s="8">
        <v>3.2499119648119001</v>
      </c>
      <c r="N3464" s="8">
        <v>393.55528340238601</v>
      </c>
      <c r="O3464" s="8">
        <v>1813.47194477893</v>
      </c>
      <c r="P3464" s="8">
        <v>0</v>
      </c>
    </row>
    <row r="3465" spans="1:16" ht="15.75" customHeight="1" x14ac:dyDescent="0.35">
      <c r="A3465" s="5">
        <v>45102</v>
      </c>
      <c r="B3465" s="6" t="s">
        <v>3045</v>
      </c>
      <c r="C3465" s="6" t="str">
        <f t="shared" si="82"/>
        <v>2480</v>
      </c>
      <c r="D3465" s="7">
        <v>27993.684999999998</v>
      </c>
      <c r="E3465" s="8">
        <v>0.51944270605548304</v>
      </c>
      <c r="F3465" s="8">
        <v>0.13461905781755601</v>
      </c>
      <c r="G3465" s="8">
        <v>25.916055081381195</v>
      </c>
      <c r="H3465" s="8">
        <v>6.8060982254518496</v>
      </c>
      <c r="I3465" s="8">
        <v>451.477552458106</v>
      </c>
      <c r="J3465" s="8">
        <v>6.9042546772140998</v>
      </c>
      <c r="K3465" s="8">
        <v>15.8093851521666</v>
      </c>
      <c r="L3465" s="8">
        <v>29.085149142618199</v>
      </c>
      <c r="M3465" s="8">
        <v>3.53537807990813</v>
      </c>
      <c r="N3465" s="8">
        <v>332.99542348737299</v>
      </c>
      <c r="O3465" s="8">
        <v>1282.04042888412</v>
      </c>
      <c r="P3465" s="8">
        <v>0</v>
      </c>
    </row>
    <row r="3466" spans="1:16" ht="15.75" customHeight="1" x14ac:dyDescent="0.35">
      <c r="A3466" s="5">
        <v>45102</v>
      </c>
      <c r="B3466" s="6" t="s">
        <v>3046</v>
      </c>
      <c r="C3466" s="6" t="str">
        <f t="shared" si="82"/>
        <v>2480</v>
      </c>
      <c r="D3466" s="7">
        <v>17057.34</v>
      </c>
      <c r="E3466" s="8">
        <v>0.52382177532306395</v>
      </c>
      <c r="F3466" s="8">
        <v>0.100932316477208</v>
      </c>
      <c r="G3466" s="8">
        <v>19.268446107449162</v>
      </c>
      <c r="H3466" s="8">
        <v>7.1735326588031638</v>
      </c>
      <c r="I3466" s="8">
        <v>461.104526412003</v>
      </c>
      <c r="J3466" s="8">
        <v>9.7803169874073799</v>
      </c>
      <c r="K3466" s="8">
        <v>21.0304686780912</v>
      </c>
      <c r="L3466" s="8">
        <v>34.582502863312001</v>
      </c>
      <c r="M3466" s="8">
        <v>3.7576526126722523</v>
      </c>
      <c r="N3466" s="8">
        <v>377.47856490374198</v>
      </c>
      <c r="O3466" s="8">
        <v>1726.6112437675099</v>
      </c>
      <c r="P3466" s="8">
        <v>0</v>
      </c>
    </row>
    <row r="3467" spans="1:16" ht="15.75" customHeight="1" x14ac:dyDescent="0.35">
      <c r="A3467" s="5">
        <v>45102</v>
      </c>
      <c r="B3467" s="6" t="s">
        <v>3047</v>
      </c>
      <c r="C3467" s="6" t="str">
        <f t="shared" si="82"/>
        <v>2480</v>
      </c>
      <c r="D3467" s="7">
        <v>24691.454999999998</v>
      </c>
      <c r="E3467" s="8">
        <v>0.52106546315838098</v>
      </c>
      <c r="F3467" s="8">
        <v>0.103774252220992</v>
      </c>
      <c r="G3467" s="8">
        <v>23.006472606960408</v>
      </c>
      <c r="H3467" s="8">
        <v>6.733149819881814</v>
      </c>
      <c r="I3467" s="8">
        <v>449.28058250190702</v>
      </c>
      <c r="J3467" s="8">
        <v>8.3649814516733496</v>
      </c>
      <c r="K3467" s="8">
        <v>15.613077464536699</v>
      </c>
      <c r="L3467" s="8">
        <v>29.201527684284699</v>
      </c>
      <c r="M3467" s="8">
        <v>3.0370913420197598</v>
      </c>
      <c r="N3467" s="8">
        <v>319.117393075937</v>
      </c>
      <c r="O3467" s="8">
        <v>1674.7200610377099</v>
      </c>
      <c r="P3467" s="8">
        <v>0</v>
      </c>
    </row>
    <row r="3468" spans="1:16" ht="15.75" customHeight="1" x14ac:dyDescent="0.35">
      <c r="A3468" s="5">
        <v>45110</v>
      </c>
      <c r="B3468" s="6" t="s">
        <v>3048</v>
      </c>
      <c r="C3468" s="6" t="str">
        <f t="shared" si="82"/>
        <v>2480</v>
      </c>
      <c r="D3468" s="6">
        <v>30880.965</v>
      </c>
      <c r="E3468" s="8">
        <v>0.48862145803166901</v>
      </c>
      <c r="F3468" s="8">
        <v>5.9482458428452498E-2</v>
      </c>
      <c r="G3468" s="8">
        <v>12.173525630263512</v>
      </c>
      <c r="H3468" s="8">
        <v>6.8353951135867019</v>
      </c>
      <c r="I3468" s="8">
        <v>434.59792704635902</v>
      </c>
      <c r="J3468" s="8">
        <v>11</v>
      </c>
      <c r="K3468" s="8">
        <v>29.264395547085499</v>
      </c>
      <c r="L3468" s="8">
        <v>31.0347322122424</v>
      </c>
      <c r="M3468" s="8">
        <v>3.33992072662328</v>
      </c>
      <c r="N3468" s="8">
        <v>362.174871802236</v>
      </c>
      <c r="O3468" s="8">
        <v>1664.80678436629</v>
      </c>
      <c r="P3468" s="8">
        <v>0</v>
      </c>
    </row>
    <row r="3469" spans="1:16" ht="15.75" customHeight="1" x14ac:dyDescent="0.35">
      <c r="A3469" s="5">
        <v>45112</v>
      </c>
      <c r="B3469" s="6" t="s">
        <v>3049</v>
      </c>
      <c r="C3469" s="6" t="str">
        <f t="shared" si="82"/>
        <v>2480</v>
      </c>
      <c r="D3469" s="6">
        <v>31353.814999999999</v>
      </c>
      <c r="E3469" s="8">
        <v>0.47404070576590002</v>
      </c>
      <c r="F3469" s="8">
        <v>4.5977782935612402E-2</v>
      </c>
      <c r="G3469" s="8">
        <v>9.6991212729984504</v>
      </c>
      <c r="H3469" s="8">
        <v>7.3261013564406863</v>
      </c>
      <c r="I3469" s="8">
        <v>453.543786367699</v>
      </c>
      <c r="J3469" s="8">
        <v>11</v>
      </c>
      <c r="K3469" s="8">
        <v>36.066580964522799</v>
      </c>
      <c r="L3469" s="8">
        <v>35.869841049686102</v>
      </c>
      <c r="M3469" s="8">
        <v>3.4728702575196602</v>
      </c>
      <c r="N3469" s="8">
        <v>331.23649787209803</v>
      </c>
      <c r="O3469" s="8">
        <v>1680.0108674550099</v>
      </c>
      <c r="P3469" s="8">
        <v>0</v>
      </c>
    </row>
    <row r="3470" spans="1:16" ht="15.75" customHeight="1" x14ac:dyDescent="0.35">
      <c r="A3470" s="5">
        <v>45117</v>
      </c>
      <c r="B3470" s="6" t="s">
        <v>3050</v>
      </c>
      <c r="C3470" s="6" t="str">
        <f t="shared" si="82"/>
        <v>2480</v>
      </c>
      <c r="D3470" s="7">
        <v>20476.334999999999</v>
      </c>
      <c r="E3470" s="8">
        <v>0.61088957870267502</v>
      </c>
      <c r="F3470" s="8">
        <v>0.12722089929633601</v>
      </c>
      <c r="G3470" s="8">
        <v>20.82551474630008</v>
      </c>
      <c r="H3470" s="8">
        <v>5.1102515876864967</v>
      </c>
      <c r="I3470" s="8">
        <v>475.46146276191701</v>
      </c>
      <c r="J3470" s="8">
        <v>10.659908292349201</v>
      </c>
      <c r="K3470" s="8">
        <v>23.2004452393222</v>
      </c>
      <c r="L3470" s="8">
        <v>28.927567797105699</v>
      </c>
      <c r="M3470" s="8">
        <v>3.1217994394664799</v>
      </c>
      <c r="N3470" s="8">
        <v>442.62667881991302</v>
      </c>
      <c r="O3470" s="8">
        <v>2350.4166052107298</v>
      </c>
      <c r="P3470" s="8">
        <v>0</v>
      </c>
    </row>
    <row r="3471" spans="1:16" ht="15.75" customHeight="1" x14ac:dyDescent="0.35">
      <c r="A3471" s="5">
        <v>45117</v>
      </c>
      <c r="B3471" s="6" t="s">
        <v>3051</v>
      </c>
      <c r="C3471" s="6" t="str">
        <f t="shared" si="82"/>
        <v>2480</v>
      </c>
      <c r="D3471" s="7">
        <v>36570.604999999996</v>
      </c>
      <c r="E3471" s="8">
        <v>0.490746709458523</v>
      </c>
      <c r="F3471" s="8">
        <v>7.5108390438257802E-2</v>
      </c>
      <c r="G3471" s="8">
        <v>15.304919827405552</v>
      </c>
      <c r="H3471" s="8">
        <v>6.2596918863539992</v>
      </c>
      <c r="I3471" s="8">
        <v>663.18445267860295</v>
      </c>
      <c r="J3471" s="8">
        <v>11</v>
      </c>
      <c r="K3471" s="8">
        <v>18.939994232626098</v>
      </c>
      <c r="L3471" s="8">
        <v>49.144100170242801</v>
      </c>
      <c r="M3471" s="8">
        <v>3.07192319545244</v>
      </c>
      <c r="N3471" s="8">
        <v>240.92678660883399</v>
      </c>
      <c r="O3471" s="8">
        <v>1361.8888818205</v>
      </c>
      <c r="P3471" s="8">
        <v>0</v>
      </c>
    </row>
    <row r="3472" spans="1:16" ht="15.75" customHeight="1" x14ac:dyDescent="0.35">
      <c r="A3472" s="5">
        <v>45118</v>
      </c>
      <c r="B3472" s="6" t="s">
        <v>3052</v>
      </c>
      <c r="C3472" s="6" t="str">
        <f t="shared" si="82"/>
        <v>2480</v>
      </c>
      <c r="D3472" s="7">
        <v>46159.81</v>
      </c>
      <c r="E3472" s="8">
        <v>0.49303029021449901</v>
      </c>
      <c r="F3472" s="8">
        <v>9.8980117813223106E-2</v>
      </c>
      <c r="G3472" s="8">
        <v>20.075869531294025</v>
      </c>
      <c r="H3472" s="8">
        <v>5.9000814242411925</v>
      </c>
      <c r="I3472" s="8">
        <v>392.68745496909997</v>
      </c>
      <c r="J3472" s="8">
        <v>9.7745418098816099</v>
      </c>
      <c r="K3472" s="8">
        <v>20.427754046814002</v>
      </c>
      <c r="L3472" s="8">
        <v>23.465195895299299</v>
      </c>
      <c r="M3472" s="8">
        <v>2.9089188568828099</v>
      </c>
      <c r="N3472" s="8">
        <v>290.58161044480102</v>
      </c>
      <c r="O3472" s="8">
        <v>1097.0612165565501</v>
      </c>
      <c r="P3472" s="8">
        <v>0</v>
      </c>
    </row>
    <row r="3473" spans="1:16" ht="15.75" customHeight="1" x14ac:dyDescent="0.35">
      <c r="A3473" s="5">
        <v>45119</v>
      </c>
      <c r="B3473" s="6" t="s">
        <v>3053</v>
      </c>
      <c r="C3473" s="6" t="str">
        <f t="shared" si="82"/>
        <v>2480</v>
      </c>
      <c r="D3473" s="7">
        <v>8442.7849999999999</v>
      </c>
      <c r="E3473" s="8">
        <v>0.55597355547356198</v>
      </c>
      <c r="F3473" s="8">
        <v>6.3719722692262504E-2</v>
      </c>
      <c r="G3473" s="8">
        <v>11.460926884910544</v>
      </c>
      <c r="H3473" s="8">
        <v>5.324570082293044</v>
      </c>
      <c r="I3473" s="8">
        <v>343.86592591208603</v>
      </c>
      <c r="J3473" s="8">
        <v>9.8000000000000007</v>
      </c>
      <c r="K3473" s="8">
        <v>25.637629238076499</v>
      </c>
      <c r="L3473" s="8">
        <v>23.307263658508798</v>
      </c>
      <c r="M3473" s="8">
        <v>2.9603201600206202</v>
      </c>
      <c r="N3473" s="8">
        <v>379.36242239215898</v>
      </c>
      <c r="O3473" s="8">
        <v>1595.95006304968</v>
      </c>
      <c r="P3473" s="8">
        <v>0</v>
      </c>
    </row>
    <row r="3474" spans="1:16" ht="15.75" customHeight="1" x14ac:dyDescent="0.35">
      <c r="A3474" s="5">
        <v>45253</v>
      </c>
      <c r="B3474" s="6" t="s">
        <v>3054</v>
      </c>
      <c r="C3474" s="6" t="str">
        <f t="shared" si="82"/>
        <v>2480</v>
      </c>
      <c r="D3474" s="6">
        <v>4110.1880311889608</v>
      </c>
      <c r="E3474" s="8">
        <v>0.77118109416394698</v>
      </c>
      <c r="F3474" s="8">
        <v>0.14827641788276</v>
      </c>
      <c r="G3474" s="8">
        <v>19.227185288237578</v>
      </c>
      <c r="H3474" s="8">
        <v>4.4475629128778609</v>
      </c>
      <c r="I3474" s="8">
        <v>657</v>
      </c>
      <c r="J3474" s="8">
        <v>10.6</v>
      </c>
      <c r="K3474" s="8">
        <v>57.752028364734301</v>
      </c>
      <c r="L3474" s="8">
        <v>38.898510564358098</v>
      </c>
      <c r="M3474" s="8">
        <v>3.42987643351614</v>
      </c>
      <c r="N3474" s="8">
        <v>301.72517871123898</v>
      </c>
      <c r="O3474" s="8">
        <v>1704.36403430725</v>
      </c>
      <c r="P3474" s="8">
        <v>0</v>
      </c>
    </row>
    <row r="3475" spans="1:16" ht="15.75" customHeight="1" x14ac:dyDescent="0.35">
      <c r="A3475" s="5">
        <v>45418</v>
      </c>
      <c r="B3475" s="6" t="s">
        <v>3055</v>
      </c>
      <c r="C3475" s="6" t="str">
        <f t="shared" si="82"/>
        <v>2480</v>
      </c>
      <c r="D3475" s="7">
        <v>15215.666450000001</v>
      </c>
      <c r="E3475" s="8">
        <v>0.54669152320732906</v>
      </c>
      <c r="F3475" s="8">
        <v>0.12883534694468801</v>
      </c>
      <c r="G3475" s="8">
        <v>23.566369968357474</v>
      </c>
      <c r="H3475" s="8">
        <v>6.8050296538418058</v>
      </c>
      <c r="I3475" s="9">
        <v>572.61226486886403</v>
      </c>
      <c r="J3475" s="8">
        <v>9.0805196586466597</v>
      </c>
      <c r="K3475" s="8">
        <v>33.913051129267302</v>
      </c>
      <c r="L3475" s="8">
        <v>24.885399213599701</v>
      </c>
      <c r="M3475" s="8">
        <v>3.72025202692982</v>
      </c>
      <c r="N3475" s="8">
        <v>381.71845458223697</v>
      </c>
      <c r="O3475" s="8">
        <v>1889.3318896011001</v>
      </c>
      <c r="P3475" s="8">
        <v>0</v>
      </c>
    </row>
    <row r="3476" spans="1:16" ht="15.75" customHeight="1" x14ac:dyDescent="0.35">
      <c r="A3476" s="5">
        <v>45418</v>
      </c>
      <c r="B3476" s="6" t="s">
        <v>3056</v>
      </c>
      <c r="C3476" s="6" t="str">
        <f t="shared" si="82"/>
        <v>2480</v>
      </c>
      <c r="D3476" s="7">
        <v>20123.945950000001</v>
      </c>
      <c r="E3476" s="8">
        <v>0.51411564938516197</v>
      </c>
      <c r="F3476" s="8">
        <v>7.8551191382333005E-2</v>
      </c>
      <c r="G3476" s="8">
        <v>15.278895220613</v>
      </c>
      <c r="H3476" s="8">
        <v>6.8852800314823757</v>
      </c>
      <c r="I3476" s="9">
        <v>452.82786823966501</v>
      </c>
      <c r="J3476" s="8">
        <v>9.6967950630016997</v>
      </c>
      <c r="K3476" s="8">
        <v>12.146146454751401</v>
      </c>
      <c r="L3476" s="8">
        <v>29.7387572528935</v>
      </c>
      <c r="M3476" s="8">
        <v>3.5398302145842502</v>
      </c>
      <c r="N3476" s="8">
        <v>417.67860184952002</v>
      </c>
      <c r="O3476" s="8">
        <v>1618.98819914663</v>
      </c>
      <c r="P3476" s="8">
        <v>0</v>
      </c>
    </row>
    <row r="3477" spans="1:16" ht="15.75" customHeight="1" x14ac:dyDescent="0.35">
      <c r="A3477" s="5">
        <v>45030</v>
      </c>
      <c r="B3477" s="6" t="s">
        <v>3057</v>
      </c>
      <c r="C3477" s="6" t="str">
        <f t="shared" si="82"/>
        <v>2480</v>
      </c>
      <c r="D3477" s="7">
        <v>7300</v>
      </c>
      <c r="E3477" s="8">
        <v>0.44384276891948798</v>
      </c>
      <c r="F3477" s="8">
        <v>7.7398435598158705E-2</v>
      </c>
      <c r="G3477" s="8">
        <v>17.438255395391739</v>
      </c>
      <c r="H3477" s="8">
        <v>5.7647567994602209</v>
      </c>
      <c r="I3477" s="8">
        <v>325.83038710413098</v>
      </c>
      <c r="J3477" s="8">
        <v>7.0900843397289002</v>
      </c>
      <c r="K3477" s="8">
        <v>17.8155112744913</v>
      </c>
      <c r="L3477" s="8">
        <v>31.000967550538501</v>
      </c>
      <c r="M3477" s="8">
        <v>2.5586456200198699</v>
      </c>
      <c r="N3477" s="8">
        <v>523.53920598543402</v>
      </c>
      <c r="O3477" s="8">
        <v>1760.22435939202</v>
      </c>
      <c r="P3477" s="8">
        <v>0</v>
      </c>
    </row>
    <row r="3478" spans="1:16" ht="15.75" customHeight="1" x14ac:dyDescent="0.35">
      <c r="A3478" s="5">
        <v>45031</v>
      </c>
      <c r="B3478" s="6" t="s">
        <v>3058</v>
      </c>
      <c r="C3478" s="6" t="str">
        <f t="shared" si="82"/>
        <v>2480</v>
      </c>
      <c r="D3478" s="7">
        <v>28700</v>
      </c>
      <c r="E3478" s="8">
        <v>0.518770047971579</v>
      </c>
      <c r="F3478" s="8">
        <v>7.6248741030517E-2</v>
      </c>
      <c r="G3478" s="8">
        <v>14.697984459329138</v>
      </c>
      <c r="H3478" s="8">
        <v>6.2012014340992065</v>
      </c>
      <c r="I3478" s="8">
        <v>377.73089015021799</v>
      </c>
      <c r="J3478" s="8">
        <v>8.30457219956552</v>
      </c>
      <c r="K3478" s="8">
        <v>15.698341832035499</v>
      </c>
      <c r="L3478" s="8">
        <v>40.084611652566402</v>
      </c>
      <c r="M3478" s="8">
        <v>3.2169975654490699</v>
      </c>
      <c r="N3478" s="8">
        <v>459.03952820744701</v>
      </c>
      <c r="O3478" s="8">
        <v>1785.6827927888501</v>
      </c>
      <c r="P3478" s="8">
        <v>0</v>
      </c>
    </row>
    <row r="3479" spans="1:16" ht="15.75" customHeight="1" x14ac:dyDescent="0.35">
      <c r="A3479" s="5">
        <v>44969</v>
      </c>
      <c r="B3479" s="6" t="s">
        <v>3059</v>
      </c>
      <c r="C3479" s="6" t="str">
        <f t="shared" si="82"/>
        <v>2490</v>
      </c>
      <c r="D3479" s="7">
        <v>11251.9</v>
      </c>
      <c r="E3479" s="8">
        <v>0.384716280470633</v>
      </c>
      <c r="F3479" s="8">
        <v>5.78489345951212E-2</v>
      </c>
      <c r="G3479" s="8">
        <v>15.036778408325521</v>
      </c>
      <c r="H3479" s="8">
        <v>8.2525322526522036</v>
      </c>
      <c r="I3479" s="8">
        <v>389.49030694799001</v>
      </c>
      <c r="J3479" s="8">
        <v>7.7415434089965496</v>
      </c>
      <c r="K3479" s="8">
        <v>27.215766247977999</v>
      </c>
      <c r="L3479" s="8">
        <v>27.163937611374202</v>
      </c>
      <c r="M3479" s="8">
        <v>3.17488351270429</v>
      </c>
      <c r="N3479" s="8">
        <v>471.32279845421402</v>
      </c>
      <c r="O3479" s="8">
        <v>2309.08011873438</v>
      </c>
      <c r="P3479" s="8">
        <v>0</v>
      </c>
    </row>
    <row r="3480" spans="1:16" ht="15.75" customHeight="1" x14ac:dyDescent="0.35">
      <c r="A3480" s="5">
        <v>44969</v>
      </c>
      <c r="B3480" s="6" t="s">
        <v>3060</v>
      </c>
      <c r="C3480" s="6" t="str">
        <f t="shared" si="82"/>
        <v>2490</v>
      </c>
      <c r="D3480" s="7">
        <v>8855.8050000000003</v>
      </c>
      <c r="E3480" s="8">
        <v>0.34906259777972698</v>
      </c>
      <c r="F3480" s="8">
        <v>4.7177859567578903E-2</v>
      </c>
      <c r="G3480" s="8">
        <v>13.515587137568403</v>
      </c>
      <c r="H3480" s="8">
        <v>8.3532573143217057</v>
      </c>
      <c r="I3480" s="8">
        <v>414.22128103377901</v>
      </c>
      <c r="J3480" s="8">
        <v>8.87429975869434</v>
      </c>
      <c r="K3480" s="8">
        <v>18.9429405226463</v>
      </c>
      <c r="L3480" s="8">
        <v>38.029013110180799</v>
      </c>
      <c r="M3480" s="8">
        <v>2.9158096980596402</v>
      </c>
      <c r="N3480" s="8">
        <v>503.97244385494901</v>
      </c>
      <c r="O3480" s="8">
        <v>1914.6259362733399</v>
      </c>
      <c r="P3480" s="8">
        <v>0</v>
      </c>
    </row>
    <row r="3481" spans="1:16" ht="15.75" customHeight="1" x14ac:dyDescent="0.35">
      <c r="A3481" s="5">
        <v>44980</v>
      </c>
      <c r="B3481" s="6" t="s">
        <v>3061</v>
      </c>
      <c r="C3481" s="6" t="str">
        <f t="shared" si="82"/>
        <v>2490</v>
      </c>
      <c r="D3481" s="7">
        <v>6523.8111239958698</v>
      </c>
      <c r="E3481" s="8">
        <v>0.46024277794949298</v>
      </c>
      <c r="F3481" s="8">
        <v>8.0507394940522295E-2</v>
      </c>
      <c r="G3481" s="8">
        <v>17.492375502165331</v>
      </c>
      <c r="H3481" s="8">
        <v>5.7367664882286045</v>
      </c>
      <c r="I3481" s="8">
        <v>481.57237944618799</v>
      </c>
      <c r="J3481" s="8">
        <v>12.5850969907749</v>
      </c>
      <c r="K3481" s="8">
        <v>19.243838011246101</v>
      </c>
      <c r="L3481" s="8">
        <v>31.740008560629999</v>
      </c>
      <c r="M3481" s="8">
        <v>2.6403053449898901</v>
      </c>
      <c r="N3481" s="8">
        <v>348.62117948195498</v>
      </c>
      <c r="O3481" s="8">
        <v>1164.93049001692</v>
      </c>
      <c r="P3481" s="8">
        <v>0</v>
      </c>
    </row>
    <row r="3482" spans="1:16" ht="15.75" customHeight="1" x14ac:dyDescent="0.35">
      <c r="A3482" s="5">
        <v>44996</v>
      </c>
      <c r="B3482" s="6" t="s">
        <v>3062</v>
      </c>
      <c r="C3482" s="6" t="str">
        <f t="shared" si="82"/>
        <v>2490</v>
      </c>
      <c r="D3482" s="7">
        <v>17386.404999999999</v>
      </c>
      <c r="E3482" s="8">
        <v>0.54314342616195799</v>
      </c>
      <c r="F3482" s="8">
        <v>8.7796373701180902E-2</v>
      </c>
      <c r="G3482" s="8">
        <v>16.164491637426394</v>
      </c>
      <c r="H3482" s="8">
        <v>5.5950096797889879</v>
      </c>
      <c r="I3482" s="8">
        <v>561.79561647189405</v>
      </c>
      <c r="J3482" s="8">
        <v>5.5581031840227801</v>
      </c>
      <c r="K3482" s="8">
        <v>13.655013567831899</v>
      </c>
      <c r="L3482" s="8">
        <v>35.944911128428501</v>
      </c>
      <c r="M3482" s="8">
        <v>3.0388927268899102</v>
      </c>
      <c r="N3482" s="8">
        <v>184.16076828312899</v>
      </c>
      <c r="O3482" s="8">
        <v>1127.3376684309601</v>
      </c>
      <c r="P3482" s="8">
        <v>0</v>
      </c>
    </row>
    <row r="3483" spans="1:16" ht="15.75" customHeight="1" x14ac:dyDescent="0.35">
      <c r="A3483" s="5">
        <v>44997</v>
      </c>
      <c r="B3483" s="6" t="s">
        <v>3063</v>
      </c>
      <c r="C3483" s="6" t="str">
        <f t="shared" si="82"/>
        <v>2490</v>
      </c>
      <c r="D3483" s="7">
        <v>33969.25414955138</v>
      </c>
      <c r="E3483" s="8">
        <v>0.56170800367217</v>
      </c>
      <c r="F3483" s="8">
        <v>7.7463547803363605E-2</v>
      </c>
      <c r="G3483" s="8">
        <v>13.790714623424469</v>
      </c>
      <c r="H3483" s="8">
        <v>5.4989746212298041</v>
      </c>
      <c r="I3483" s="8">
        <v>275.43098441982102</v>
      </c>
      <c r="J3483" s="8">
        <v>6.7588613688825303</v>
      </c>
      <c r="K3483" s="8">
        <v>31.486457402821699</v>
      </c>
      <c r="L3483" s="8">
        <v>25.5355648832663</v>
      </c>
      <c r="M3483" s="8">
        <v>3.0888180567349202</v>
      </c>
      <c r="N3483" s="8">
        <v>305.51497701666199</v>
      </c>
      <c r="O3483" s="8">
        <v>1644.5436909873799</v>
      </c>
      <c r="P3483" s="8">
        <v>0</v>
      </c>
    </row>
    <row r="3484" spans="1:16" ht="15.75" customHeight="1" x14ac:dyDescent="0.35">
      <c r="A3484" s="5">
        <v>45002</v>
      </c>
      <c r="B3484" s="6" t="s">
        <v>3064</v>
      </c>
      <c r="C3484" s="6" t="str">
        <f t="shared" si="82"/>
        <v>2490</v>
      </c>
      <c r="D3484" s="7">
        <v>10070</v>
      </c>
      <c r="E3484" s="8">
        <v>0.45829701799066402</v>
      </c>
      <c r="F3484" s="8">
        <v>0.11305475134491701</v>
      </c>
      <c r="G3484" s="8">
        <v>24.668445769206389</v>
      </c>
      <c r="H3484" s="8">
        <v>6.188150479707927</v>
      </c>
      <c r="I3484" s="8">
        <v>312.55331277641397</v>
      </c>
      <c r="J3484" s="8">
        <v>8.1896248051457103</v>
      </c>
      <c r="K3484" s="8">
        <v>15.171731983413901</v>
      </c>
      <c r="L3484" s="8">
        <v>18.615625707836401</v>
      </c>
      <c r="M3484" s="8">
        <v>2.83601091172764</v>
      </c>
      <c r="N3484" s="8">
        <v>273.43370688768101</v>
      </c>
      <c r="O3484" s="8">
        <v>2051.72505873312</v>
      </c>
      <c r="P3484" s="8">
        <v>0</v>
      </c>
    </row>
    <row r="3485" spans="1:16" ht="15.75" customHeight="1" x14ac:dyDescent="0.35">
      <c r="A3485" s="5">
        <v>45002</v>
      </c>
      <c r="B3485" s="6" t="s">
        <v>3065</v>
      </c>
      <c r="C3485" s="6" t="str">
        <f t="shared" si="82"/>
        <v>2490</v>
      </c>
      <c r="D3485" s="7">
        <v>49821</v>
      </c>
      <c r="E3485" s="8">
        <v>0.48639448957558201</v>
      </c>
      <c r="F3485" s="8">
        <v>9.0772384354483496E-2</v>
      </c>
      <c r="G3485" s="8">
        <v>18.662297024312437</v>
      </c>
      <c r="H3485" s="8">
        <v>5.8524631159172067</v>
      </c>
      <c r="I3485" s="8">
        <v>597.03265726011</v>
      </c>
      <c r="J3485" s="8">
        <v>8.3847297628486608</v>
      </c>
      <c r="K3485" s="8">
        <v>23.247492546703601</v>
      </c>
      <c r="L3485" s="8">
        <v>31.3474478604418</v>
      </c>
      <c r="M3485" s="8">
        <v>2.8466058100264702</v>
      </c>
      <c r="N3485" s="8">
        <v>355.88531780873802</v>
      </c>
      <c r="O3485" s="8">
        <v>1483.0686134011401</v>
      </c>
      <c r="P3485" s="8">
        <v>0</v>
      </c>
    </row>
    <row r="3486" spans="1:16" ht="15.75" customHeight="1" x14ac:dyDescent="0.35">
      <c r="A3486" s="5">
        <v>45003</v>
      </c>
      <c r="B3486" s="6" t="s">
        <v>3066</v>
      </c>
      <c r="C3486" s="6" t="str">
        <f t="shared" si="82"/>
        <v>2490</v>
      </c>
      <c r="D3486" s="7">
        <v>16984</v>
      </c>
      <c r="E3486" s="8">
        <v>0.49718502447033103</v>
      </c>
      <c r="F3486" s="8">
        <v>6.6217050349643494E-2</v>
      </c>
      <c r="G3486" s="8">
        <v>13.318391964880053</v>
      </c>
      <c r="H3486" s="8">
        <v>6.8703821213637077</v>
      </c>
      <c r="I3486" s="8">
        <v>344.98778520825101</v>
      </c>
      <c r="J3486" s="8">
        <v>8.9543399660956808</v>
      </c>
      <c r="K3486" s="8">
        <v>21.265909236328699</v>
      </c>
      <c r="L3486" s="8">
        <v>18.062542563050801</v>
      </c>
      <c r="M3486" s="8">
        <v>3.4158511031307399</v>
      </c>
      <c r="N3486" s="8">
        <v>435.91521121631303</v>
      </c>
      <c r="O3486" s="8">
        <v>2712.7464334668198</v>
      </c>
      <c r="P3486" s="8">
        <v>0</v>
      </c>
    </row>
    <row r="3487" spans="1:16" ht="15.75" customHeight="1" x14ac:dyDescent="0.35">
      <c r="A3487" s="5">
        <v>45003</v>
      </c>
      <c r="B3487" s="6" t="s">
        <v>3067</v>
      </c>
      <c r="C3487" s="6" t="str">
        <f t="shared" si="82"/>
        <v>2490</v>
      </c>
      <c r="D3487" s="7">
        <v>33292.5</v>
      </c>
      <c r="E3487" s="8">
        <v>0.49710516688109702</v>
      </c>
      <c r="F3487" s="8">
        <v>8.2037376942416099E-2</v>
      </c>
      <c r="G3487" s="8">
        <v>16.503022379978336</v>
      </c>
      <c r="H3487" s="8">
        <v>5.6480202171964073</v>
      </c>
      <c r="I3487" s="8">
        <v>680.99477004587698</v>
      </c>
      <c r="J3487" s="8">
        <v>7.94548799963479</v>
      </c>
      <c r="K3487" s="8">
        <v>26.064826314446101</v>
      </c>
      <c r="L3487" s="8">
        <v>32.176417441908697</v>
      </c>
      <c r="M3487" s="8">
        <v>2.8076600326172301</v>
      </c>
      <c r="N3487" s="8">
        <v>422.44324695314998</v>
      </c>
      <c r="O3487" s="8">
        <v>1440.42121684927</v>
      </c>
      <c r="P3487" s="8">
        <v>0</v>
      </c>
    </row>
    <row r="3488" spans="1:16" ht="15.75" customHeight="1" x14ac:dyDescent="0.35">
      <c r="A3488" s="5">
        <v>45007</v>
      </c>
      <c r="B3488" s="6" t="s">
        <v>3068</v>
      </c>
      <c r="C3488" s="6" t="str">
        <f t="shared" si="82"/>
        <v>2490</v>
      </c>
      <c r="D3488" s="7">
        <v>31037.294999999998</v>
      </c>
      <c r="E3488" s="8">
        <v>0.42744575532145901</v>
      </c>
      <c r="F3488" s="8">
        <v>6.80394456419815E-2</v>
      </c>
      <c r="G3488" s="8">
        <v>15.917679563998169</v>
      </c>
      <c r="H3488" s="8">
        <v>7.1160070303129244</v>
      </c>
      <c r="I3488" s="8">
        <v>427.84203316996201</v>
      </c>
      <c r="J3488" s="8">
        <v>8.2537157046450993</v>
      </c>
      <c r="K3488" s="8">
        <v>15.471642769374199</v>
      </c>
      <c r="L3488" s="8">
        <v>32.279007441251103</v>
      </c>
      <c r="M3488" s="8">
        <v>3.0417069999449202</v>
      </c>
      <c r="N3488" s="8">
        <v>305.69297617768302</v>
      </c>
      <c r="O3488" s="8">
        <v>1788.76582184791</v>
      </c>
      <c r="P3488" s="8">
        <v>0</v>
      </c>
    </row>
    <row r="3489" spans="1:16" ht="15.75" customHeight="1" x14ac:dyDescent="0.35">
      <c r="A3489" s="5">
        <v>45008</v>
      </c>
      <c r="B3489" s="6" t="s">
        <v>3069</v>
      </c>
      <c r="C3489" s="6" t="str">
        <f t="shared" si="82"/>
        <v>2490</v>
      </c>
      <c r="D3489" s="7">
        <v>2987.64</v>
      </c>
      <c r="E3489" s="8">
        <v>0.37712237259540199</v>
      </c>
      <c r="F3489" s="8">
        <v>6.3407909285285599E-2</v>
      </c>
      <c r="G3489" s="8">
        <v>16.813616452639675</v>
      </c>
      <c r="H3489" s="8">
        <v>7.6633133688557145</v>
      </c>
      <c r="I3489" s="8">
        <v>440.79252237512901</v>
      </c>
      <c r="J3489" s="8">
        <v>8.8567014741141907</v>
      </c>
      <c r="K3489" s="8">
        <v>11.802469047722999</v>
      </c>
      <c r="L3489" s="8">
        <v>30.810549642899499</v>
      </c>
      <c r="M3489" s="8">
        <v>2.8900069196049301</v>
      </c>
      <c r="N3489" s="8">
        <v>278.88230394311103</v>
      </c>
      <c r="O3489" s="8">
        <v>1394.8033503433801</v>
      </c>
      <c r="P3489" s="8">
        <v>0</v>
      </c>
    </row>
    <row r="3490" spans="1:16" ht="15.75" customHeight="1" x14ac:dyDescent="0.35">
      <c r="A3490" s="5">
        <v>45008</v>
      </c>
      <c r="B3490" s="6" t="s">
        <v>3070</v>
      </c>
      <c r="C3490" s="6" t="str">
        <f t="shared" si="82"/>
        <v>2490</v>
      </c>
      <c r="D3490" s="7">
        <v>7454.625</v>
      </c>
      <c r="E3490" s="8">
        <v>0.47612059854425798</v>
      </c>
      <c r="F3490" s="8">
        <v>9.7790778401973893E-2</v>
      </c>
      <c r="G3490" s="8">
        <v>20.539077431425962</v>
      </c>
      <c r="H3490" s="8">
        <v>5.3265859377965272</v>
      </c>
      <c r="I3490" s="8">
        <v>433.98771301029501</v>
      </c>
      <c r="J3490" s="8">
        <v>8.5388093696197291</v>
      </c>
      <c r="K3490" s="8">
        <v>11.6117244935822</v>
      </c>
      <c r="L3490" s="8">
        <v>27.277608650403899</v>
      </c>
      <c r="M3490" s="8">
        <v>2.5360972849011101</v>
      </c>
      <c r="N3490" s="8">
        <v>557.03062594603296</v>
      </c>
      <c r="O3490" s="8">
        <v>2508.9058074015602</v>
      </c>
      <c r="P3490" s="8">
        <v>0</v>
      </c>
    </row>
    <row r="3491" spans="1:16" ht="15.75" customHeight="1" x14ac:dyDescent="0.35">
      <c r="A3491" s="5">
        <v>45019</v>
      </c>
      <c r="B3491" s="6" t="s">
        <v>3071</v>
      </c>
      <c r="C3491" s="6" t="str">
        <f t="shared" si="82"/>
        <v>2490</v>
      </c>
      <c r="D3491" s="7">
        <v>30159.145</v>
      </c>
      <c r="E3491" s="8">
        <v>0.64800765500000002</v>
      </c>
      <c r="F3491" s="8">
        <v>0.101806585</v>
      </c>
      <c r="G3491" s="8">
        <v>15.71070715206289</v>
      </c>
      <c r="H3491" s="8">
        <v>5.5611090365900075</v>
      </c>
      <c r="I3491" s="8">
        <v>346.80298570000002</v>
      </c>
      <c r="J3491" s="8">
        <v>9.9214729859999995</v>
      </c>
      <c r="K3491" s="8">
        <v>20.23621881</v>
      </c>
      <c r="L3491" s="8">
        <v>31.130290259999999</v>
      </c>
      <c r="M3491" s="8">
        <v>3.6036412260000001</v>
      </c>
      <c r="N3491" s="8">
        <v>468.8858012</v>
      </c>
      <c r="O3491" s="8">
        <v>2814.4951489999999</v>
      </c>
      <c r="P3491" s="8">
        <v>0</v>
      </c>
    </row>
    <row r="3492" spans="1:16" ht="15.75" customHeight="1" x14ac:dyDescent="0.35">
      <c r="A3492" s="5">
        <v>45019</v>
      </c>
      <c r="B3492" s="6" t="s">
        <v>3072</v>
      </c>
      <c r="C3492" s="6" t="str">
        <f t="shared" si="82"/>
        <v>2490</v>
      </c>
      <c r="D3492" s="7">
        <v>4433.21</v>
      </c>
      <c r="E3492" s="8">
        <v>0.42087456200000001</v>
      </c>
      <c r="F3492" s="8">
        <v>8.4107166999999997E-2</v>
      </c>
      <c r="G3492" s="8">
        <v>19.983903660112389</v>
      </c>
      <c r="H3492" s="8">
        <v>6.9421683342316136</v>
      </c>
      <c r="I3492" s="8">
        <v>361.93287880000003</v>
      </c>
      <c r="J3492" s="8">
        <v>7.7079643669999998</v>
      </c>
      <c r="K3492" s="8">
        <v>18.355550999999998</v>
      </c>
      <c r="L3492" s="8">
        <v>26.367266659999999</v>
      </c>
      <c r="M3492" s="8">
        <v>2.9217820570000002</v>
      </c>
      <c r="N3492" s="8">
        <v>344.81491149999999</v>
      </c>
      <c r="O3492" s="8">
        <v>1762.925751</v>
      </c>
      <c r="P3492" s="8">
        <v>0</v>
      </c>
    </row>
    <row r="3493" spans="1:16" ht="15.75" customHeight="1" x14ac:dyDescent="0.35">
      <c r="A3493" s="5">
        <v>45021</v>
      </c>
      <c r="B3493" s="6" t="s">
        <v>3073</v>
      </c>
      <c r="C3493" s="6" t="str">
        <f t="shared" si="82"/>
        <v>2490</v>
      </c>
      <c r="D3493" s="7">
        <v>12727.385</v>
      </c>
      <c r="E3493" s="8">
        <v>0.53150737107317503</v>
      </c>
      <c r="F3493" s="8">
        <v>8.7132442438459995E-2</v>
      </c>
      <c r="G3493" s="8">
        <v>16.393458902090011</v>
      </c>
      <c r="H3493" s="8">
        <v>5.7328777290211024</v>
      </c>
      <c r="I3493" s="8">
        <v>330.26455029216999</v>
      </c>
      <c r="J3493" s="8">
        <v>11.2255900658146</v>
      </c>
      <c r="K3493" s="8">
        <v>24.883905878440601</v>
      </c>
      <c r="L3493" s="8">
        <v>32.935399192924997</v>
      </c>
      <c r="M3493" s="8">
        <v>3.04706677043596</v>
      </c>
      <c r="N3493" s="8">
        <v>321.76391979877701</v>
      </c>
      <c r="O3493" s="8">
        <v>2310.2736548448001</v>
      </c>
      <c r="P3493" s="8">
        <v>0</v>
      </c>
    </row>
    <row r="3494" spans="1:16" ht="15.75" customHeight="1" x14ac:dyDescent="0.35">
      <c r="A3494" s="5">
        <v>45021</v>
      </c>
      <c r="B3494" s="6" t="s">
        <v>3074</v>
      </c>
      <c r="C3494" s="6" t="str">
        <f t="shared" si="82"/>
        <v>2490</v>
      </c>
      <c r="D3494" s="7">
        <v>14805.994999999999</v>
      </c>
      <c r="E3494" s="8">
        <v>0.50128190746316603</v>
      </c>
      <c r="F3494" s="8">
        <v>6.8762608565897498E-2</v>
      </c>
      <c r="G3494" s="8">
        <v>13.717352958913672</v>
      </c>
      <c r="H3494" s="8">
        <v>6.2199496881352045</v>
      </c>
      <c r="I3494" s="8">
        <v>394.70420057370501</v>
      </c>
      <c r="J3494" s="8">
        <v>7.9430493265760704</v>
      </c>
      <c r="K3494" s="8">
        <v>39.644997205038102</v>
      </c>
      <c r="L3494" s="8">
        <v>25.928265839669901</v>
      </c>
      <c r="M3494" s="8">
        <v>3.1179482439933399</v>
      </c>
      <c r="N3494" s="8">
        <v>363.793169645646</v>
      </c>
      <c r="O3494" s="8">
        <v>2438.0545946196198</v>
      </c>
      <c r="P3494" s="8">
        <v>0</v>
      </c>
    </row>
    <row r="3495" spans="1:16" ht="15.75" customHeight="1" x14ac:dyDescent="0.35">
      <c r="A3495" s="5">
        <v>45022</v>
      </c>
      <c r="B3495" s="6" t="s">
        <v>3075</v>
      </c>
      <c r="C3495" s="6" t="str">
        <f t="shared" si="82"/>
        <v>2490</v>
      </c>
      <c r="D3495" s="7">
        <v>66387.175000000003</v>
      </c>
      <c r="E3495" s="8">
        <v>0.52571579902159904</v>
      </c>
      <c r="F3495" s="8">
        <v>8.4311904050177494E-2</v>
      </c>
      <c r="G3495" s="8">
        <v>16.037544279074165</v>
      </c>
      <c r="H3495" s="8">
        <v>6.123480643447941</v>
      </c>
      <c r="I3495" s="8">
        <v>397.10031412944198</v>
      </c>
      <c r="J3495" s="8">
        <v>8.4129006476098294</v>
      </c>
      <c r="K3495" s="8">
        <v>16.712677708608801</v>
      </c>
      <c r="L3495" s="8">
        <v>31.009899127981701</v>
      </c>
      <c r="M3495" s="8">
        <v>3.2192105192635299</v>
      </c>
      <c r="N3495" s="8">
        <v>297.54548651416098</v>
      </c>
      <c r="O3495" s="8">
        <v>1813.32450774258</v>
      </c>
      <c r="P3495" s="8">
        <v>0</v>
      </c>
    </row>
    <row r="3496" spans="1:16" ht="15.75" customHeight="1" x14ac:dyDescent="0.35">
      <c r="A3496" s="5">
        <v>45023</v>
      </c>
      <c r="B3496" s="6" t="s">
        <v>3076</v>
      </c>
      <c r="C3496" s="6" t="str">
        <f t="shared" si="82"/>
        <v>2490</v>
      </c>
      <c r="D3496" s="7">
        <v>70038.735000000001</v>
      </c>
      <c r="E3496" s="8">
        <v>0.54497128101883696</v>
      </c>
      <c r="F3496" s="8">
        <v>9.5329318457528095E-2</v>
      </c>
      <c r="G3496" s="8">
        <v>19.027500423769851</v>
      </c>
      <c r="H3496" s="8">
        <v>6.0798426332387372</v>
      </c>
      <c r="I3496" s="8">
        <v>493.32161066144801</v>
      </c>
      <c r="J3496" s="8">
        <v>8.2210045836755796</v>
      </c>
      <c r="K3496" s="8">
        <v>14.803971320477601</v>
      </c>
      <c r="L3496" s="8">
        <v>27.409141318810502</v>
      </c>
      <c r="M3496" s="8">
        <v>2.97814109534509</v>
      </c>
      <c r="N3496" s="8">
        <v>394.42954722390499</v>
      </c>
      <c r="O3496" s="8">
        <v>1888.87057017201</v>
      </c>
      <c r="P3496" s="8">
        <v>0</v>
      </c>
    </row>
    <row r="3497" spans="1:16" ht="15.75" customHeight="1" x14ac:dyDescent="0.35">
      <c r="A3497" s="5">
        <v>45024</v>
      </c>
      <c r="B3497" s="6" t="s">
        <v>3077</v>
      </c>
      <c r="C3497" s="6" t="str">
        <f t="shared" si="82"/>
        <v>2490</v>
      </c>
      <c r="D3497" s="7">
        <v>27175.364999999998</v>
      </c>
      <c r="E3497" s="8">
        <v>0.48075626008188999</v>
      </c>
      <c r="F3497" s="8">
        <v>0.112125454242591</v>
      </c>
      <c r="G3497" s="8">
        <v>23.322723706913777</v>
      </c>
      <c r="H3497" s="8">
        <v>7.2740244943962669</v>
      </c>
      <c r="I3497" s="8">
        <v>514.82418217770203</v>
      </c>
      <c r="J3497" s="8">
        <v>9.8907349111627703</v>
      </c>
      <c r="K3497" s="8">
        <v>13.462483976752599</v>
      </c>
      <c r="L3497" s="8">
        <v>29.8018927511085</v>
      </c>
      <c r="M3497" s="8">
        <v>3.4970328116700098</v>
      </c>
      <c r="N3497" s="8">
        <v>387.134737303024</v>
      </c>
      <c r="O3497" s="8">
        <v>1673.0736536606701</v>
      </c>
      <c r="P3497" s="8">
        <v>0</v>
      </c>
    </row>
    <row r="3498" spans="1:16" ht="15.75" customHeight="1" x14ac:dyDescent="0.35">
      <c r="A3498" s="5">
        <v>45024</v>
      </c>
      <c r="B3498" s="6" t="s">
        <v>3078</v>
      </c>
      <c r="C3498" s="6" t="str">
        <f t="shared" si="82"/>
        <v>2490</v>
      </c>
      <c r="D3498" s="7">
        <v>3567.605</v>
      </c>
      <c r="E3498" s="8">
        <v>0.42936327622166298</v>
      </c>
      <c r="F3498" s="8">
        <v>7.3525655030028295E-2</v>
      </c>
      <c r="G3498" s="8">
        <v>17.124346468809307</v>
      </c>
      <c r="H3498" s="8">
        <v>4.4756294034377513</v>
      </c>
      <c r="I3498" s="8">
        <v>279.46189521591998</v>
      </c>
      <c r="J3498" s="8">
        <v>5.5737046177436804</v>
      </c>
      <c r="K3498" s="8">
        <v>17.6304549355992</v>
      </c>
      <c r="L3498" s="8">
        <v>14.0485492108748</v>
      </c>
      <c r="M3498" s="8">
        <v>1.92167090381404</v>
      </c>
      <c r="N3498" s="8">
        <v>738.56265032352997</v>
      </c>
      <c r="O3498" s="8">
        <v>1561.62641425381</v>
      </c>
      <c r="P3498" s="8">
        <v>0</v>
      </c>
    </row>
    <row r="3499" spans="1:16" ht="15.75" customHeight="1" x14ac:dyDescent="0.35">
      <c r="A3499" s="5">
        <v>45024</v>
      </c>
      <c r="B3499" s="6" t="s">
        <v>3079</v>
      </c>
      <c r="C3499" s="6" t="str">
        <f t="shared" si="82"/>
        <v>2490</v>
      </c>
      <c r="D3499" s="7">
        <v>4932.1149999999998</v>
      </c>
      <c r="E3499" s="8">
        <v>0.47241571269254101</v>
      </c>
      <c r="F3499" s="8">
        <v>8.2202854593785402E-2</v>
      </c>
      <c r="G3499" s="8">
        <v>17.400533552380995</v>
      </c>
      <c r="H3499" s="8">
        <v>6.2257902476345981</v>
      </c>
      <c r="I3499" s="8">
        <v>511.13168161237502</v>
      </c>
      <c r="J3499" s="8">
        <v>6.1939428269099199</v>
      </c>
      <c r="K3499" s="8">
        <v>19.119926211039601</v>
      </c>
      <c r="L3499" s="8">
        <v>25.750113775756098</v>
      </c>
      <c r="M3499" s="8">
        <v>2.9411611369105701</v>
      </c>
      <c r="N3499" s="8">
        <v>415.426596550939</v>
      </c>
      <c r="O3499" s="8">
        <v>1725.71205773664</v>
      </c>
      <c r="P3499" s="8">
        <v>0</v>
      </c>
    </row>
    <row r="3500" spans="1:16" ht="15.75" customHeight="1" x14ac:dyDescent="0.35">
      <c r="A3500" s="5">
        <v>45024</v>
      </c>
      <c r="B3500" s="6" t="s">
        <v>3080</v>
      </c>
      <c r="C3500" s="6" t="str">
        <f t="shared" si="82"/>
        <v>2490</v>
      </c>
      <c r="D3500" s="7">
        <v>6958.6149999999998</v>
      </c>
      <c r="E3500" s="8">
        <v>0.51366923891762195</v>
      </c>
      <c r="F3500" s="8">
        <v>7.9955558911317295E-2</v>
      </c>
      <c r="G3500" s="8">
        <v>15.565572717532325</v>
      </c>
      <c r="H3500" s="8">
        <v>4.5583235869630805</v>
      </c>
      <c r="I3500" s="8">
        <v>441.27738514801501</v>
      </c>
      <c r="J3500" s="8">
        <v>9.8755675350214105</v>
      </c>
      <c r="K3500" s="8">
        <v>21.946590715644898</v>
      </c>
      <c r="L3500" s="8">
        <v>29.7808194829787</v>
      </c>
      <c r="M3500" s="8">
        <v>2.34147060765557</v>
      </c>
      <c r="N3500" s="8">
        <v>361.06654573054902</v>
      </c>
      <c r="O3500" s="8">
        <v>1572.3356870606301</v>
      </c>
      <c r="P3500" s="8">
        <v>0</v>
      </c>
    </row>
    <row r="3501" spans="1:16" ht="15.75" customHeight="1" x14ac:dyDescent="0.35">
      <c r="A3501" s="5">
        <v>45025</v>
      </c>
      <c r="B3501" s="6" t="s">
        <v>3081</v>
      </c>
      <c r="C3501" s="6" t="str">
        <f t="shared" si="82"/>
        <v>2490</v>
      </c>
      <c r="D3501" s="7">
        <v>63689.034999999996</v>
      </c>
      <c r="E3501" s="8">
        <v>0.69118933093716195</v>
      </c>
      <c r="F3501" s="8">
        <v>0.11184368425642</v>
      </c>
      <c r="G3501" s="8">
        <v>16.181338346871566</v>
      </c>
      <c r="H3501" s="8">
        <v>4.6959300846507608</v>
      </c>
      <c r="I3501" s="8">
        <v>597.16327653502594</v>
      </c>
      <c r="J3501" s="8">
        <v>9.0777143997230691</v>
      </c>
      <c r="K3501" s="8">
        <v>15.853316517464</v>
      </c>
      <c r="L3501" s="8">
        <v>44.785897918303199</v>
      </c>
      <c r="M3501" s="8">
        <v>3.2457767733374498</v>
      </c>
      <c r="N3501" s="8">
        <v>377.777535968385</v>
      </c>
      <c r="O3501" s="8">
        <v>1921.9261374940399</v>
      </c>
      <c r="P3501" s="8">
        <v>0</v>
      </c>
    </row>
    <row r="3502" spans="1:16" ht="15.75" customHeight="1" x14ac:dyDescent="0.35">
      <c r="A3502" s="5">
        <v>45033</v>
      </c>
      <c r="B3502" s="6" t="s">
        <v>3082</v>
      </c>
      <c r="C3502" s="6" t="str">
        <f t="shared" si="82"/>
        <v>2490</v>
      </c>
      <c r="D3502" s="7">
        <v>26242.21</v>
      </c>
      <c r="E3502" s="8">
        <v>0.449458465618152</v>
      </c>
      <c r="F3502" s="8">
        <v>0.100654916576727</v>
      </c>
      <c r="G3502" s="8">
        <v>22.394709250451797</v>
      </c>
      <c r="H3502" s="8">
        <v>6.7432177834323062</v>
      </c>
      <c r="I3502" s="8">
        <v>393.82007342725001</v>
      </c>
      <c r="J3502" s="8">
        <v>7.4972253274913099</v>
      </c>
      <c r="K3502" s="8">
        <v>21.788517951137301</v>
      </c>
      <c r="L3502" s="8">
        <v>23.9101422649541</v>
      </c>
      <c r="M3502" s="8">
        <v>3.0307963182705202</v>
      </c>
      <c r="N3502" s="8">
        <v>359.55494854819801</v>
      </c>
      <c r="O3502" s="8">
        <v>2031.0104718576799</v>
      </c>
      <c r="P3502" s="8">
        <v>0</v>
      </c>
    </row>
    <row r="3503" spans="1:16" ht="15.75" customHeight="1" x14ac:dyDescent="0.35">
      <c r="A3503" s="5">
        <v>45034</v>
      </c>
      <c r="B3503" s="6" t="s">
        <v>3083</v>
      </c>
      <c r="C3503" s="6" t="str">
        <f t="shared" si="82"/>
        <v>2490</v>
      </c>
      <c r="D3503" s="7">
        <v>18128.489999999998</v>
      </c>
      <c r="E3503" s="8">
        <v>0.484967160308444</v>
      </c>
      <c r="F3503" s="8">
        <v>9.2057993523532999E-2</v>
      </c>
      <c r="G3503" s="8">
        <v>18.982314898390889</v>
      </c>
      <c r="H3503" s="8">
        <v>5.532589846531188</v>
      </c>
      <c r="I3503" s="8">
        <v>222.33294776114201</v>
      </c>
      <c r="J3503" s="8">
        <v>9.4531358422518501</v>
      </c>
      <c r="K3503" s="8">
        <v>13.6445251205711</v>
      </c>
      <c r="L3503" s="8">
        <v>29.026843563321101</v>
      </c>
      <c r="M3503" s="8">
        <v>2.6831243870235602</v>
      </c>
      <c r="N3503" s="8">
        <v>418.97259929820098</v>
      </c>
      <c r="O3503" s="8">
        <v>1643.0418748832301</v>
      </c>
      <c r="P3503" s="8">
        <v>0</v>
      </c>
    </row>
    <row r="3504" spans="1:16" ht="15.75" customHeight="1" x14ac:dyDescent="0.35">
      <c r="A3504" s="5">
        <v>45035</v>
      </c>
      <c r="B3504" s="6" t="s">
        <v>3084</v>
      </c>
      <c r="C3504" s="6" t="str">
        <f t="shared" si="82"/>
        <v>2490</v>
      </c>
      <c r="D3504" s="7">
        <v>11987.23</v>
      </c>
      <c r="E3504" s="8">
        <v>0.48414663257058499</v>
      </c>
      <c r="F3504" s="8">
        <v>9.3597076976129595E-2</v>
      </c>
      <c r="G3504" s="8">
        <v>19.332382108943786</v>
      </c>
      <c r="H3504" s="8">
        <v>5.7739516362747096</v>
      </c>
      <c r="I3504" s="8">
        <v>225.85916702358199</v>
      </c>
      <c r="J3504" s="8">
        <v>9.7865799630241899</v>
      </c>
      <c r="K3504" s="8">
        <v>15.046742066836799</v>
      </c>
      <c r="L3504" s="8">
        <v>27.183094717732999</v>
      </c>
      <c r="M3504" s="8">
        <v>2.79543924132782</v>
      </c>
      <c r="N3504" s="8">
        <v>425.393647577043</v>
      </c>
      <c r="O3504" s="8">
        <v>1733.38071559682</v>
      </c>
      <c r="P3504" s="8">
        <v>0</v>
      </c>
    </row>
    <row r="3505" spans="1:16" ht="15.75" customHeight="1" x14ac:dyDescent="0.35">
      <c r="A3505" s="5">
        <v>45035</v>
      </c>
      <c r="B3505" s="6" t="s">
        <v>3085</v>
      </c>
      <c r="C3505" s="6" t="str">
        <f t="shared" si="82"/>
        <v>2490</v>
      </c>
      <c r="D3505" s="7">
        <v>14015.66</v>
      </c>
      <c r="E3505" s="8">
        <v>0.62282594846314498</v>
      </c>
      <c r="F3505" s="8">
        <v>9.4291286291334403E-2</v>
      </c>
      <c r="G3505" s="8">
        <v>15.139267482994725</v>
      </c>
      <c r="H3505" s="8">
        <v>5.7071077206440206</v>
      </c>
      <c r="I3505" s="8">
        <v>279.68880115860998</v>
      </c>
      <c r="J3505" s="8">
        <v>11.6302467057637</v>
      </c>
      <c r="K3505" s="8">
        <v>20.571887459768998</v>
      </c>
      <c r="L3505" s="8">
        <v>29.805864693231101</v>
      </c>
      <c r="M3505" s="8">
        <v>3.5545347790914499</v>
      </c>
      <c r="N3505" s="8">
        <v>541.19272053177497</v>
      </c>
      <c r="O3505" s="8">
        <v>2644.4657262662199</v>
      </c>
      <c r="P3505" s="8">
        <v>0</v>
      </c>
    </row>
    <row r="3506" spans="1:16" ht="15.75" customHeight="1" x14ac:dyDescent="0.35">
      <c r="A3506" s="5">
        <v>45052</v>
      </c>
      <c r="B3506" s="6" t="s">
        <v>3086</v>
      </c>
      <c r="C3506" s="6" t="str">
        <f t="shared" si="82"/>
        <v>2490</v>
      </c>
      <c r="D3506" s="7">
        <v>14877.404999999999</v>
      </c>
      <c r="E3506" s="8">
        <v>0.38458793604804298</v>
      </c>
      <c r="F3506" s="8">
        <v>9.0157645251607896E-2</v>
      </c>
      <c r="G3506" s="8">
        <v>23.442660780796135</v>
      </c>
      <c r="H3506" s="8">
        <v>8.5722792974270572</v>
      </c>
      <c r="I3506" s="8">
        <v>301.82194559703697</v>
      </c>
      <c r="J3506" s="8">
        <v>14.949463596206501</v>
      </c>
      <c r="K3506" s="8">
        <v>33.405210485049103</v>
      </c>
      <c r="L3506" s="8">
        <v>17.712385304759401</v>
      </c>
      <c r="M3506" s="8">
        <v>3.2967952022248399</v>
      </c>
      <c r="N3506" s="8">
        <v>467.692661944316</v>
      </c>
      <c r="O3506" s="8">
        <v>2288.1002599573098</v>
      </c>
      <c r="P3506" s="8">
        <v>0</v>
      </c>
    </row>
    <row r="3507" spans="1:16" ht="15.75" customHeight="1" x14ac:dyDescent="0.35">
      <c r="A3507" s="5">
        <v>45053</v>
      </c>
      <c r="B3507" s="6" t="s">
        <v>3087</v>
      </c>
      <c r="C3507" s="6" t="str">
        <f t="shared" si="82"/>
        <v>2490</v>
      </c>
      <c r="D3507" s="7">
        <v>33967.034999999996</v>
      </c>
      <c r="E3507" s="8">
        <v>0.51866109879448796</v>
      </c>
      <c r="F3507" s="8">
        <v>0.119198271957282</v>
      </c>
      <c r="G3507" s="8">
        <v>22.981918681453418</v>
      </c>
      <c r="H3507" s="8">
        <v>5.7827404136752749</v>
      </c>
      <c r="I3507" s="8">
        <v>226.27616743138199</v>
      </c>
      <c r="J3507" s="8">
        <v>8.3994815247520798</v>
      </c>
      <c r="K3507" s="8">
        <v>25.9695611107221</v>
      </c>
      <c r="L3507" s="8">
        <v>19.488688715116201</v>
      </c>
      <c r="M3507" s="8">
        <v>2.99928249700011</v>
      </c>
      <c r="N3507" s="8">
        <v>403.33402884881502</v>
      </c>
      <c r="O3507" s="8">
        <v>1880.55033782687</v>
      </c>
      <c r="P3507" s="8">
        <v>0</v>
      </c>
    </row>
    <row r="3508" spans="1:16" ht="15.75" customHeight="1" x14ac:dyDescent="0.35">
      <c r="A3508" s="5">
        <v>45065</v>
      </c>
      <c r="B3508" s="6" t="s">
        <v>3088</v>
      </c>
      <c r="C3508" s="6" t="str">
        <f t="shared" si="82"/>
        <v>2490</v>
      </c>
      <c r="D3508" s="7">
        <v>4582.7849999999999</v>
      </c>
      <c r="E3508" s="8">
        <v>0.479617489848704</v>
      </c>
      <c r="F3508" s="8">
        <v>2.9287670937656302E-2</v>
      </c>
      <c r="G3508" s="8">
        <v>6.1064643299173964</v>
      </c>
      <c r="H3508" s="8">
        <v>4.4249728336854037</v>
      </c>
      <c r="I3508" s="8">
        <v>246.08037684884101</v>
      </c>
      <c r="J3508" s="8">
        <v>5.5080261548805503</v>
      </c>
      <c r="K3508" s="8">
        <v>21.0686296209254</v>
      </c>
      <c r="L3508" s="8">
        <v>16.7456152762947</v>
      </c>
      <c r="M3508" s="8">
        <v>2.1222943631409001</v>
      </c>
      <c r="N3508" s="8">
        <v>537.31928934661903</v>
      </c>
      <c r="O3508" s="8">
        <v>1607.7074762446</v>
      </c>
      <c r="P3508" s="8">
        <v>0</v>
      </c>
    </row>
    <row r="3509" spans="1:16" ht="15.75" customHeight="1" x14ac:dyDescent="0.35">
      <c r="A3509" s="5">
        <v>45067</v>
      </c>
      <c r="B3509" s="6" t="s">
        <v>3089</v>
      </c>
      <c r="C3509" s="6" t="str">
        <f t="shared" si="82"/>
        <v>2490</v>
      </c>
      <c r="D3509" s="6">
        <v>35834</v>
      </c>
      <c r="E3509" s="8">
        <v>0.55973140743522898</v>
      </c>
      <c r="F3509" s="8">
        <v>0.12567202868473601</v>
      </c>
      <c r="G3509" s="8">
        <v>22.452202434125251</v>
      </c>
      <c r="H3509" s="8">
        <v>6.721251369330087</v>
      </c>
      <c r="I3509" s="8">
        <v>682.75642562421297</v>
      </c>
      <c r="J3509" s="8">
        <v>14.8992593570187</v>
      </c>
      <c r="K3509" s="8">
        <v>14.442555639740799</v>
      </c>
      <c r="L3509" s="8">
        <v>36.145910236409499</v>
      </c>
      <c r="M3509" s="8">
        <v>3.7620954886810898</v>
      </c>
      <c r="N3509" s="8">
        <v>341.41252380337301</v>
      </c>
      <c r="O3509" s="8">
        <v>1415.1167285792601</v>
      </c>
      <c r="P3509" s="8">
        <v>0</v>
      </c>
    </row>
    <row r="3510" spans="1:16" ht="15.75" customHeight="1" x14ac:dyDescent="0.35">
      <c r="A3510" s="5">
        <v>45076</v>
      </c>
      <c r="B3510" s="6" t="s">
        <v>3090</v>
      </c>
      <c r="C3510" s="6" t="str">
        <f t="shared" si="82"/>
        <v>2490</v>
      </c>
      <c r="D3510" s="7">
        <v>7389.9699999999993</v>
      </c>
      <c r="E3510" s="8">
        <v>0.49910772497046502</v>
      </c>
      <c r="F3510" s="8">
        <v>4.2827081112507402E-2</v>
      </c>
      <c r="G3510" s="8">
        <v>8.58072896287905</v>
      </c>
      <c r="H3510" s="8">
        <v>6.8514014883287091</v>
      </c>
      <c r="I3510" s="8">
        <v>436.27130588792397</v>
      </c>
      <c r="J3510" s="8">
        <v>8.3193993551089296</v>
      </c>
      <c r="K3510" s="8">
        <v>34.461939522046997</v>
      </c>
      <c r="L3510" s="8">
        <v>30.8753181683905</v>
      </c>
      <c r="M3510" s="8">
        <v>3.419587409699</v>
      </c>
      <c r="N3510" s="8">
        <v>383.64765470049201</v>
      </c>
      <c r="O3510" s="8">
        <v>1859.4462852171901</v>
      </c>
      <c r="P3510" s="8">
        <v>0</v>
      </c>
    </row>
    <row r="3511" spans="1:16" ht="15.75" customHeight="1" x14ac:dyDescent="0.35">
      <c r="A3511" s="5">
        <v>45076</v>
      </c>
      <c r="B3511" s="6" t="s">
        <v>3091</v>
      </c>
      <c r="C3511" s="6" t="str">
        <f t="shared" si="82"/>
        <v>2490</v>
      </c>
      <c r="D3511" s="7">
        <v>5873.9549999999999</v>
      </c>
      <c r="E3511" s="8">
        <v>0.51080819032783498</v>
      </c>
      <c r="F3511" s="8">
        <v>8.62708752389304E-2</v>
      </c>
      <c r="G3511" s="8">
        <v>16.889093963736574</v>
      </c>
      <c r="H3511" s="8">
        <v>5.0460701579755245</v>
      </c>
      <c r="I3511" s="8">
        <v>746.85847767703206</v>
      </c>
      <c r="J3511" s="8">
        <v>12.3896748232868</v>
      </c>
      <c r="K3511" s="8">
        <v>16.064150271254402</v>
      </c>
      <c r="L3511" s="8">
        <v>43.303874239268801</v>
      </c>
      <c r="M3511" s="8">
        <v>2.5775739656627699</v>
      </c>
      <c r="N3511" s="8">
        <v>244.251931281005</v>
      </c>
      <c r="O3511" s="8">
        <v>1129.8782252419201</v>
      </c>
      <c r="P3511" s="8">
        <v>0</v>
      </c>
    </row>
    <row r="3512" spans="1:16" ht="15.75" customHeight="1" x14ac:dyDescent="0.35">
      <c r="A3512" s="5">
        <v>45078</v>
      </c>
      <c r="B3512" s="6" t="s">
        <v>3092</v>
      </c>
      <c r="C3512" s="6" t="str">
        <f t="shared" si="82"/>
        <v>2490</v>
      </c>
      <c r="D3512" s="7">
        <v>6599.6350000000002</v>
      </c>
      <c r="E3512" s="8">
        <v>0.52028587834105</v>
      </c>
      <c r="F3512" s="8">
        <v>4.4334043281696302E-2</v>
      </c>
      <c r="G3512" s="8">
        <v>9.2307613613021502</v>
      </c>
      <c r="H3512" s="8">
        <v>7.4714162781843934</v>
      </c>
      <c r="I3512" s="8">
        <v>591.13118661279395</v>
      </c>
      <c r="J3512" s="8">
        <v>7.2237432633869698</v>
      </c>
      <c r="K3512" s="8">
        <v>26.465931200648399</v>
      </c>
      <c r="L3512" s="8">
        <v>35.2203576137575</v>
      </c>
      <c r="M3512" s="8">
        <v>3.5884157296194101</v>
      </c>
      <c r="N3512" s="8">
        <v>324.360765592326</v>
      </c>
      <c r="O3512" s="8">
        <v>1700.9141422456901</v>
      </c>
      <c r="P3512" s="8">
        <v>0</v>
      </c>
    </row>
    <row r="3513" spans="1:16" ht="15.75" customHeight="1" x14ac:dyDescent="0.35">
      <c r="A3513" s="5">
        <v>45082</v>
      </c>
      <c r="B3513" s="6" t="s">
        <v>3093</v>
      </c>
      <c r="C3513" s="6" t="str">
        <f t="shared" si="82"/>
        <v>2490</v>
      </c>
      <c r="D3513" s="7">
        <v>31078</v>
      </c>
      <c r="E3513" s="8">
        <v>0.51815902876041597</v>
      </c>
      <c r="F3513" s="8">
        <v>3.4869987044133299E-2</v>
      </c>
      <c r="G3513" s="8">
        <v>8.3389296047251058</v>
      </c>
      <c r="H3513" s="8">
        <v>7.8134241749768156</v>
      </c>
      <c r="I3513" s="8">
        <v>482.15622374539902</v>
      </c>
      <c r="J3513" s="8">
        <v>6.9706397773351201</v>
      </c>
      <c r="K3513" s="8">
        <v>42.101574373909799</v>
      </c>
      <c r="L3513" s="8">
        <v>19.937285359206001</v>
      </c>
      <c r="M3513" s="8">
        <v>3.2672538643014599</v>
      </c>
      <c r="N3513" s="8">
        <v>501.90581169028297</v>
      </c>
      <c r="O3513" s="8">
        <v>1719.57768303789</v>
      </c>
      <c r="P3513" s="8">
        <v>0</v>
      </c>
    </row>
    <row r="3514" spans="1:16" ht="15.75" customHeight="1" x14ac:dyDescent="0.35">
      <c r="A3514" s="5">
        <v>45083</v>
      </c>
      <c r="B3514" s="6" t="s">
        <v>3094</v>
      </c>
      <c r="C3514" s="6" t="str">
        <f t="shared" si="82"/>
        <v>2490</v>
      </c>
      <c r="D3514" s="6">
        <v>6042.2509941101025</v>
      </c>
      <c r="E3514" s="8">
        <v>0.5</v>
      </c>
      <c r="F3514" s="8">
        <v>3.3703453693941302E-2</v>
      </c>
      <c r="G3514" s="8">
        <v>8.001742391427479</v>
      </c>
      <c r="H3514" s="8">
        <v>7.7569865649216716</v>
      </c>
      <c r="I3514" s="8">
        <v>566.04151982866699</v>
      </c>
      <c r="J3514" s="8">
        <v>7.06752392647231</v>
      </c>
      <c r="K3514" s="8">
        <v>42.101574373909799</v>
      </c>
      <c r="L3514" s="8">
        <v>19.937285359206001</v>
      </c>
      <c r="M3514" s="8">
        <v>3.2672538643014599</v>
      </c>
      <c r="N3514" s="8">
        <v>501.90581169028297</v>
      </c>
      <c r="O3514" s="8">
        <v>1779.6446076913801</v>
      </c>
      <c r="P3514" s="8">
        <v>0</v>
      </c>
    </row>
    <row r="3515" spans="1:16" ht="15.75" customHeight="1" x14ac:dyDescent="0.35">
      <c r="A3515" s="5">
        <v>45087</v>
      </c>
      <c r="B3515" s="6" t="s">
        <v>3095</v>
      </c>
      <c r="C3515" s="6" t="str">
        <f t="shared" si="82"/>
        <v>2490</v>
      </c>
      <c r="D3515" s="6">
        <v>25727</v>
      </c>
      <c r="E3515" s="8">
        <v>0.50133314725286404</v>
      </c>
      <c r="F3515" s="8">
        <v>4.2940703677065303E-2</v>
      </c>
      <c r="G3515" s="8">
        <v>9.9553451782113616</v>
      </c>
      <c r="H3515" s="8">
        <v>7.5747803875273947</v>
      </c>
      <c r="I3515" s="8">
        <v>564.62454428096396</v>
      </c>
      <c r="J3515" s="8">
        <v>6.8191071601541697</v>
      </c>
      <c r="K3515" s="8">
        <v>42.101574373909799</v>
      </c>
      <c r="L3515" s="8">
        <v>19.937285359206001</v>
      </c>
      <c r="M3515" s="8">
        <v>3.2672538643014599</v>
      </c>
      <c r="N3515" s="8">
        <v>501.90581169028297</v>
      </c>
      <c r="O3515" s="8">
        <v>1884.31228266223</v>
      </c>
      <c r="P3515" s="8">
        <v>0</v>
      </c>
    </row>
    <row r="3516" spans="1:16" ht="15.75" customHeight="1" x14ac:dyDescent="0.35">
      <c r="A3516" s="5">
        <v>45088</v>
      </c>
      <c r="B3516" s="6" t="s">
        <v>3096</v>
      </c>
      <c r="C3516" s="6" t="str">
        <f t="shared" si="82"/>
        <v>2490</v>
      </c>
      <c r="D3516" s="6">
        <v>12863</v>
      </c>
      <c r="E3516" s="8">
        <v>0.5</v>
      </c>
      <c r="F3516" s="8">
        <v>4.7039812875072799E-2</v>
      </c>
      <c r="G3516" s="8">
        <v>11.04867205754481</v>
      </c>
      <c r="H3516" s="8">
        <v>8.0017592631975027</v>
      </c>
      <c r="I3516" s="8">
        <v>563.783804783601</v>
      </c>
      <c r="J3516" s="8">
        <v>6.5021228076578099</v>
      </c>
      <c r="K3516" s="8">
        <v>22.136067522657399</v>
      </c>
      <c r="L3516" s="8">
        <v>23.7445538665561</v>
      </c>
      <c r="M3516" s="8">
        <v>3.4067556395173999</v>
      </c>
      <c r="N3516" s="8">
        <v>319.54661320128298</v>
      </c>
      <c r="O3516" s="8">
        <v>1933.9963267835301</v>
      </c>
      <c r="P3516" s="8">
        <v>0</v>
      </c>
    </row>
    <row r="3517" spans="1:16" ht="15.75" customHeight="1" x14ac:dyDescent="0.35">
      <c r="A3517" s="5">
        <v>44956</v>
      </c>
      <c r="B3517" s="6" t="s">
        <v>3097</v>
      </c>
      <c r="C3517" s="6" t="str">
        <f t="shared" si="82"/>
        <v>2490</v>
      </c>
      <c r="D3517" s="7">
        <v>17484.834999999999</v>
      </c>
      <c r="E3517" s="8">
        <v>0.46013058044320099</v>
      </c>
      <c r="F3517" s="8">
        <v>6.9915843744529999E-2</v>
      </c>
      <c r="G3517" s="8">
        <f>F3517/E3517*100</f>
        <v>15.194783115085848</v>
      </c>
      <c r="H3517" s="8">
        <f>M3517/E3517</f>
        <v>5.6820679903067131</v>
      </c>
      <c r="I3517" s="8">
        <v>387.68276540624203</v>
      </c>
      <c r="J3517" s="8">
        <v>8.6627439103219004</v>
      </c>
      <c r="K3517" s="8">
        <v>21.5741864142963</v>
      </c>
      <c r="L3517" s="8">
        <v>32.561733198700701</v>
      </c>
      <c r="M3517" s="8">
        <v>2.6144932424975602</v>
      </c>
      <c r="N3517" s="8">
        <v>539.66417591915001</v>
      </c>
      <c r="O3517" s="8">
        <v>1950.5363765520599</v>
      </c>
      <c r="P3517" s="8">
        <v>0</v>
      </c>
    </row>
    <row r="3518" spans="1:16" ht="15.75" customHeight="1" x14ac:dyDescent="0.35">
      <c r="A3518" s="5">
        <v>44960</v>
      </c>
      <c r="B3518" s="6" t="s">
        <v>3097</v>
      </c>
      <c r="C3518" s="6" t="str">
        <f t="shared" si="82"/>
        <v>2490</v>
      </c>
      <c r="D3518" s="7">
        <v>50322.82</v>
      </c>
      <c r="E3518" s="8">
        <v>0.52439562457778199</v>
      </c>
      <c r="F3518" s="8">
        <v>9.8119153548644603E-2</v>
      </c>
      <c r="G3518" s="8">
        <f>F3518/E3518*100</f>
        <v>18.710902408395455</v>
      </c>
      <c r="H3518" s="8">
        <f>M3518/E3518</f>
        <v>5.6875671803369512</v>
      </c>
      <c r="I3518" s="8">
        <v>450.650121642084</v>
      </c>
      <c r="J3518" s="8">
        <v>10.9768112766993</v>
      </c>
      <c r="K3518" s="8">
        <v>23.377314902082599</v>
      </c>
      <c r="L3518" s="8">
        <v>31.905828644329301</v>
      </c>
      <c r="M3518" s="8">
        <v>2.9825353438608899</v>
      </c>
      <c r="N3518" s="8">
        <v>392.20861538578202</v>
      </c>
      <c r="O3518" s="8">
        <v>1655.43066789522</v>
      </c>
      <c r="P3518" s="8">
        <v>0</v>
      </c>
    </row>
    <row r="3519" spans="1:16" ht="15.75" customHeight="1" x14ac:dyDescent="0.35">
      <c r="A3519" s="5">
        <v>44961</v>
      </c>
      <c r="B3519" s="6" t="s">
        <v>3097</v>
      </c>
      <c r="C3519" s="6" t="str">
        <f t="shared" si="82"/>
        <v>2490</v>
      </c>
      <c r="D3519" s="7">
        <v>11469.025</v>
      </c>
      <c r="E3519" s="8">
        <v>0.52141251733664096</v>
      </c>
      <c r="F3519" s="8">
        <v>0.10307550135214701</v>
      </c>
      <c r="G3519" s="8">
        <f>F3519/E3519*100</f>
        <v>19.768513015117758</v>
      </c>
      <c r="H3519" s="8">
        <f>M3519/E3519</f>
        <v>5.7201069109264742</v>
      </c>
      <c r="I3519" s="8">
        <v>457.01042052718401</v>
      </c>
      <c r="J3519" s="8">
        <v>10.2811911395452</v>
      </c>
      <c r="K3519" s="8">
        <v>23.377314902082599</v>
      </c>
      <c r="L3519" s="8">
        <v>31.905828644329301</v>
      </c>
      <c r="M3519" s="8">
        <v>2.9825353438608899</v>
      </c>
      <c r="N3519" s="8">
        <v>392.20861538578202</v>
      </c>
      <c r="O3519" s="8">
        <v>1606.5583715376299</v>
      </c>
      <c r="P3519" s="8">
        <v>0</v>
      </c>
    </row>
    <row r="3520" spans="1:16" ht="15.75" customHeight="1" x14ac:dyDescent="0.35">
      <c r="A3520" s="5">
        <v>45505</v>
      </c>
      <c r="B3520" s="6" t="s">
        <v>3098</v>
      </c>
      <c r="C3520" s="6" t="str">
        <f t="shared" si="82"/>
        <v>2494</v>
      </c>
      <c r="D3520" s="7">
        <v>570.31499999999994</v>
      </c>
      <c r="E3520" s="8">
        <v>0.43390128016471902</v>
      </c>
      <c r="F3520" s="8">
        <v>4.9303572624921799E-2</v>
      </c>
      <c r="G3520" s="8">
        <v>11.362854842512798</v>
      </c>
      <c r="H3520" s="8">
        <v>8.1909645312199189</v>
      </c>
      <c r="I3520" s="8">
        <v>908.17898511886597</v>
      </c>
      <c r="J3520" s="8">
        <v>7.5277466773986799</v>
      </c>
      <c r="K3520" s="8">
        <v>21.921331062912902</v>
      </c>
      <c r="L3520" s="8">
        <v>38.752439431846099</v>
      </c>
      <c r="M3520" s="8">
        <v>3.5540699958801301</v>
      </c>
      <c r="N3520" s="8">
        <v>210.47824993729597</v>
      </c>
      <c r="O3520" s="8">
        <v>1780.4837226867701</v>
      </c>
      <c r="P3520" s="8">
        <v>0</v>
      </c>
    </row>
    <row r="3521" spans="1:16" ht="15.75" customHeight="1" x14ac:dyDescent="0.35">
      <c r="A3521" s="5">
        <v>45473</v>
      </c>
      <c r="B3521" s="57" t="s">
        <v>3099</v>
      </c>
      <c r="C3521" s="6" t="str">
        <f t="shared" si="82"/>
        <v>2495</v>
      </c>
      <c r="D3521" s="7">
        <v>8966.7802061462426</v>
      </c>
      <c r="E3521" s="8">
        <v>0.43</v>
      </c>
      <c r="F3521" s="8">
        <v>0.06</v>
      </c>
      <c r="G3521" s="8">
        <v>13.953488372093023</v>
      </c>
      <c r="H3521" s="8">
        <v>6.7906976744186043</v>
      </c>
      <c r="I3521" s="9">
        <v>484</v>
      </c>
      <c r="J3521" s="8">
        <v>9</v>
      </c>
      <c r="K3521" s="8">
        <v>24</v>
      </c>
      <c r="L3521" s="8">
        <v>30</v>
      </c>
      <c r="M3521" s="8">
        <v>2.92</v>
      </c>
      <c r="N3521" s="8">
        <v>451</v>
      </c>
      <c r="O3521" s="8">
        <v>1679</v>
      </c>
      <c r="P3521" s="8">
        <v>0</v>
      </c>
    </row>
    <row r="3522" spans="1:16" ht="15.75" customHeight="1" x14ac:dyDescent="0.35">
      <c r="A3522" s="5">
        <v>45481</v>
      </c>
      <c r="B3522" s="57" t="s">
        <v>3099</v>
      </c>
      <c r="C3522" s="6" t="str">
        <f t="shared" si="82"/>
        <v>2495</v>
      </c>
      <c r="D3522" s="7">
        <v>5989.7550000000001</v>
      </c>
      <c r="E3522" s="8">
        <v>0.4</v>
      </c>
      <c r="F3522" s="8">
        <v>0.06</v>
      </c>
      <c r="G3522" s="8">
        <v>13.953488372093023</v>
      </c>
      <c r="H3522" s="8">
        <v>6.7906976744186043</v>
      </c>
      <c r="I3522" s="9">
        <v>484</v>
      </c>
      <c r="J3522" s="8">
        <v>9</v>
      </c>
      <c r="K3522" s="8">
        <v>24</v>
      </c>
      <c r="L3522" s="8">
        <v>30</v>
      </c>
      <c r="M3522" s="8">
        <v>2.92</v>
      </c>
      <c r="N3522" s="8">
        <v>451</v>
      </c>
      <c r="O3522" s="8">
        <v>1679</v>
      </c>
      <c r="P3522" s="8">
        <v>0</v>
      </c>
    </row>
    <row r="3523" spans="1:16" ht="15.75" customHeight="1" x14ac:dyDescent="0.35">
      <c r="A3523" s="5">
        <v>45484</v>
      </c>
      <c r="B3523" s="57" t="s">
        <v>3099</v>
      </c>
      <c r="C3523" s="6" t="str">
        <f t="shared" ref="C3523:C3586" si="83">IFERROR(MID(B3523, SEARCH("B", B3523)+1,4),"N/A")</f>
        <v>2495</v>
      </c>
      <c r="D3523" s="7">
        <v>13994.43</v>
      </c>
      <c r="E3523" s="8">
        <v>0.43</v>
      </c>
      <c r="F3523" s="8">
        <v>0.06</v>
      </c>
      <c r="G3523" s="8">
        <v>13.953488372093023</v>
      </c>
      <c r="H3523" s="8">
        <v>6.7906976744186043</v>
      </c>
      <c r="I3523" s="9">
        <v>484</v>
      </c>
      <c r="J3523" s="8">
        <v>9</v>
      </c>
      <c r="K3523" s="8">
        <v>24</v>
      </c>
      <c r="L3523" s="8">
        <v>30</v>
      </c>
      <c r="M3523" s="8">
        <v>2.92</v>
      </c>
      <c r="N3523" s="8">
        <v>451</v>
      </c>
      <c r="O3523" s="8">
        <v>1679</v>
      </c>
      <c r="P3523" s="8">
        <v>0</v>
      </c>
    </row>
    <row r="3524" spans="1:16" ht="15.75" customHeight="1" x14ac:dyDescent="0.35">
      <c r="A3524" s="5">
        <v>45485</v>
      </c>
      <c r="B3524" s="57" t="s">
        <v>3099</v>
      </c>
      <c r="C3524" s="6" t="str">
        <f t="shared" si="83"/>
        <v>2495</v>
      </c>
      <c r="D3524" s="7">
        <v>16792.93</v>
      </c>
      <c r="E3524" s="8">
        <v>0.43</v>
      </c>
      <c r="F3524" s="8">
        <v>0.06</v>
      </c>
      <c r="G3524" s="8">
        <v>13.953488372093023</v>
      </c>
      <c r="H3524" s="8">
        <v>6.7906976744186043</v>
      </c>
      <c r="I3524" s="9">
        <v>484</v>
      </c>
      <c r="J3524" s="8">
        <v>9</v>
      </c>
      <c r="K3524" s="8">
        <v>24</v>
      </c>
      <c r="L3524" s="8">
        <v>30</v>
      </c>
      <c r="M3524" s="8">
        <v>2.92</v>
      </c>
      <c r="N3524" s="8">
        <v>451</v>
      </c>
      <c r="O3524" s="8">
        <v>1679</v>
      </c>
      <c r="P3524" s="8">
        <v>0</v>
      </c>
    </row>
    <row r="3525" spans="1:16" ht="15.75" customHeight="1" x14ac:dyDescent="0.35">
      <c r="A3525" s="5">
        <v>44949</v>
      </c>
      <c r="B3525" s="6" t="s">
        <v>3100</v>
      </c>
      <c r="C3525" s="6" t="str">
        <f t="shared" si="83"/>
        <v>2500</v>
      </c>
      <c r="D3525" s="7">
        <v>33688.005093917811</v>
      </c>
      <c r="E3525" s="8">
        <v>0.71104384108793595</v>
      </c>
      <c r="F3525" s="8">
        <v>8.9834643299200101E-2</v>
      </c>
      <c r="G3525" s="8">
        <v>12.634191889173554</v>
      </c>
      <c r="H3525" s="8">
        <v>4.2509154063988044</v>
      </c>
      <c r="I3525" s="8">
        <v>739.39478066749905</v>
      </c>
      <c r="J3525" s="8">
        <v>7.5265615268466401</v>
      </c>
      <c r="K3525" s="8">
        <v>22.728544070924698</v>
      </c>
      <c r="L3525" s="8">
        <v>53.653955689788297</v>
      </c>
      <c r="M3525" s="8">
        <v>3.0225872187056901</v>
      </c>
      <c r="N3525" s="8">
        <v>352.98903719804599</v>
      </c>
      <c r="O3525" s="8">
        <v>1325.0590202876199</v>
      </c>
      <c r="P3525" s="8">
        <v>0</v>
      </c>
    </row>
    <row r="3526" spans="1:16" ht="15.75" customHeight="1" x14ac:dyDescent="0.35">
      <c r="A3526" s="5">
        <v>44950</v>
      </c>
      <c r="B3526" s="6" t="s">
        <v>3101</v>
      </c>
      <c r="C3526" s="6" t="str">
        <f t="shared" si="83"/>
        <v>2500</v>
      </c>
      <c r="D3526" s="7">
        <v>12977.874945678723</v>
      </c>
      <c r="E3526" s="8">
        <v>0.46639269147003198</v>
      </c>
      <c r="F3526" s="8">
        <v>6.7598053321568499E-2</v>
      </c>
      <c r="G3526" s="8">
        <v>14.493806304834003</v>
      </c>
      <c r="H3526" s="8">
        <v>6.469472560499927</v>
      </c>
      <c r="I3526" s="8">
        <v>320.04480362428501</v>
      </c>
      <c r="J3526" s="8">
        <v>9.1287045099794497</v>
      </c>
      <c r="K3526" s="8">
        <v>35.460033153211597</v>
      </c>
      <c r="L3526" s="8">
        <v>32.548751804791799</v>
      </c>
      <c r="M3526" s="8">
        <v>3.0173147198830801</v>
      </c>
      <c r="N3526" s="8">
        <v>336.85236155044498</v>
      </c>
      <c r="O3526" s="8">
        <v>1886.39779991193</v>
      </c>
      <c r="P3526" s="8">
        <v>0</v>
      </c>
    </row>
    <row r="3527" spans="1:16" ht="15.75" customHeight="1" x14ac:dyDescent="0.35">
      <c r="A3527" s="5">
        <v>44950</v>
      </c>
      <c r="B3527" s="6" t="s">
        <v>3102</v>
      </c>
      <c r="C3527" s="6" t="str">
        <f t="shared" si="83"/>
        <v>2500</v>
      </c>
      <c r="D3527" s="7">
        <v>39078.559897460938</v>
      </c>
      <c r="E3527" s="8">
        <v>0.57312340042327603</v>
      </c>
      <c r="F3527" s="8">
        <v>8.3602427415841798E-2</v>
      </c>
      <c r="G3527" s="8">
        <v>14.587159999765817</v>
      </c>
      <c r="H3527" s="8">
        <v>4.9446684373990841</v>
      </c>
      <c r="I3527" s="8">
        <v>578.53298662001498</v>
      </c>
      <c r="J3527" s="8">
        <v>8.7095612668902191</v>
      </c>
      <c r="K3527" s="8">
        <v>24.9882036183628</v>
      </c>
      <c r="L3527" s="8">
        <v>26.5415638910148</v>
      </c>
      <c r="M3527" s="8">
        <v>2.8339051888078099</v>
      </c>
      <c r="N3527" s="8">
        <v>408.60974526101802</v>
      </c>
      <c r="O3527" s="8">
        <v>1445.3612811656899</v>
      </c>
      <c r="P3527" s="8">
        <v>0</v>
      </c>
    </row>
    <row r="3528" spans="1:16" ht="15.75" customHeight="1" x14ac:dyDescent="0.35">
      <c r="A3528" s="5">
        <v>44951</v>
      </c>
      <c r="B3528" s="6" t="s">
        <v>3103</v>
      </c>
      <c r="C3528" s="6" t="str">
        <f t="shared" si="83"/>
        <v>2500</v>
      </c>
      <c r="D3528" s="7">
        <v>33028.014992217984</v>
      </c>
      <c r="E3528" s="8">
        <v>0.58849377889171595</v>
      </c>
      <c r="F3528" s="8">
        <v>7.6086427262985104E-2</v>
      </c>
      <c r="G3528" s="8">
        <v>12.92901131534054</v>
      </c>
      <c r="H3528" s="8">
        <v>4.7275708679628892</v>
      </c>
      <c r="I3528" s="8">
        <v>474.73428051326903</v>
      </c>
      <c r="J3528" s="8">
        <v>7.73946279900467</v>
      </c>
      <c r="K3528" s="8">
        <v>31.024126444571699</v>
      </c>
      <c r="L3528" s="8">
        <v>32.255967297410898</v>
      </c>
      <c r="M3528" s="8">
        <v>2.7821460450658702</v>
      </c>
      <c r="N3528" s="8">
        <v>364.51332534877002</v>
      </c>
      <c r="O3528" s="8">
        <v>1504.25967801928</v>
      </c>
      <c r="P3528" s="8">
        <v>0</v>
      </c>
    </row>
    <row r="3529" spans="1:16" ht="15.75" customHeight="1" x14ac:dyDescent="0.35">
      <c r="A3529" s="5">
        <v>44952</v>
      </c>
      <c r="B3529" s="6" t="s">
        <v>3104</v>
      </c>
      <c r="C3529" s="6" t="str">
        <f t="shared" si="83"/>
        <v>2500</v>
      </c>
      <c r="D3529" s="7">
        <v>12590.355</v>
      </c>
      <c r="E3529" s="8">
        <v>0.45521668177174501</v>
      </c>
      <c r="F3529" s="8">
        <v>4.8083030249427602E-2</v>
      </c>
      <c r="G3529" s="8">
        <v>10.562668762990857</v>
      </c>
      <c r="H3529" s="8">
        <v>6.2229839158181752</v>
      </c>
      <c r="I3529" s="8">
        <v>241.176311723033</v>
      </c>
      <c r="J3529" s="8">
        <v>8.5351722620759691</v>
      </c>
      <c r="K3529" s="8">
        <v>74.477365661410005</v>
      </c>
      <c r="L3529" s="8">
        <v>27.211669012629901</v>
      </c>
      <c r="M3529" s="8">
        <v>2.8328060888776898</v>
      </c>
      <c r="N3529" s="8">
        <v>350.09286648110702</v>
      </c>
      <c r="O3529" s="8">
        <v>2209.57504268306</v>
      </c>
      <c r="P3529" s="8">
        <v>0</v>
      </c>
    </row>
    <row r="3530" spans="1:16" ht="15.75" customHeight="1" x14ac:dyDescent="0.35">
      <c r="A3530" s="5">
        <v>44952</v>
      </c>
      <c r="B3530" s="6" t="s">
        <v>3105</v>
      </c>
      <c r="C3530" s="6" t="str">
        <f t="shared" si="83"/>
        <v>2500</v>
      </c>
      <c r="D3530" s="7">
        <v>42204.275000000001</v>
      </c>
      <c r="E3530" s="8">
        <v>0.51413686222126298</v>
      </c>
      <c r="F3530" s="8">
        <v>6.1976081985538202E-2</v>
      </c>
      <c r="G3530" s="8">
        <v>12.054393788801374</v>
      </c>
      <c r="H3530" s="8">
        <v>4.9054787012084917</v>
      </c>
      <c r="I3530" s="8">
        <v>400.79510568637301</v>
      </c>
      <c r="J3530" s="8">
        <v>10.4060622978096</v>
      </c>
      <c r="K3530" s="8">
        <v>34.1917662340067</v>
      </c>
      <c r="L3530" s="8">
        <v>36.7100464506847</v>
      </c>
      <c r="M3530" s="8">
        <v>2.5220874271325702</v>
      </c>
      <c r="N3530" s="8">
        <v>388.58304136588202</v>
      </c>
      <c r="O3530" s="8">
        <v>1654.1987036220301</v>
      </c>
      <c r="P3530" s="8">
        <v>0</v>
      </c>
    </row>
    <row r="3531" spans="1:16" ht="15.75" customHeight="1" x14ac:dyDescent="0.35">
      <c r="A3531" s="5">
        <v>44953</v>
      </c>
      <c r="B3531" s="6" t="s">
        <v>3106</v>
      </c>
      <c r="C3531" s="6" t="str">
        <f t="shared" si="83"/>
        <v>2500</v>
      </c>
      <c r="D3531" s="7">
        <v>4742.01</v>
      </c>
      <c r="E3531" s="8">
        <v>0.46691100635487798</v>
      </c>
      <c r="F3531" s="8">
        <v>6.0993639440075298E-2</v>
      </c>
      <c r="G3531" s="8">
        <v>13.063225884573985</v>
      </c>
      <c r="H3531" s="8">
        <v>5.2732087790834479</v>
      </c>
      <c r="I3531" s="8">
        <v>419.46104234726198</v>
      </c>
      <c r="J3531" s="8">
        <v>10.394961881624299</v>
      </c>
      <c r="K3531" s="8">
        <v>31.837690236783502</v>
      </c>
      <c r="L3531" s="8">
        <v>24.3552548298183</v>
      </c>
      <c r="M3531" s="8">
        <v>2.4621192177612299</v>
      </c>
      <c r="N3531" s="8">
        <v>509.09702451380798</v>
      </c>
      <c r="O3531" s="8">
        <v>1782.3211810402199</v>
      </c>
      <c r="P3531" s="8">
        <v>0</v>
      </c>
    </row>
    <row r="3532" spans="1:16" ht="15.75" customHeight="1" x14ac:dyDescent="0.35">
      <c r="A3532" s="5">
        <v>44953</v>
      </c>
      <c r="B3532" s="6" t="s">
        <v>3107</v>
      </c>
      <c r="C3532" s="6" t="str">
        <f t="shared" si="83"/>
        <v>2500</v>
      </c>
      <c r="D3532" s="7">
        <v>49416.684999999998</v>
      </c>
      <c r="E3532" s="8">
        <v>0.45539323612097299</v>
      </c>
      <c r="F3532" s="8">
        <v>0.102321623086126</v>
      </c>
      <c r="G3532" s="8">
        <v>22.4688499894506</v>
      </c>
      <c r="H3532" s="8">
        <v>6.1466904236469748</v>
      </c>
      <c r="I3532" s="8">
        <v>277.12839637182202</v>
      </c>
      <c r="J3532" s="8">
        <v>8.6190405865162205</v>
      </c>
      <c r="K3532" s="8">
        <v>28.1676933329971</v>
      </c>
      <c r="L3532" s="8">
        <v>22.355815014742898</v>
      </c>
      <c r="M3532" s="8">
        <v>2.7991612434583901</v>
      </c>
      <c r="N3532" s="8">
        <v>326.12642254184601</v>
      </c>
      <c r="O3532" s="8">
        <v>1825.27144747174</v>
      </c>
      <c r="P3532" s="8">
        <v>0</v>
      </c>
    </row>
    <row r="3533" spans="1:16" ht="15.75" customHeight="1" x14ac:dyDescent="0.35">
      <c r="A3533" s="5">
        <v>44954</v>
      </c>
      <c r="B3533" s="6" t="s">
        <v>3108</v>
      </c>
      <c r="C3533" s="6" t="str">
        <f t="shared" si="83"/>
        <v>2500</v>
      </c>
      <c r="D3533" s="7">
        <v>35605.604999999996</v>
      </c>
      <c r="E3533" s="8">
        <v>0.44488064900000002</v>
      </c>
      <c r="F3533" s="8">
        <v>0.11313454000000001</v>
      </c>
      <c r="G3533" s="8">
        <v>25.430312658980142</v>
      </c>
      <c r="H3533" s="8">
        <v>6.1749907557790857</v>
      </c>
      <c r="I3533" s="8">
        <v>335.85609299999999</v>
      </c>
      <c r="J3533" s="8">
        <v>8.8426984100000006</v>
      </c>
      <c r="K3533" s="8">
        <v>22.045286730000001</v>
      </c>
      <c r="L3533" s="8">
        <v>23.223874349999999</v>
      </c>
      <c r="M3533" s="8">
        <v>2.7471338950000002</v>
      </c>
      <c r="N3533" s="8">
        <v>327.24717140000001</v>
      </c>
      <c r="O3533" s="8">
        <v>1912.0651250000001</v>
      </c>
      <c r="P3533" s="8">
        <v>0</v>
      </c>
    </row>
    <row r="3534" spans="1:16" ht="15.75" customHeight="1" x14ac:dyDescent="0.35">
      <c r="A3534" s="5">
        <v>44954</v>
      </c>
      <c r="B3534" s="6" t="s">
        <v>3109</v>
      </c>
      <c r="C3534" s="6" t="str">
        <f t="shared" si="83"/>
        <v>2500</v>
      </c>
      <c r="D3534" s="7">
        <v>4678.32</v>
      </c>
      <c r="E3534" s="8">
        <v>0.48875304000000003</v>
      </c>
      <c r="F3534" s="8">
        <v>6.0507730000000003E-2</v>
      </c>
      <c r="G3534" s="8">
        <v>12.380021206620013</v>
      </c>
      <c r="H3534" s="8">
        <v>4.7243883229861847</v>
      </c>
      <c r="I3534" s="8">
        <v>449.67224299999998</v>
      </c>
      <c r="J3534" s="8">
        <v>11.15097909</v>
      </c>
      <c r="K3534" s="8">
        <v>25.137272280000001</v>
      </c>
      <c r="L3534" s="8">
        <v>60.225043079999999</v>
      </c>
      <c r="M3534" s="8">
        <v>2.3090591549999999</v>
      </c>
      <c r="N3534" s="8">
        <v>350.58544819999997</v>
      </c>
      <c r="O3534" s="8">
        <v>1785.145409</v>
      </c>
      <c r="P3534" s="8">
        <v>0</v>
      </c>
    </row>
    <row r="3535" spans="1:16" ht="15.75" customHeight="1" x14ac:dyDescent="0.35">
      <c r="A3535" s="5">
        <v>44955</v>
      </c>
      <c r="B3535" s="6" t="s">
        <v>3110</v>
      </c>
      <c r="C3535" s="6" t="str">
        <f t="shared" si="83"/>
        <v>2500</v>
      </c>
      <c r="D3535" s="7">
        <v>27454.635994110027</v>
      </c>
      <c r="E3535" s="8">
        <v>0.43675788025999401</v>
      </c>
      <c r="F3535" s="8">
        <v>0.11122124820008</v>
      </c>
      <c r="G3535" s="8">
        <v>25.465195529814373</v>
      </c>
      <c r="H3535" s="8">
        <v>6.2755449520079774</v>
      </c>
      <c r="I3535" s="8">
        <v>417.06731015323902</v>
      </c>
      <c r="J3535" s="8">
        <v>9.2643042996851204</v>
      </c>
      <c r="K3535" s="8">
        <v>17.034485088606999</v>
      </c>
      <c r="L3535" s="8">
        <v>27.282632750973399</v>
      </c>
      <c r="M3535" s="8">
        <v>2.74089371071531</v>
      </c>
      <c r="N3535" s="8">
        <v>308.11116741279102</v>
      </c>
      <c r="O3535" s="8">
        <v>1974.9339661548399</v>
      </c>
      <c r="P3535" s="8">
        <v>0</v>
      </c>
    </row>
    <row r="3536" spans="1:16" ht="15.75" customHeight="1" x14ac:dyDescent="0.35">
      <c r="A3536" s="5">
        <v>44968</v>
      </c>
      <c r="B3536" s="6" t="s">
        <v>3111</v>
      </c>
      <c r="C3536" s="6" t="str">
        <f t="shared" si="83"/>
        <v>2500</v>
      </c>
      <c r="D3536" s="7">
        <v>2736.74</v>
      </c>
      <c r="E3536" s="8">
        <v>0.368682831525802</v>
      </c>
      <c r="F3536" s="8">
        <v>6.5546594560146304E-2</v>
      </c>
      <c r="G3536" s="8">
        <v>17.778586078684565</v>
      </c>
      <c r="H3536" s="8">
        <v>7.1844657274712187</v>
      </c>
      <c r="I3536" s="8">
        <v>319.331939697265</v>
      </c>
      <c r="J3536" s="8">
        <v>5.0884466171264604</v>
      </c>
      <c r="K3536" s="8">
        <v>19.167209625244102</v>
      </c>
      <c r="L3536" s="8">
        <v>12.316793441772401</v>
      </c>
      <c r="M3536" s="8">
        <v>2.6487891674041699</v>
      </c>
      <c r="N3536" s="8">
        <v>544.14361572265602</v>
      </c>
      <c r="O3536" s="8">
        <v>1842.53857421875</v>
      </c>
      <c r="P3536" s="8">
        <v>0</v>
      </c>
    </row>
    <row r="3537" spans="1:16" ht="15.75" customHeight="1" x14ac:dyDescent="0.35">
      <c r="A3537" s="5">
        <v>44968</v>
      </c>
      <c r="B3537" s="6" t="s">
        <v>3112</v>
      </c>
      <c r="C3537" s="6" t="str">
        <f t="shared" si="83"/>
        <v>2500</v>
      </c>
      <c r="D3537" s="7">
        <v>34074.15</v>
      </c>
      <c r="E3537" s="8">
        <v>0.54588851462905197</v>
      </c>
      <c r="F3537" s="8">
        <v>5.8313558730260402E-2</v>
      </c>
      <c r="G3537" s="8">
        <v>10.682320138185405</v>
      </c>
      <c r="H3537" s="8">
        <v>3.8046685816018213</v>
      </c>
      <c r="I3537" s="8">
        <v>520.77053925555094</v>
      </c>
      <c r="J3537" s="8">
        <v>13.2934394681157</v>
      </c>
      <c r="K3537" s="8">
        <v>31.5246905685363</v>
      </c>
      <c r="L3537" s="8">
        <v>44.5764340432344</v>
      </c>
      <c r="M3537" s="8">
        <v>2.0769248806664402</v>
      </c>
      <c r="N3537" s="8">
        <v>459.864928205637</v>
      </c>
      <c r="O3537" s="8">
        <v>2018.54805079061</v>
      </c>
      <c r="P3537" s="8">
        <v>0</v>
      </c>
    </row>
    <row r="3538" spans="1:16" ht="15.75" customHeight="1" x14ac:dyDescent="0.35">
      <c r="A3538" s="5">
        <v>44980</v>
      </c>
      <c r="B3538" s="6" t="s">
        <v>3113</v>
      </c>
      <c r="C3538" s="6" t="str">
        <f t="shared" si="83"/>
        <v>2500</v>
      </c>
      <c r="D3538" s="7">
        <v>5854.7728345754904</v>
      </c>
      <c r="E3538" s="8">
        <v>0.57995965312892706</v>
      </c>
      <c r="F3538" s="8">
        <v>0.100593631485423</v>
      </c>
      <c r="G3538" s="8">
        <v>17.344936142145855</v>
      </c>
      <c r="H3538" s="8">
        <v>4.9313846802829939</v>
      </c>
      <c r="I3538" s="8">
        <v>739.62639468372197</v>
      </c>
      <c r="J3538" s="8">
        <v>10.2987830522945</v>
      </c>
      <c r="K3538" s="8">
        <v>25.4458309323681</v>
      </c>
      <c r="L3538" s="8">
        <v>41.138096965043502</v>
      </c>
      <c r="M3538" s="8">
        <v>2.8600041486222301</v>
      </c>
      <c r="N3538" s="8">
        <v>287.00103047610497</v>
      </c>
      <c r="O3538" s="8">
        <v>895.67666451127002</v>
      </c>
      <c r="P3538" s="8">
        <v>0</v>
      </c>
    </row>
    <row r="3539" spans="1:16" ht="15.75" customHeight="1" x14ac:dyDescent="0.35">
      <c r="A3539" s="5">
        <v>44996</v>
      </c>
      <c r="B3539" s="6" t="s">
        <v>3114</v>
      </c>
      <c r="C3539" s="6" t="str">
        <f t="shared" si="83"/>
        <v>2500</v>
      </c>
      <c r="D3539" s="7">
        <v>4108.0050000000001</v>
      </c>
      <c r="E3539" s="8">
        <v>0.55408010357534299</v>
      </c>
      <c r="F3539" s="8">
        <v>6.6087376465413697E-2</v>
      </c>
      <c r="G3539" s="8">
        <v>11.927404727036411</v>
      </c>
      <c r="H3539" s="8">
        <v>4.4316966498422063</v>
      </c>
      <c r="I3539" s="8">
        <v>477.91155939466699</v>
      </c>
      <c r="J3539" s="8">
        <v>10.021993321621499</v>
      </c>
      <c r="K3539" s="8">
        <v>33.597814905529901</v>
      </c>
      <c r="L3539" s="8">
        <v>25.5778487098409</v>
      </c>
      <c r="M3539" s="8">
        <v>2.45551493875907</v>
      </c>
      <c r="N3539" s="8">
        <v>300.65426866270002</v>
      </c>
      <c r="O3539" s="8">
        <v>1010.26839049947</v>
      </c>
      <c r="P3539" s="8">
        <v>0</v>
      </c>
    </row>
    <row r="3540" spans="1:16" ht="15.75" customHeight="1" x14ac:dyDescent="0.35">
      <c r="A3540" s="5">
        <v>45005</v>
      </c>
      <c r="B3540" s="6" t="s">
        <v>3115</v>
      </c>
      <c r="C3540" s="6" t="str">
        <f t="shared" si="83"/>
        <v>2500</v>
      </c>
      <c r="D3540" s="7">
        <v>55985.535916900677</v>
      </c>
      <c r="E3540" s="8">
        <v>0.58974915137035999</v>
      </c>
      <c r="F3540" s="8">
        <v>9.3491622048786194E-2</v>
      </c>
      <c r="G3540" s="8">
        <v>15.852777716007912</v>
      </c>
      <c r="H3540" s="8">
        <v>3.8034110774035836</v>
      </c>
      <c r="I3540" s="8">
        <v>470.43328543339601</v>
      </c>
      <c r="J3540" s="8">
        <v>8.2242051755231707</v>
      </c>
      <c r="K3540" s="8">
        <v>24.967427022260001</v>
      </c>
      <c r="L3540" s="8">
        <v>19.495661449889202</v>
      </c>
      <c r="M3540" s="8">
        <v>2.2430584552113899</v>
      </c>
      <c r="N3540" s="8">
        <v>495.24780373576903</v>
      </c>
      <c r="O3540" s="8">
        <v>1419.2073596718401</v>
      </c>
      <c r="P3540" s="8">
        <v>0</v>
      </c>
    </row>
    <row r="3541" spans="1:16" ht="15.75" customHeight="1" x14ac:dyDescent="0.35">
      <c r="A3541" s="5">
        <v>45006</v>
      </c>
      <c r="B3541" s="6" t="s">
        <v>3116</v>
      </c>
      <c r="C3541" s="6" t="str">
        <f t="shared" si="83"/>
        <v>2500</v>
      </c>
      <c r="D3541" s="7">
        <v>44402.238489990217</v>
      </c>
      <c r="E3541" s="8">
        <v>0.54974915137035996</v>
      </c>
      <c r="F3541" s="8">
        <v>8.83068799084267E-2</v>
      </c>
      <c r="G3541" s="8">
        <v>16.063122551131567</v>
      </c>
      <c r="H3541" s="8">
        <v>4.4307749011212358</v>
      </c>
      <c r="I3541" s="8">
        <v>627.65643866836501</v>
      </c>
      <c r="J3541" s="8">
        <v>8.0049103263646604</v>
      </c>
      <c r="K3541" s="8">
        <v>24.230884796234101</v>
      </c>
      <c r="L3541" s="8">
        <v>29.155824127235299</v>
      </c>
      <c r="M3541" s="8">
        <v>2.43581474180449</v>
      </c>
      <c r="N3541" s="8">
        <v>472.14734715325699</v>
      </c>
      <c r="O3541" s="8">
        <v>1366.31813277527</v>
      </c>
      <c r="P3541" s="8">
        <v>0</v>
      </c>
    </row>
    <row r="3542" spans="1:16" ht="15.75" customHeight="1" x14ac:dyDescent="0.35">
      <c r="A3542" s="5">
        <v>45007</v>
      </c>
      <c r="B3542" s="6" t="s">
        <v>3117</v>
      </c>
      <c r="C3542" s="6" t="str">
        <f t="shared" si="83"/>
        <v>2500</v>
      </c>
      <c r="D3542" s="7">
        <v>36170.372575225832</v>
      </c>
      <c r="E3542" s="8">
        <v>0.69606178551247599</v>
      </c>
      <c r="F3542" s="8">
        <v>0.131862777775139</v>
      </c>
      <c r="G3542" s="8">
        <v>18.94411969162406</v>
      </c>
      <c r="H3542" s="8">
        <v>4.8741622725477578</v>
      </c>
      <c r="I3542" s="8">
        <v>487.01606367464802</v>
      </c>
      <c r="J3542" s="8">
        <v>12.2969245786475</v>
      </c>
      <c r="K3542" s="8">
        <v>19.612541154482599</v>
      </c>
      <c r="L3542" s="8">
        <v>46.663132640140198</v>
      </c>
      <c r="M3542" s="8">
        <v>3.3927180943071402</v>
      </c>
      <c r="N3542" s="8">
        <v>483.19958483392799</v>
      </c>
      <c r="O3542" s="8">
        <v>2966.52062505515</v>
      </c>
      <c r="P3542" s="8">
        <v>0</v>
      </c>
    </row>
    <row r="3543" spans="1:16" ht="15.75" customHeight="1" x14ac:dyDescent="0.35">
      <c r="A3543" s="5">
        <v>45019</v>
      </c>
      <c r="B3543" s="6" t="s">
        <v>3118</v>
      </c>
      <c r="C3543" s="6" t="str">
        <f t="shared" si="83"/>
        <v>2500</v>
      </c>
      <c r="D3543" s="7">
        <v>45183.229999999996</v>
      </c>
      <c r="E3543" s="8">
        <v>0.54203341800000004</v>
      </c>
      <c r="F3543" s="8">
        <v>0.135919972</v>
      </c>
      <c r="G3543" s="8">
        <v>25.075939506002932</v>
      </c>
      <c r="H3543" s="8">
        <v>4.8280641932671386</v>
      </c>
      <c r="I3543" s="8">
        <v>258.32149720000001</v>
      </c>
      <c r="J3543" s="8">
        <v>12.80946505</v>
      </c>
      <c r="K3543" s="8">
        <v>21.49184356</v>
      </c>
      <c r="L3543" s="8">
        <v>24.932513419999999</v>
      </c>
      <c r="M3543" s="8">
        <v>2.6169721369999999</v>
      </c>
      <c r="N3543" s="8">
        <v>623.38761299999999</v>
      </c>
      <c r="O3543" s="8">
        <v>1892.6759300000001</v>
      </c>
      <c r="P3543" s="8">
        <v>0</v>
      </c>
    </row>
    <row r="3544" spans="1:16" ht="15.75" customHeight="1" x14ac:dyDescent="0.35">
      <c r="A3544" s="5">
        <v>45020</v>
      </c>
      <c r="B3544" s="10" t="s">
        <v>3119</v>
      </c>
      <c r="C3544" s="6" t="str">
        <f t="shared" si="83"/>
        <v>2500</v>
      </c>
      <c r="D3544" s="7">
        <v>45126.294999999998</v>
      </c>
      <c r="E3544" s="8">
        <v>0.549072764988218</v>
      </c>
      <c r="F3544" s="8">
        <v>9.7459460439309101E-2</v>
      </c>
      <c r="G3544" s="8">
        <v>17.749826007378164</v>
      </c>
      <c r="H3544" s="8">
        <v>5.8690661369237631</v>
      </c>
      <c r="I3544" s="8">
        <v>331.08078449694102</v>
      </c>
      <c r="J3544" s="8">
        <v>9.7963866826435702</v>
      </c>
      <c r="K3544" s="8">
        <v>25.6634746606756</v>
      </c>
      <c r="L3544" s="8">
        <v>29.636159000072102</v>
      </c>
      <c r="M3544" s="8">
        <v>3.22254437169945</v>
      </c>
      <c r="N3544" s="8">
        <v>419.90038903930503</v>
      </c>
      <c r="O3544" s="8">
        <v>2783.4581267560902</v>
      </c>
      <c r="P3544" s="8">
        <v>0</v>
      </c>
    </row>
    <row r="3545" spans="1:16" ht="15.75" customHeight="1" x14ac:dyDescent="0.35">
      <c r="A3545" s="5">
        <v>45020</v>
      </c>
      <c r="B3545" s="10" t="s">
        <v>3120</v>
      </c>
      <c r="C3545" s="6" t="str">
        <f t="shared" si="83"/>
        <v>2500</v>
      </c>
      <c r="D3545" s="7">
        <v>31891.32</v>
      </c>
      <c r="E3545" s="8">
        <v>0.54081738830765602</v>
      </c>
      <c r="F3545" s="8">
        <v>0.116849478117885</v>
      </c>
      <c r="G3545" s="8">
        <v>21.60608749721127</v>
      </c>
      <c r="H3545" s="8">
        <v>4.6638911770187859</v>
      </c>
      <c r="I3545" s="8">
        <v>232.97022553100501</v>
      </c>
      <c r="J3545" s="8">
        <v>12.086950374601001</v>
      </c>
      <c r="K3545" s="8">
        <v>11.6802616613046</v>
      </c>
      <c r="L3545" s="8">
        <v>38.009329186342597</v>
      </c>
      <c r="M3545" s="8">
        <v>2.5223134457064198</v>
      </c>
      <c r="N3545" s="8">
        <v>415.20113112086</v>
      </c>
      <c r="O3545" s="8">
        <v>1678.1921231131</v>
      </c>
      <c r="P3545" s="8">
        <v>0</v>
      </c>
    </row>
    <row r="3546" spans="1:16" ht="15.75" customHeight="1" x14ac:dyDescent="0.35">
      <c r="A3546" s="5">
        <v>45425</v>
      </c>
      <c r="B3546" s="6" t="s">
        <v>3121</v>
      </c>
      <c r="C3546" s="6" t="str">
        <f t="shared" si="83"/>
        <v>2500</v>
      </c>
      <c r="D3546" s="7">
        <v>15996.129517669631</v>
      </c>
      <c r="E3546" s="8">
        <v>0.50085999999999997</v>
      </c>
      <c r="F3546" s="8">
        <v>5.0999999999999997E-2</v>
      </c>
      <c r="G3546" s="8">
        <v>10.18248612386695</v>
      </c>
      <c r="H3546" s="8">
        <v>2.0723555484566547</v>
      </c>
      <c r="I3546" s="9">
        <v>26.1</v>
      </c>
      <c r="J3546" s="8">
        <v>1.9</v>
      </c>
      <c r="K3546" s="8">
        <v>142.69999999999999</v>
      </c>
      <c r="L3546" s="8">
        <v>0</v>
      </c>
      <c r="M3546" s="8">
        <v>1.03796</v>
      </c>
      <c r="N3546" s="8">
        <v>10</v>
      </c>
      <c r="O3546" s="8">
        <v>44.5</v>
      </c>
      <c r="P3546" s="8">
        <v>0</v>
      </c>
    </row>
    <row r="3547" spans="1:16" ht="15.75" customHeight="1" x14ac:dyDescent="0.35">
      <c r="A3547" s="5">
        <v>45455</v>
      </c>
      <c r="B3547" s="6" t="s">
        <v>3122</v>
      </c>
      <c r="C3547" s="6" t="str">
        <f t="shared" si="83"/>
        <v>2500</v>
      </c>
      <c r="D3547" s="7">
        <v>36571.376870422311</v>
      </c>
      <c r="E3547" s="8">
        <v>0.50527238845825195</v>
      </c>
      <c r="F3547" s="8">
        <v>7.3531217873096494E-2</v>
      </c>
      <c r="G3547" s="8">
        <v>14.552787675072413</v>
      </c>
      <c r="H3547" s="8">
        <v>5.77885645313048</v>
      </c>
      <c r="I3547" s="9">
        <v>670.57110369205498</v>
      </c>
      <c r="J3547" s="8">
        <v>6.7809782028198198</v>
      </c>
      <c r="K3547" s="8">
        <v>23.612817749381101</v>
      </c>
      <c r="L3547" s="8">
        <v>27.5166868232191</v>
      </c>
      <c r="M3547" s="8">
        <v>2.9198966026306201</v>
      </c>
      <c r="N3547" s="8">
        <v>423.19815605878802</v>
      </c>
      <c r="O3547" s="8">
        <v>1667.6564514636998</v>
      </c>
      <c r="P3547" s="8">
        <v>0</v>
      </c>
    </row>
    <row r="3548" spans="1:16" ht="15.75" customHeight="1" x14ac:dyDescent="0.35">
      <c r="A3548" s="5">
        <v>45458</v>
      </c>
      <c r="B3548" s="6" t="s">
        <v>3121</v>
      </c>
      <c r="C3548" s="6" t="str">
        <f t="shared" si="83"/>
        <v>2500</v>
      </c>
      <c r="D3548" s="7">
        <v>16935.460555953978</v>
      </c>
      <c r="E3548" s="8">
        <v>0.5315105722618001</v>
      </c>
      <c r="F3548" s="8">
        <v>4.9971373066111345E-2</v>
      </c>
      <c r="G3548" s="8">
        <v>9.4017646447675016</v>
      </c>
      <c r="H3548" s="8">
        <v>1.9485942035172881</v>
      </c>
      <c r="I3548" s="9">
        <v>133.45618242716378</v>
      </c>
      <c r="J3548" s="8">
        <v>1.7530034150658516</v>
      </c>
      <c r="K3548" s="8">
        <v>95.319671195333356</v>
      </c>
      <c r="L3548" s="8">
        <v>0</v>
      </c>
      <c r="M3548" s="8">
        <v>1.0356984202175004</v>
      </c>
      <c r="N3548" s="8">
        <v>0</v>
      </c>
      <c r="O3548" s="8">
        <v>280.13118350831536</v>
      </c>
      <c r="P3548" s="8">
        <v>0</v>
      </c>
    </row>
    <row r="3549" spans="1:16" ht="15.75" customHeight="1" x14ac:dyDescent="0.35">
      <c r="A3549" s="5">
        <v>45291</v>
      </c>
      <c r="B3549" s="6" t="s">
        <v>3124</v>
      </c>
      <c r="C3549" s="6" t="str">
        <f t="shared" si="83"/>
        <v>2500</v>
      </c>
      <c r="D3549" s="7">
        <v>22160.028438873287</v>
      </c>
      <c r="E3549" s="8">
        <v>0.50918202925075917</v>
      </c>
      <c r="F3549" s="8">
        <v>4.9387175264725469E-2</v>
      </c>
      <c r="G3549" s="8">
        <v>9.699316242051335</v>
      </c>
      <c r="H3549" s="8">
        <v>1.6300335875930732</v>
      </c>
      <c r="I3549" s="9">
        <v>39.986888633137525</v>
      </c>
      <c r="J3549" s="8">
        <v>1.5035147274364091</v>
      </c>
      <c r="K3549" s="8">
        <v>0</v>
      </c>
      <c r="L3549" s="8">
        <v>0</v>
      </c>
      <c r="M3549" s="8">
        <v>0.82998380987753606</v>
      </c>
      <c r="N3549" s="8">
        <v>0</v>
      </c>
      <c r="O3549" s="8">
        <v>152.18371992946962</v>
      </c>
      <c r="P3549" s="8">
        <v>0</v>
      </c>
    </row>
    <row r="3550" spans="1:16" ht="15.75" customHeight="1" x14ac:dyDescent="0.35">
      <c r="A3550" s="5">
        <v>45292</v>
      </c>
      <c r="B3550" s="6" t="s">
        <v>3123</v>
      </c>
      <c r="C3550" s="6" t="str">
        <f t="shared" si="83"/>
        <v>2500</v>
      </c>
      <c r="D3550" s="7">
        <v>27628.915000000001</v>
      </c>
      <c r="E3550" s="8">
        <v>0.57467728853225708</v>
      </c>
      <c r="F3550" s="8">
        <v>5.000000074505806E-2</v>
      </c>
      <c r="G3550" s="8">
        <f t="shared" ref="G3550:G3568" si="84">F3550/E3550*100</f>
        <v>8.7005353687735862</v>
      </c>
      <c r="H3550" s="8">
        <f t="shared" ref="H3550:H3568" si="85">M3550/E3550</f>
        <v>1.4442606771486297</v>
      </c>
      <c r="I3550" s="9">
        <v>39.986888633137525</v>
      </c>
      <c r="J3550" s="8">
        <v>1.5035147274364091</v>
      </c>
      <c r="K3550" s="8">
        <v>0</v>
      </c>
      <c r="L3550" s="8">
        <v>0</v>
      </c>
      <c r="M3550" s="8">
        <v>0.82998380987753606</v>
      </c>
      <c r="N3550" s="8">
        <v>0</v>
      </c>
      <c r="O3550" s="8">
        <v>152.18371992946962</v>
      </c>
      <c r="P3550" s="8">
        <v>0</v>
      </c>
    </row>
    <row r="3551" spans="1:16" ht="15.75" customHeight="1" x14ac:dyDescent="0.35">
      <c r="A3551" s="5">
        <v>45293</v>
      </c>
      <c r="B3551" s="6" t="s">
        <v>3123</v>
      </c>
      <c r="C3551" s="6" t="str">
        <f t="shared" si="83"/>
        <v>2500</v>
      </c>
      <c r="D3551" s="7">
        <v>32542.878484878533</v>
      </c>
      <c r="E3551" s="8">
        <v>0.56997311115264893</v>
      </c>
      <c r="F3551" s="8">
        <v>6.4959689974784851E-2</v>
      </c>
      <c r="G3551" s="8">
        <f t="shared" si="84"/>
        <v>11.396974471904077</v>
      </c>
      <c r="H3551" s="8">
        <f t="shared" si="85"/>
        <v>1.4561806401692723</v>
      </c>
      <c r="I3551" s="9">
        <v>39.986888633137525</v>
      </c>
      <c r="J3551" s="8">
        <v>1.5035147274364091</v>
      </c>
      <c r="K3551" s="8">
        <v>0</v>
      </c>
      <c r="L3551" s="8">
        <v>0</v>
      </c>
      <c r="M3551" s="8">
        <v>0.82998380987753606</v>
      </c>
      <c r="N3551" s="8">
        <v>0</v>
      </c>
      <c r="O3551" s="8">
        <v>152.18371992946962</v>
      </c>
      <c r="P3551" s="8">
        <v>0</v>
      </c>
    </row>
    <row r="3552" spans="1:16" ht="15.75" customHeight="1" x14ac:dyDescent="0.35">
      <c r="A3552" s="5">
        <v>45294</v>
      </c>
      <c r="B3552" s="6" t="s">
        <v>3123</v>
      </c>
      <c r="C3552" s="6" t="str">
        <f t="shared" si="83"/>
        <v>2500</v>
      </c>
      <c r="D3552" s="7">
        <v>27308.535</v>
      </c>
      <c r="E3552" s="8">
        <v>0.57560104131698608</v>
      </c>
      <c r="F3552" s="8">
        <v>6.0240421444177628E-2</v>
      </c>
      <c r="G3552" s="8">
        <f t="shared" si="84"/>
        <v>10.465655396721729</v>
      </c>
      <c r="H3552" s="8">
        <f t="shared" si="85"/>
        <v>1.4419428567719708</v>
      </c>
      <c r="I3552" s="9">
        <v>39.986888633137525</v>
      </c>
      <c r="J3552" s="8">
        <v>1.5035147274364091</v>
      </c>
      <c r="K3552" s="8">
        <v>0</v>
      </c>
      <c r="L3552" s="8">
        <v>0</v>
      </c>
      <c r="M3552" s="8">
        <v>0.82998380987753606</v>
      </c>
      <c r="N3552" s="8">
        <v>0</v>
      </c>
      <c r="O3552" s="8">
        <v>152.18371992946962</v>
      </c>
      <c r="P3552" s="8">
        <v>0</v>
      </c>
    </row>
    <row r="3553" spans="1:16" ht="15.75" customHeight="1" x14ac:dyDescent="0.35">
      <c r="A3553" s="5">
        <v>45295</v>
      </c>
      <c r="B3553" s="6" t="s">
        <v>3123</v>
      </c>
      <c r="C3553" s="6" t="str">
        <f t="shared" si="83"/>
        <v>2500</v>
      </c>
      <c r="D3553" s="7">
        <v>7724.7092488861081</v>
      </c>
      <c r="E3553" s="8">
        <v>0.60242980718612671</v>
      </c>
      <c r="F3553" s="8">
        <v>3.9999999105930328E-2</v>
      </c>
      <c r="G3553" s="8">
        <f t="shared" si="84"/>
        <v>6.6397775523036051</v>
      </c>
      <c r="H3553" s="8">
        <f t="shared" si="85"/>
        <v>1.3777269981946698</v>
      </c>
      <c r="I3553" s="9">
        <v>39.986888633137525</v>
      </c>
      <c r="J3553" s="8">
        <v>1.5035147274364091</v>
      </c>
      <c r="K3553" s="8">
        <v>0</v>
      </c>
      <c r="L3553" s="8">
        <v>0</v>
      </c>
      <c r="M3553" s="8">
        <v>0.82998380987753606</v>
      </c>
      <c r="N3553" s="8">
        <v>0</v>
      </c>
      <c r="O3553" s="8">
        <v>152.18371992946962</v>
      </c>
      <c r="P3553" s="8">
        <v>0</v>
      </c>
    </row>
    <row r="3554" spans="1:16" ht="15.75" customHeight="1" x14ac:dyDescent="0.35">
      <c r="A3554" s="5">
        <v>45296</v>
      </c>
      <c r="B3554" s="6" t="s">
        <v>3123</v>
      </c>
      <c r="C3554" s="6" t="str">
        <f t="shared" si="83"/>
        <v>2500</v>
      </c>
      <c r="D3554" s="7">
        <v>28232.281132202159</v>
      </c>
      <c r="E3554" s="8">
        <v>0.55443084239959717</v>
      </c>
      <c r="F3554" s="8">
        <v>4.4658500701189041E-2</v>
      </c>
      <c r="G3554" s="8">
        <f t="shared" si="84"/>
        <v>8.0548370122963213</v>
      </c>
      <c r="H3554" s="8">
        <f t="shared" si="85"/>
        <v>1.497001512912477</v>
      </c>
      <c r="I3554" s="9">
        <v>39.986888633137525</v>
      </c>
      <c r="J3554" s="8">
        <v>1.5035147274364091</v>
      </c>
      <c r="K3554" s="8">
        <v>0</v>
      </c>
      <c r="L3554" s="8">
        <v>0</v>
      </c>
      <c r="M3554" s="8">
        <v>0.82998380987753606</v>
      </c>
      <c r="N3554" s="8">
        <v>0</v>
      </c>
      <c r="O3554" s="8">
        <v>152.18371992946962</v>
      </c>
      <c r="P3554" s="8">
        <v>0</v>
      </c>
    </row>
    <row r="3555" spans="1:16" ht="15.75" customHeight="1" x14ac:dyDescent="0.35">
      <c r="A3555" s="5">
        <v>45297</v>
      </c>
      <c r="B3555" s="6" t="s">
        <v>3124</v>
      </c>
      <c r="C3555" s="6" t="str">
        <f t="shared" si="83"/>
        <v>2500</v>
      </c>
      <c r="D3555" s="7">
        <v>10530.292301177975</v>
      </c>
      <c r="E3555" s="8">
        <v>0.58011960983276367</v>
      </c>
      <c r="F3555" s="8">
        <v>5.9880409389734268E-2</v>
      </c>
      <c r="G3555" s="8">
        <f t="shared" si="84"/>
        <v>10.322079856427631</v>
      </c>
      <c r="H3555" s="8">
        <f t="shared" si="85"/>
        <v>1.4307115219166664</v>
      </c>
      <c r="I3555" s="9">
        <v>39.986888633137525</v>
      </c>
      <c r="J3555" s="8">
        <v>1.5035147274364091</v>
      </c>
      <c r="K3555" s="8">
        <v>0</v>
      </c>
      <c r="L3555" s="8">
        <v>0</v>
      </c>
      <c r="M3555" s="8">
        <v>0.82998380987753606</v>
      </c>
      <c r="N3555" s="8">
        <v>0</v>
      </c>
      <c r="O3555" s="8">
        <v>152.18371992946962</v>
      </c>
      <c r="P3555" s="8">
        <v>0</v>
      </c>
    </row>
    <row r="3556" spans="1:16" ht="15.75" customHeight="1" x14ac:dyDescent="0.35">
      <c r="A3556" s="5">
        <v>45303</v>
      </c>
      <c r="B3556" s="6" t="s">
        <v>3124</v>
      </c>
      <c r="C3556" s="6" t="str">
        <f t="shared" si="83"/>
        <v>2500</v>
      </c>
      <c r="D3556" s="7">
        <v>17194.775136261018</v>
      </c>
      <c r="E3556" s="8">
        <v>0.58783477544784546</v>
      </c>
      <c r="F3556" s="8">
        <v>5.5216524749994278E-2</v>
      </c>
      <c r="G3556" s="8">
        <f t="shared" si="84"/>
        <v>9.3932048691619574</v>
      </c>
      <c r="H3556" s="8">
        <f t="shared" si="85"/>
        <v>1.4187424336745749</v>
      </c>
      <c r="I3556" s="9">
        <v>35.728995179551845</v>
      </c>
      <c r="J3556" s="8">
        <v>1.687794361873145</v>
      </c>
      <c r="K3556" s="8">
        <v>134.65057475074317</v>
      </c>
      <c r="L3556" s="8">
        <v>0</v>
      </c>
      <c r="M3556" s="8">
        <v>0.83398613991742354</v>
      </c>
      <c r="N3556" s="8">
        <v>10</v>
      </c>
      <c r="O3556" s="8">
        <v>75.920673224633447</v>
      </c>
      <c r="P3556" s="8">
        <v>0</v>
      </c>
    </row>
    <row r="3557" spans="1:16" ht="15.75" customHeight="1" x14ac:dyDescent="0.35">
      <c r="A3557" s="5">
        <v>45304</v>
      </c>
      <c r="B3557" s="6" t="s">
        <v>3124</v>
      </c>
      <c r="C3557" s="6" t="str">
        <f t="shared" si="83"/>
        <v>2500</v>
      </c>
      <c r="D3557" s="7">
        <v>6419.0642488861085</v>
      </c>
      <c r="E3557" s="8">
        <v>0.54610419273376465</v>
      </c>
      <c r="F3557" s="8">
        <v>5.9999998658895493E-2</v>
      </c>
      <c r="G3557" s="8">
        <f t="shared" si="84"/>
        <v>10.986914119545414</v>
      </c>
      <c r="H3557" s="8">
        <f t="shared" si="85"/>
        <v>1.5271557168285774</v>
      </c>
      <c r="I3557" s="9">
        <v>35.728995179551802</v>
      </c>
      <c r="J3557" s="8">
        <v>1.6877943618731499</v>
      </c>
      <c r="K3557" s="8">
        <v>134.650574750743</v>
      </c>
      <c r="L3557" s="8">
        <v>0</v>
      </c>
      <c r="M3557" s="8">
        <v>0.83398613991742399</v>
      </c>
      <c r="N3557" s="8">
        <v>10</v>
      </c>
      <c r="O3557" s="8">
        <v>75.920673224633404</v>
      </c>
      <c r="P3557" s="8">
        <v>0</v>
      </c>
    </row>
    <row r="3558" spans="1:16" ht="15.75" customHeight="1" x14ac:dyDescent="0.35">
      <c r="A3558" s="5">
        <v>45304</v>
      </c>
      <c r="B3558" s="6" t="s">
        <v>3124</v>
      </c>
      <c r="C3558" s="6" t="str">
        <f t="shared" si="83"/>
        <v>2500</v>
      </c>
      <c r="D3558" s="7">
        <v>11344.539999999999</v>
      </c>
      <c r="E3558" s="8">
        <v>0.54610419273376465</v>
      </c>
      <c r="F3558" s="8">
        <v>5.9999998658895493E-2</v>
      </c>
      <c r="G3558" s="8">
        <f t="shared" si="84"/>
        <v>10.986914119545414</v>
      </c>
      <c r="H3558" s="8">
        <f t="shared" si="85"/>
        <v>1.5271557168285774</v>
      </c>
      <c r="I3558" s="9">
        <v>35.728995179551802</v>
      </c>
      <c r="J3558" s="8">
        <v>1.6877943618731499</v>
      </c>
      <c r="K3558" s="8">
        <v>134.650574750743</v>
      </c>
      <c r="L3558" s="8">
        <v>0</v>
      </c>
      <c r="M3558" s="8">
        <v>0.83398613991742399</v>
      </c>
      <c r="N3558" s="8">
        <v>10</v>
      </c>
      <c r="O3558" s="8">
        <v>75.920673224633404</v>
      </c>
      <c r="P3558" s="8">
        <v>0</v>
      </c>
    </row>
    <row r="3559" spans="1:16" ht="15.75" customHeight="1" x14ac:dyDescent="0.35">
      <c r="A3559" s="5">
        <v>45305</v>
      </c>
      <c r="B3559" s="6" t="s">
        <v>3124</v>
      </c>
      <c r="C3559" s="6" t="str">
        <f t="shared" si="83"/>
        <v>2500</v>
      </c>
      <c r="D3559" s="7">
        <v>15275.728157196059</v>
      </c>
      <c r="E3559" s="8">
        <v>0.53476005792617798</v>
      </c>
      <c r="F3559" s="8">
        <v>3.4345012158155441E-2</v>
      </c>
      <c r="G3559" s="8">
        <f t="shared" si="84"/>
        <v>6.4225088708657205</v>
      </c>
      <c r="H3559" s="8">
        <f t="shared" si="85"/>
        <v>1.5595520412494108</v>
      </c>
      <c r="I3559" s="9">
        <v>35.728995179551802</v>
      </c>
      <c r="J3559" s="8">
        <v>1.6877943618731499</v>
      </c>
      <c r="K3559" s="8">
        <v>134.650574750743</v>
      </c>
      <c r="L3559" s="8">
        <v>0</v>
      </c>
      <c r="M3559" s="8">
        <v>0.83398613991742399</v>
      </c>
      <c r="N3559" s="8">
        <v>10</v>
      </c>
      <c r="O3559" s="8">
        <v>75.920673224633404</v>
      </c>
      <c r="P3559" s="8">
        <v>0</v>
      </c>
    </row>
    <row r="3560" spans="1:16" ht="15.75" customHeight="1" x14ac:dyDescent="0.35">
      <c r="A3560" s="5">
        <v>45306</v>
      </c>
      <c r="B3560" s="6" t="s">
        <v>3123</v>
      </c>
      <c r="C3560" s="6" t="str">
        <f t="shared" si="83"/>
        <v>2500</v>
      </c>
      <c r="D3560" s="6">
        <v>20090.557004776005</v>
      </c>
      <c r="E3560" s="8">
        <v>0.5642085075378418</v>
      </c>
      <c r="F3560" s="8">
        <v>3.977387398481369E-2</v>
      </c>
      <c r="G3560" s="8">
        <f t="shared" si="84"/>
        <v>7.0494991573919208</v>
      </c>
      <c r="H3560" s="8">
        <f t="shared" si="85"/>
        <v>1.4781523652609723</v>
      </c>
      <c r="I3560" s="9">
        <v>35.728995179551802</v>
      </c>
      <c r="J3560" s="8">
        <v>1.6877943618731499</v>
      </c>
      <c r="K3560" s="8">
        <v>134.650574750743</v>
      </c>
      <c r="L3560" s="8">
        <v>0</v>
      </c>
      <c r="M3560" s="8">
        <v>0.83398613991742399</v>
      </c>
      <c r="N3560" s="8">
        <v>10</v>
      </c>
      <c r="O3560" s="8">
        <v>75.920673224633404</v>
      </c>
      <c r="P3560" s="8">
        <v>0</v>
      </c>
    </row>
    <row r="3561" spans="1:16" ht="15.75" customHeight="1" x14ac:dyDescent="0.35">
      <c r="A3561" s="5">
        <v>45307</v>
      </c>
      <c r="B3561" s="6" t="s">
        <v>3123</v>
      </c>
      <c r="C3561" s="6" t="str">
        <f t="shared" si="83"/>
        <v>2500</v>
      </c>
      <c r="D3561" s="7">
        <v>29769.651675262419</v>
      </c>
      <c r="E3561" s="8">
        <v>0.58934462070465088</v>
      </c>
      <c r="F3561" s="8">
        <v>7.483614981174469E-2</v>
      </c>
      <c r="G3561" s="8">
        <f t="shared" si="84"/>
        <v>12.698198504343134</v>
      </c>
      <c r="H3561" s="8">
        <f t="shared" si="85"/>
        <v>1.4151077495545257</v>
      </c>
      <c r="I3561" s="9">
        <v>35.728995179551802</v>
      </c>
      <c r="J3561" s="8">
        <v>1.6877943618731499</v>
      </c>
      <c r="K3561" s="8">
        <v>134.650574750743</v>
      </c>
      <c r="L3561" s="8">
        <v>0</v>
      </c>
      <c r="M3561" s="8">
        <v>0.83398613991742399</v>
      </c>
      <c r="N3561" s="8">
        <v>10</v>
      </c>
      <c r="O3561" s="8">
        <v>75.920673224633404</v>
      </c>
      <c r="P3561" s="8">
        <v>0</v>
      </c>
    </row>
    <row r="3562" spans="1:16" ht="15.75" customHeight="1" x14ac:dyDescent="0.35">
      <c r="A3562" s="5">
        <v>45308</v>
      </c>
      <c r="B3562" s="6" t="s">
        <v>3123</v>
      </c>
      <c r="C3562" s="6" t="str">
        <f t="shared" si="83"/>
        <v>2500</v>
      </c>
      <c r="D3562" s="7">
        <v>22185.793950653046</v>
      </c>
      <c r="E3562" s="8">
        <v>0.57661944627761841</v>
      </c>
      <c r="F3562" s="8">
        <v>7.9999998211860657E-2</v>
      </c>
      <c r="G3562" s="8">
        <f t="shared" si="84"/>
        <v>13.873968130680067</v>
      </c>
      <c r="H3562" s="8">
        <f t="shared" si="85"/>
        <v>1.4463371731585586</v>
      </c>
      <c r="I3562" s="9">
        <v>35.728995179551802</v>
      </c>
      <c r="J3562" s="8">
        <v>1.6877943618731499</v>
      </c>
      <c r="K3562" s="8">
        <v>134.650574750743</v>
      </c>
      <c r="L3562" s="8">
        <v>0</v>
      </c>
      <c r="M3562" s="8">
        <v>0.83398613991742399</v>
      </c>
      <c r="N3562" s="8">
        <v>10</v>
      </c>
      <c r="O3562" s="8">
        <v>75.920673224633404</v>
      </c>
      <c r="P3562" s="8">
        <v>0</v>
      </c>
    </row>
    <row r="3563" spans="1:16" ht="15.75" customHeight="1" x14ac:dyDescent="0.35">
      <c r="A3563" s="5">
        <v>45313</v>
      </c>
      <c r="B3563" s="6" t="s">
        <v>3124</v>
      </c>
      <c r="C3563" s="6" t="str">
        <f t="shared" si="83"/>
        <v>2500</v>
      </c>
      <c r="D3563" s="7">
        <v>1246.6352706146195</v>
      </c>
      <c r="E3563" s="8">
        <v>0.63754266500473022</v>
      </c>
      <c r="F3563" s="8">
        <v>5.9999998658895493E-2</v>
      </c>
      <c r="G3563" s="8">
        <f t="shared" si="84"/>
        <v>9.4111346506433922</v>
      </c>
      <c r="H3563" s="8">
        <f t="shared" si="85"/>
        <v>1.3081260058277611</v>
      </c>
      <c r="I3563" s="9">
        <v>35.728995179551802</v>
      </c>
      <c r="J3563" s="8">
        <v>1.6877943618731499</v>
      </c>
      <c r="K3563" s="8">
        <v>134.650574750743</v>
      </c>
      <c r="L3563" s="8">
        <v>0</v>
      </c>
      <c r="M3563" s="8">
        <v>0.83398613991742399</v>
      </c>
      <c r="N3563" s="8">
        <v>10</v>
      </c>
      <c r="O3563" s="8">
        <v>75.920673224633404</v>
      </c>
      <c r="P3563" s="8">
        <v>0</v>
      </c>
    </row>
    <row r="3564" spans="1:16" ht="15.75" customHeight="1" x14ac:dyDescent="0.35">
      <c r="A3564" s="5">
        <v>45314</v>
      </c>
      <c r="B3564" s="6" t="s">
        <v>3124</v>
      </c>
      <c r="C3564" s="6" t="str">
        <f t="shared" si="83"/>
        <v>2500</v>
      </c>
      <c r="D3564" s="7">
        <v>17443.002376632703</v>
      </c>
      <c r="E3564" s="8">
        <v>0.56106811761856079</v>
      </c>
      <c r="F3564" s="8">
        <v>5.000000074505806E-2</v>
      </c>
      <c r="G3564" s="8">
        <f t="shared" si="84"/>
        <v>8.9115740451055707</v>
      </c>
      <c r="H3564" s="8">
        <f t="shared" si="85"/>
        <v>1.4864258255437088</v>
      </c>
      <c r="I3564" s="9">
        <v>35.728995179551802</v>
      </c>
      <c r="J3564" s="8">
        <v>1.6877943618731499</v>
      </c>
      <c r="K3564" s="8">
        <v>134.650574750743</v>
      </c>
      <c r="L3564" s="8">
        <v>0</v>
      </c>
      <c r="M3564" s="8">
        <v>0.83398613991742399</v>
      </c>
      <c r="N3564" s="8">
        <v>10</v>
      </c>
      <c r="O3564" s="8">
        <v>75.920673224633404</v>
      </c>
      <c r="P3564" s="8">
        <v>0</v>
      </c>
    </row>
    <row r="3565" spans="1:16" ht="15.75" customHeight="1" x14ac:dyDescent="0.35">
      <c r="A3565" s="5">
        <v>45315</v>
      </c>
      <c r="B3565" s="6" t="s">
        <v>3124</v>
      </c>
      <c r="C3565" s="6" t="str">
        <f t="shared" si="83"/>
        <v>2500</v>
      </c>
      <c r="D3565" s="7">
        <v>20759.408155364945</v>
      </c>
      <c r="E3565" s="8">
        <v>0.58991402387619019</v>
      </c>
      <c r="F3565" s="8">
        <v>5.4957006126642227E-2</v>
      </c>
      <c r="G3565" s="8">
        <f t="shared" si="84"/>
        <v>9.3161043647568</v>
      </c>
      <c r="H3565" s="8">
        <f t="shared" si="85"/>
        <v>1.4137418440021001</v>
      </c>
      <c r="I3565" s="9">
        <v>35.728995179551802</v>
      </c>
      <c r="J3565" s="8">
        <v>1.6877943618731499</v>
      </c>
      <c r="K3565" s="8">
        <v>134.650574750743</v>
      </c>
      <c r="L3565" s="8">
        <v>0</v>
      </c>
      <c r="M3565" s="8">
        <v>0.83398613991742399</v>
      </c>
      <c r="N3565" s="8">
        <v>10</v>
      </c>
      <c r="O3565" s="8">
        <v>75.920673224633404</v>
      </c>
      <c r="P3565" s="8">
        <v>0</v>
      </c>
    </row>
    <row r="3566" spans="1:16" ht="15.75" customHeight="1" x14ac:dyDescent="0.35">
      <c r="A3566" s="5">
        <v>45316</v>
      </c>
      <c r="B3566" s="6" t="s">
        <v>3124</v>
      </c>
      <c r="C3566" s="6" t="str">
        <f t="shared" si="83"/>
        <v>2500</v>
      </c>
      <c r="D3566" s="7">
        <v>26159.799123687717</v>
      </c>
      <c r="E3566" s="8">
        <v>0.49649062752723694</v>
      </c>
      <c r="F3566" s="8">
        <v>3.1081771478056908E-2</v>
      </c>
      <c r="G3566" s="8">
        <f t="shared" si="84"/>
        <v>6.2602937003784218</v>
      </c>
      <c r="H3566" s="8">
        <f t="shared" si="85"/>
        <v>1.679762101595105</v>
      </c>
      <c r="I3566" s="9">
        <v>35.728995179551802</v>
      </c>
      <c r="J3566" s="8">
        <v>1.6877943618731499</v>
      </c>
      <c r="K3566" s="8">
        <v>134.650574750743</v>
      </c>
      <c r="L3566" s="8">
        <v>0</v>
      </c>
      <c r="M3566" s="8">
        <v>0.83398613991742399</v>
      </c>
      <c r="N3566" s="8">
        <v>10</v>
      </c>
      <c r="O3566" s="8">
        <v>75.920673224633404</v>
      </c>
      <c r="P3566" s="8">
        <v>0</v>
      </c>
    </row>
    <row r="3567" spans="1:16" ht="15.75" customHeight="1" x14ac:dyDescent="0.35">
      <c r="A3567" s="5">
        <v>45317</v>
      </c>
      <c r="B3567" s="6" t="s">
        <v>3124</v>
      </c>
      <c r="C3567" s="6" t="str">
        <f t="shared" si="83"/>
        <v>2500</v>
      </c>
      <c r="D3567" s="7">
        <v>21040.83113952633</v>
      </c>
      <c r="E3567" s="8">
        <v>0.5206601619720459</v>
      </c>
      <c r="F3567" s="8">
        <v>5.000000074505806E-2</v>
      </c>
      <c r="G3567" s="8">
        <f t="shared" si="84"/>
        <v>9.6031930992528185</v>
      </c>
      <c r="H3567" s="8">
        <f t="shared" si="85"/>
        <v>1.6017859648770294</v>
      </c>
      <c r="I3567" s="9">
        <v>35.728995179551802</v>
      </c>
      <c r="J3567" s="8">
        <v>1.6877943618731499</v>
      </c>
      <c r="K3567" s="8">
        <v>134.650574750743</v>
      </c>
      <c r="L3567" s="8">
        <v>0</v>
      </c>
      <c r="M3567" s="8">
        <v>0.83398613991742399</v>
      </c>
      <c r="N3567" s="8">
        <v>10</v>
      </c>
      <c r="O3567" s="8">
        <v>75.920673224633404</v>
      </c>
      <c r="P3567" s="8">
        <v>0</v>
      </c>
    </row>
    <row r="3568" spans="1:16" ht="15.75" customHeight="1" x14ac:dyDescent="0.35">
      <c r="A3568" s="5">
        <v>45318</v>
      </c>
      <c r="B3568" s="6" t="s">
        <v>3124</v>
      </c>
      <c r="C3568" s="6" t="str">
        <f t="shared" si="83"/>
        <v>2500</v>
      </c>
      <c r="D3568" s="7">
        <v>14457.22468704227</v>
      </c>
      <c r="E3568" s="8">
        <v>0.5</v>
      </c>
      <c r="F3568" s="8">
        <v>0.03</v>
      </c>
      <c r="G3568" s="8">
        <f t="shared" si="84"/>
        <v>6</v>
      </c>
      <c r="H3568" s="8">
        <f t="shared" si="85"/>
        <v>1.667972279834848</v>
      </c>
      <c r="I3568" s="9">
        <v>35.728995179551802</v>
      </c>
      <c r="J3568" s="8">
        <v>1.6877943618731499</v>
      </c>
      <c r="K3568" s="8">
        <v>134.650574750743</v>
      </c>
      <c r="L3568" s="8">
        <v>0</v>
      </c>
      <c r="M3568" s="8">
        <v>0.83398613991742399</v>
      </c>
      <c r="N3568" s="8">
        <v>10</v>
      </c>
      <c r="O3568" s="8">
        <v>75.920673224633404</v>
      </c>
      <c r="P3568" s="8">
        <v>0</v>
      </c>
    </row>
    <row r="3569" spans="1:16" ht="15.75" customHeight="1" x14ac:dyDescent="0.35">
      <c r="A3569" s="5">
        <v>45325</v>
      </c>
      <c r="B3569" s="6" t="s">
        <v>3124</v>
      </c>
      <c r="C3569" s="6" t="str">
        <f t="shared" si="83"/>
        <v>2500</v>
      </c>
      <c r="D3569" s="7">
        <v>26160.764064788844</v>
      </c>
      <c r="E3569" s="8">
        <v>0.44</v>
      </c>
      <c r="F3569" s="8">
        <v>3.0045645550043805E-2</v>
      </c>
      <c r="G3569" s="8">
        <v>6.0034081746190608</v>
      </c>
      <c r="H3569" s="8">
        <v>1.6678672558993379</v>
      </c>
      <c r="I3569" s="9">
        <v>47.985278699103517</v>
      </c>
      <c r="J3569" s="8">
        <v>1.689797982681382</v>
      </c>
      <c r="K3569" s="8">
        <v>134.28600939645875</v>
      </c>
      <c r="L3569" s="8">
        <v>0</v>
      </c>
      <c r="M3569" s="8">
        <v>0.83472832327372981</v>
      </c>
      <c r="N3569" s="8">
        <v>10</v>
      </c>
      <c r="O3569" s="8">
        <v>76.128445269122324</v>
      </c>
      <c r="P3569" s="8">
        <v>0</v>
      </c>
    </row>
    <row r="3570" spans="1:16" ht="15.75" customHeight="1" x14ac:dyDescent="0.35">
      <c r="A3570" s="5">
        <v>45326</v>
      </c>
      <c r="B3570" s="6" t="s">
        <v>3123</v>
      </c>
      <c r="C3570" s="6" t="str">
        <f t="shared" si="83"/>
        <v>2500</v>
      </c>
      <c r="D3570" s="7">
        <v>28999.215</v>
      </c>
      <c r="E3570" s="8">
        <v>0.47</v>
      </c>
      <c r="F3570" s="8">
        <v>3.0045645550043805E-2</v>
      </c>
      <c r="G3570" s="8">
        <v>6.0034081746190608</v>
      </c>
      <c r="H3570" s="8">
        <v>1.6678672558993379</v>
      </c>
      <c r="I3570" s="9">
        <v>47.985278699103517</v>
      </c>
      <c r="J3570" s="8">
        <v>1.689797982681382</v>
      </c>
      <c r="K3570" s="8">
        <v>134.28600939645875</v>
      </c>
      <c r="L3570" s="8">
        <v>0</v>
      </c>
      <c r="M3570" s="8">
        <v>0.83472832327372981</v>
      </c>
      <c r="N3570" s="8">
        <v>10</v>
      </c>
      <c r="O3570" s="8">
        <v>76.128445269122324</v>
      </c>
      <c r="P3570" s="8">
        <v>0</v>
      </c>
    </row>
    <row r="3571" spans="1:16" ht="15.75" customHeight="1" x14ac:dyDescent="0.35">
      <c r="A3571" s="5">
        <v>45327</v>
      </c>
      <c r="B3571" s="6" t="s">
        <v>3124</v>
      </c>
      <c r="C3571" s="6" t="str">
        <f t="shared" si="83"/>
        <v>2500</v>
      </c>
      <c r="D3571" s="7">
        <v>16960.483057785077</v>
      </c>
      <c r="E3571" s="8">
        <v>0.47</v>
      </c>
      <c r="F3571" s="8">
        <v>0.03</v>
      </c>
      <c r="G3571" s="8">
        <v>6</v>
      </c>
      <c r="H3571" s="8">
        <v>1.667972279834848</v>
      </c>
      <c r="I3571" s="9">
        <v>35.728995179551802</v>
      </c>
      <c r="J3571" s="8">
        <v>1.6877943618731499</v>
      </c>
      <c r="K3571" s="8">
        <v>134.650574750743</v>
      </c>
      <c r="L3571" s="8">
        <v>0</v>
      </c>
      <c r="M3571" s="8">
        <v>0.83398613991742399</v>
      </c>
      <c r="N3571" s="8">
        <v>10</v>
      </c>
      <c r="O3571" s="8">
        <v>75.920673224633404</v>
      </c>
      <c r="P3571" s="8">
        <v>0</v>
      </c>
    </row>
    <row r="3572" spans="1:16" ht="15.75" customHeight="1" x14ac:dyDescent="0.35">
      <c r="A3572" s="5">
        <v>45328</v>
      </c>
      <c r="B3572" s="6" t="s">
        <v>3124</v>
      </c>
      <c r="C3572" s="6" t="str">
        <f t="shared" si="83"/>
        <v>2500</v>
      </c>
      <c r="D3572" s="7">
        <v>8732.9702153778035</v>
      </c>
      <c r="E3572" s="8">
        <v>0.46</v>
      </c>
      <c r="F3572" s="8">
        <v>0.03</v>
      </c>
      <c r="G3572" s="8">
        <v>6</v>
      </c>
      <c r="H3572" s="8">
        <v>1.667972279834848</v>
      </c>
      <c r="I3572" s="9">
        <v>35.728995179551802</v>
      </c>
      <c r="J3572" s="8">
        <v>1.6877943618731499</v>
      </c>
      <c r="K3572" s="8">
        <v>134.650574750743</v>
      </c>
      <c r="L3572" s="8">
        <v>0</v>
      </c>
      <c r="M3572" s="8">
        <v>0.83398613991742399</v>
      </c>
      <c r="N3572" s="8">
        <v>10</v>
      </c>
      <c r="O3572" s="8">
        <v>75.920673224633404</v>
      </c>
      <c r="P3572" s="8">
        <v>0</v>
      </c>
    </row>
    <row r="3573" spans="1:16" ht="15.75" customHeight="1" x14ac:dyDescent="0.35">
      <c r="A3573" s="5">
        <v>45329</v>
      </c>
      <c r="B3573" s="6" t="s">
        <v>3124</v>
      </c>
      <c r="C3573" s="6" t="str">
        <f t="shared" si="83"/>
        <v>2500</v>
      </c>
      <c r="D3573" s="7">
        <v>19298.115313415488</v>
      </c>
      <c r="E3573" s="8">
        <v>0.49</v>
      </c>
      <c r="F3573" s="8">
        <v>0.03</v>
      </c>
      <c r="G3573" s="8">
        <v>6</v>
      </c>
      <c r="H3573" s="8">
        <v>1.667972279834848</v>
      </c>
      <c r="I3573" s="9">
        <v>35.728995179551802</v>
      </c>
      <c r="J3573" s="8">
        <v>1.6877943618731499</v>
      </c>
      <c r="K3573" s="8">
        <v>134.650574750743</v>
      </c>
      <c r="L3573" s="8">
        <v>0</v>
      </c>
      <c r="M3573" s="8">
        <v>0.83398613991742399</v>
      </c>
      <c r="N3573" s="8">
        <v>10</v>
      </c>
      <c r="O3573" s="8">
        <v>75.920673224633404</v>
      </c>
      <c r="P3573" s="8">
        <v>0</v>
      </c>
    </row>
    <row r="3574" spans="1:16" ht="15.75" customHeight="1" x14ac:dyDescent="0.35">
      <c r="A3574" s="5">
        <v>45330</v>
      </c>
      <c r="B3574" s="6" t="s">
        <v>3124</v>
      </c>
      <c r="C3574" s="6" t="str">
        <f t="shared" si="83"/>
        <v>2500</v>
      </c>
      <c r="D3574" s="7">
        <v>14665.307685928301</v>
      </c>
      <c r="E3574" s="8">
        <v>0.48</v>
      </c>
      <c r="F3574" s="8">
        <v>0.03</v>
      </c>
      <c r="G3574" s="8">
        <v>6</v>
      </c>
      <c r="H3574" s="8">
        <v>1.667972279834848</v>
      </c>
      <c r="I3574" s="9">
        <v>35.728995179551802</v>
      </c>
      <c r="J3574" s="8">
        <v>1.6877943618731499</v>
      </c>
      <c r="K3574" s="8">
        <v>134.650574750743</v>
      </c>
      <c r="L3574" s="8">
        <v>0</v>
      </c>
      <c r="M3574" s="8">
        <v>0.83398613991742399</v>
      </c>
      <c r="N3574" s="8">
        <v>10</v>
      </c>
      <c r="O3574" s="8">
        <v>75.920673224633404</v>
      </c>
      <c r="P3574" s="8">
        <v>0</v>
      </c>
    </row>
    <row r="3575" spans="1:16" ht="15.75" customHeight="1" x14ac:dyDescent="0.35">
      <c r="A3575" s="5">
        <v>45331</v>
      </c>
      <c r="B3575" s="6" t="s">
        <v>3124</v>
      </c>
      <c r="C3575" s="6" t="str">
        <f t="shared" si="83"/>
        <v>2500</v>
      </c>
      <c r="D3575" s="7">
        <v>27259.542196197555</v>
      </c>
      <c r="E3575" s="8">
        <v>0.47</v>
      </c>
      <c r="F3575" s="8">
        <v>0.05</v>
      </c>
      <c r="G3575" s="8">
        <v>10.395010395010395</v>
      </c>
      <c r="H3575" s="8">
        <v>2.3492723492723493</v>
      </c>
      <c r="I3575" s="9">
        <v>27.5</v>
      </c>
      <c r="J3575" s="8">
        <v>1.689797982681382</v>
      </c>
      <c r="K3575" s="8">
        <v>134.28600939645875</v>
      </c>
      <c r="L3575" s="8">
        <v>0</v>
      </c>
      <c r="M3575" s="8">
        <v>1.1299999999999999</v>
      </c>
      <c r="N3575" s="8">
        <v>10</v>
      </c>
      <c r="O3575" s="8">
        <v>99</v>
      </c>
      <c r="P3575" s="8">
        <v>0</v>
      </c>
    </row>
    <row r="3576" spans="1:16" ht="15.75" customHeight="1" x14ac:dyDescent="0.35">
      <c r="A3576" s="5">
        <v>45332</v>
      </c>
      <c r="B3576" s="6" t="s">
        <v>3124</v>
      </c>
      <c r="C3576" s="6" t="str">
        <f t="shared" si="83"/>
        <v>2500</v>
      </c>
      <c r="D3576" s="7">
        <v>19719.659499206511</v>
      </c>
      <c r="E3576" s="8">
        <v>0.41</v>
      </c>
      <c r="F3576" s="8">
        <v>0.05</v>
      </c>
      <c r="G3576" s="8">
        <v>10.395010395010395</v>
      </c>
      <c r="H3576" s="8">
        <v>2.3492723492723493</v>
      </c>
      <c r="I3576" s="9">
        <v>27.5</v>
      </c>
      <c r="J3576" s="8">
        <v>1.689797982681382</v>
      </c>
      <c r="K3576" s="8">
        <v>134.28600939645875</v>
      </c>
      <c r="L3576" s="8">
        <v>0</v>
      </c>
      <c r="M3576" s="8">
        <v>1.1299999999999999</v>
      </c>
      <c r="N3576" s="8">
        <v>10</v>
      </c>
      <c r="O3576" s="8">
        <v>99</v>
      </c>
      <c r="P3576" s="8">
        <v>0</v>
      </c>
    </row>
    <row r="3577" spans="1:16" ht="15.75" customHeight="1" x14ac:dyDescent="0.35">
      <c r="A3577" s="5">
        <v>45333</v>
      </c>
      <c r="B3577" s="6" t="s">
        <v>3124</v>
      </c>
      <c r="C3577" s="6" t="str">
        <f t="shared" si="83"/>
        <v>2500</v>
      </c>
      <c r="D3577" s="7">
        <v>13490.439445877124</v>
      </c>
      <c r="E3577" s="8">
        <v>0.45</v>
      </c>
      <c r="F3577" s="8">
        <v>0.05</v>
      </c>
      <c r="G3577" s="8">
        <v>10.395010395010395</v>
      </c>
      <c r="H3577" s="8">
        <v>2.3492723492723493</v>
      </c>
      <c r="I3577" s="9">
        <v>27.5</v>
      </c>
      <c r="J3577" s="8">
        <v>1.689797982681382</v>
      </c>
      <c r="K3577" s="8">
        <v>134.28600939645875</v>
      </c>
      <c r="L3577" s="8">
        <v>0</v>
      </c>
      <c r="M3577" s="8">
        <v>1.1299999999999999</v>
      </c>
      <c r="N3577" s="8">
        <v>10</v>
      </c>
      <c r="O3577" s="8">
        <v>99</v>
      </c>
      <c r="P3577" s="8">
        <v>0</v>
      </c>
    </row>
    <row r="3578" spans="1:16" ht="15.75" customHeight="1" x14ac:dyDescent="0.35">
      <c r="A3578" s="5">
        <v>45334</v>
      </c>
      <c r="B3578" s="6" t="s">
        <v>3124</v>
      </c>
      <c r="C3578" s="6" t="str">
        <f t="shared" si="83"/>
        <v>2500</v>
      </c>
      <c r="D3578" s="7">
        <v>15884.990292739836</v>
      </c>
      <c r="E3578" s="8">
        <v>0.47</v>
      </c>
      <c r="F3578" s="8">
        <v>0.05</v>
      </c>
      <c r="G3578" s="8">
        <v>10.395010395010395</v>
      </c>
      <c r="H3578" s="8">
        <v>2.3492723492723493</v>
      </c>
      <c r="I3578" s="9">
        <v>27.5</v>
      </c>
      <c r="J3578" s="8">
        <v>1.689797982681382</v>
      </c>
      <c r="K3578" s="8">
        <v>134.28600939645875</v>
      </c>
      <c r="L3578" s="8">
        <v>0</v>
      </c>
      <c r="M3578" s="8">
        <v>1.1299999999999999</v>
      </c>
      <c r="N3578" s="8">
        <v>10</v>
      </c>
      <c r="O3578" s="8">
        <v>99</v>
      </c>
      <c r="P3578" s="8">
        <v>0</v>
      </c>
    </row>
    <row r="3579" spans="1:16" ht="15.75" customHeight="1" x14ac:dyDescent="0.35">
      <c r="A3579" s="5">
        <v>45335</v>
      </c>
      <c r="B3579" s="6" t="s">
        <v>3124</v>
      </c>
      <c r="C3579" s="6" t="str">
        <f t="shared" si="83"/>
        <v>2500</v>
      </c>
      <c r="D3579" s="7">
        <v>8811.7141770935032</v>
      </c>
      <c r="E3579" s="8">
        <v>0.46</v>
      </c>
      <c r="F3579" s="8">
        <v>0.05</v>
      </c>
      <c r="G3579" s="8">
        <v>10.395010395010395</v>
      </c>
      <c r="H3579" s="8">
        <v>2.3492723492723493</v>
      </c>
      <c r="I3579" s="9">
        <v>27.5</v>
      </c>
      <c r="J3579" s="8">
        <v>1.689797982681382</v>
      </c>
      <c r="K3579" s="8">
        <v>134.28600939645875</v>
      </c>
      <c r="L3579" s="8">
        <v>0</v>
      </c>
      <c r="M3579" s="8">
        <v>1.1299999999999999</v>
      </c>
      <c r="N3579" s="8">
        <v>10</v>
      </c>
      <c r="O3579" s="8">
        <v>99</v>
      </c>
      <c r="P3579" s="8">
        <v>0</v>
      </c>
    </row>
    <row r="3580" spans="1:16" ht="15.75" customHeight="1" x14ac:dyDescent="0.35">
      <c r="A3580" s="5">
        <v>45336</v>
      </c>
      <c r="B3580" s="66" t="s">
        <v>3124</v>
      </c>
      <c r="C3580" s="6" t="str">
        <f t="shared" si="83"/>
        <v>2500</v>
      </c>
      <c r="D3580" s="7">
        <v>19270.799016952486</v>
      </c>
      <c r="E3580" s="8">
        <v>0.43</v>
      </c>
      <c r="F3580" s="8">
        <v>0.05</v>
      </c>
      <c r="G3580" s="8">
        <v>10.395010395010395</v>
      </c>
      <c r="H3580" s="8">
        <v>2.3492723492723493</v>
      </c>
      <c r="I3580" s="9">
        <v>27.5</v>
      </c>
      <c r="J3580" s="8">
        <v>1.689797982681382</v>
      </c>
      <c r="K3580" s="8">
        <v>134.28600939645875</v>
      </c>
      <c r="L3580" s="8">
        <v>0</v>
      </c>
      <c r="M3580" s="8">
        <v>1.1299999999999999</v>
      </c>
      <c r="N3580" s="8">
        <v>10</v>
      </c>
      <c r="O3580" s="8">
        <v>99</v>
      </c>
      <c r="P3580" s="8">
        <v>0</v>
      </c>
    </row>
    <row r="3581" spans="1:16" ht="15.75" customHeight="1" x14ac:dyDescent="0.35">
      <c r="A3581" s="5">
        <v>45336</v>
      </c>
      <c r="B3581" s="66" t="s">
        <v>3124</v>
      </c>
      <c r="C3581" s="6" t="str">
        <f t="shared" si="83"/>
        <v>2500</v>
      </c>
      <c r="D3581" s="7">
        <v>8316.369999999999</v>
      </c>
      <c r="E3581" s="8">
        <v>0.48099999999999998</v>
      </c>
      <c r="F3581" s="8">
        <v>0.05</v>
      </c>
      <c r="G3581" s="8">
        <v>10.395010395010395</v>
      </c>
      <c r="H3581" s="8">
        <v>2.3492723492723493</v>
      </c>
      <c r="I3581" s="9">
        <v>27.5</v>
      </c>
      <c r="J3581" s="8">
        <v>1.689797982681382</v>
      </c>
      <c r="K3581" s="8">
        <v>134.28600939645875</v>
      </c>
      <c r="L3581" s="8">
        <v>0</v>
      </c>
      <c r="M3581" s="8">
        <v>1.1299999999999999</v>
      </c>
      <c r="N3581" s="8">
        <v>10</v>
      </c>
      <c r="O3581" s="8">
        <v>99</v>
      </c>
      <c r="P3581" s="8">
        <v>0</v>
      </c>
    </row>
    <row r="3582" spans="1:16" ht="15.75" customHeight="1" x14ac:dyDescent="0.35">
      <c r="A3582" s="5">
        <v>45338</v>
      </c>
      <c r="B3582" s="66" t="s">
        <v>3124</v>
      </c>
      <c r="C3582" s="6" t="str">
        <f t="shared" si="83"/>
        <v>2500</v>
      </c>
      <c r="D3582" s="7">
        <v>23621.27</v>
      </c>
      <c r="E3582" s="8">
        <v>0.43417403101921098</v>
      </c>
      <c r="F3582" s="8">
        <v>2.9228517785668401E-2</v>
      </c>
      <c r="G3582" s="8">
        <v>6.7319820388739737</v>
      </c>
      <c r="H3582" s="8">
        <v>5.3200077454979287</v>
      </c>
      <c r="I3582" s="9">
        <v>139.9697265625</v>
      </c>
      <c r="J3582" s="8">
        <v>16.291774749755898</v>
      </c>
      <c r="K3582" s="8">
        <v>3.69290375709534</v>
      </c>
      <c r="L3582" s="8">
        <v>6.3706831932067898</v>
      </c>
      <c r="M3582" s="8">
        <v>2.3098092079162602</v>
      </c>
      <c r="N3582" s="8">
        <v>208.92808532714801</v>
      </c>
      <c r="O3582" s="8">
        <v>783.57415771484398</v>
      </c>
      <c r="P3582" s="8">
        <v>0</v>
      </c>
    </row>
    <row r="3583" spans="1:16" ht="15.75" customHeight="1" x14ac:dyDescent="0.35">
      <c r="A3583" s="5">
        <v>45358</v>
      </c>
      <c r="B3583" s="6" t="s">
        <v>3124</v>
      </c>
      <c r="C3583" s="6" t="str">
        <f t="shared" si="83"/>
        <v>2500</v>
      </c>
      <c r="D3583" s="7">
        <v>9897.3005982970917</v>
      </c>
      <c r="E3583" s="8">
        <v>0.59</v>
      </c>
      <c r="F3583" s="8">
        <v>3.2742456973499999E-2</v>
      </c>
      <c r="G3583" s="8">
        <v>6.5958575967373871</v>
      </c>
      <c r="H3583" s="8">
        <v>2.0469323773997301</v>
      </c>
      <c r="I3583" s="9">
        <v>13.844933337500004</v>
      </c>
      <c r="J3583" s="8">
        <v>2.1205712219590001</v>
      </c>
      <c r="K3583" s="8">
        <v>128.43343339500001</v>
      </c>
      <c r="L3583" s="8">
        <v>0</v>
      </c>
      <c r="M3583" s="8">
        <v>1.0161164687337501</v>
      </c>
      <c r="N3583" s="8">
        <v>9.9999999999999982</v>
      </c>
      <c r="O3583" s="8">
        <v>76.455022104999998</v>
      </c>
      <c r="P3583" s="8">
        <v>0</v>
      </c>
    </row>
    <row r="3584" spans="1:16" ht="15.75" customHeight="1" x14ac:dyDescent="0.35">
      <c r="A3584" s="5">
        <v>45362</v>
      </c>
      <c r="B3584" s="56" t="s">
        <v>3124</v>
      </c>
      <c r="C3584" s="6" t="str">
        <f t="shared" si="83"/>
        <v>2500</v>
      </c>
      <c r="D3584" s="7">
        <v>531</v>
      </c>
      <c r="E3584" s="8">
        <v>0.49</v>
      </c>
      <c r="F3584" s="8">
        <v>3.2742456973499999E-2</v>
      </c>
      <c r="G3584" s="8">
        <v>6.5958575967373871</v>
      </c>
      <c r="H3584" s="8">
        <v>2.0469323773997301</v>
      </c>
      <c r="I3584" s="9">
        <v>13.844933337500004</v>
      </c>
      <c r="J3584" s="8">
        <v>2.1205712219590001</v>
      </c>
      <c r="K3584" s="8">
        <v>128.43343339500001</v>
      </c>
      <c r="L3584" s="8">
        <v>0</v>
      </c>
      <c r="M3584" s="8">
        <v>1.0161164687337501</v>
      </c>
      <c r="N3584" s="8">
        <v>9.9999999999999982</v>
      </c>
      <c r="O3584" s="8">
        <v>76.455022104999998</v>
      </c>
      <c r="P3584" s="8">
        <v>0</v>
      </c>
    </row>
    <row r="3585" spans="1:16" ht="15.75" customHeight="1" x14ac:dyDescent="0.35">
      <c r="A3585" s="5">
        <v>45362</v>
      </c>
      <c r="B3585" s="56" t="s">
        <v>3124</v>
      </c>
      <c r="C3585" s="6" t="str">
        <f t="shared" si="83"/>
        <v>2500</v>
      </c>
      <c r="D3585" s="7">
        <f>14943*0.965</f>
        <v>14419.994999999999</v>
      </c>
      <c r="E3585" s="8">
        <v>0.49</v>
      </c>
      <c r="F3585" s="8">
        <v>3.2742456973499999E-2</v>
      </c>
      <c r="G3585" s="8">
        <v>6.5958575967373871</v>
      </c>
      <c r="H3585" s="8">
        <v>2.0469323773997301</v>
      </c>
      <c r="I3585" s="9">
        <v>13.844933337500004</v>
      </c>
      <c r="J3585" s="8">
        <v>2.1205712219590001</v>
      </c>
      <c r="K3585" s="8">
        <v>128.43343339500001</v>
      </c>
      <c r="L3585" s="8">
        <v>0</v>
      </c>
      <c r="M3585" s="8">
        <v>1.0161164687337501</v>
      </c>
      <c r="N3585" s="8">
        <v>9.9999999999999982</v>
      </c>
      <c r="O3585" s="8">
        <v>76.455022104999998</v>
      </c>
      <c r="P3585" s="8">
        <v>0</v>
      </c>
    </row>
    <row r="3586" spans="1:16" ht="15.75" customHeight="1" x14ac:dyDescent="0.35">
      <c r="A3586" s="5">
        <v>45363</v>
      </c>
      <c r="B3586" s="56" t="s">
        <v>3124</v>
      </c>
      <c r="C3586" s="6" t="str">
        <f t="shared" si="83"/>
        <v>2500</v>
      </c>
      <c r="D3586" s="7">
        <f>16496.5800933838*0.965</f>
        <v>15919.199790115366</v>
      </c>
      <c r="E3586" s="8">
        <v>0.48</v>
      </c>
      <c r="F3586" s="8">
        <v>3.2742456973499999E-2</v>
      </c>
      <c r="G3586" s="8">
        <v>6.5958575967373871</v>
      </c>
      <c r="H3586" s="8">
        <v>2.0469323773997301</v>
      </c>
      <c r="I3586" s="9">
        <v>13.844933337500004</v>
      </c>
      <c r="J3586" s="8">
        <v>2.1205712219590001</v>
      </c>
      <c r="K3586" s="8">
        <v>128.43343339500001</v>
      </c>
      <c r="L3586" s="8">
        <v>0</v>
      </c>
      <c r="M3586" s="8">
        <v>1.0161164687337501</v>
      </c>
      <c r="N3586" s="8">
        <v>9.9999999999999982</v>
      </c>
      <c r="O3586" s="8">
        <v>76.455022104999998</v>
      </c>
      <c r="P3586" s="8">
        <v>0</v>
      </c>
    </row>
    <row r="3587" spans="1:16" ht="15.75" customHeight="1" x14ac:dyDescent="0.35">
      <c r="A3587" s="5">
        <v>45364</v>
      </c>
      <c r="B3587" s="56" t="s">
        <v>3124</v>
      </c>
      <c r="C3587" s="6" t="str">
        <f t="shared" ref="C3587:C3650" si="86">IFERROR(MID(B3587, SEARCH("B", B3587)+1,4),"N/A")</f>
        <v>2500</v>
      </c>
      <c r="D3587" s="7">
        <f>9243.40003967285*0.965</f>
        <v>8919.8810382843003</v>
      </c>
      <c r="E3587" s="8">
        <v>0.49640939776649995</v>
      </c>
      <c r="F3587" s="8">
        <v>3.2742456973499999E-2</v>
      </c>
      <c r="G3587" s="8">
        <v>6.5958575967373871</v>
      </c>
      <c r="H3587" s="8">
        <v>2.0469323773997301</v>
      </c>
      <c r="I3587" s="9">
        <v>13.844933337500004</v>
      </c>
      <c r="J3587" s="8">
        <v>2.1205712219590001</v>
      </c>
      <c r="K3587" s="8">
        <v>128.43343339500001</v>
      </c>
      <c r="L3587" s="8">
        <v>0</v>
      </c>
      <c r="M3587" s="8">
        <v>1.0161164687337501</v>
      </c>
      <c r="N3587" s="8">
        <v>9.9999999999999982</v>
      </c>
      <c r="O3587" s="8">
        <v>76.455022104999998</v>
      </c>
      <c r="P3587" s="8">
        <v>0</v>
      </c>
    </row>
    <row r="3588" spans="1:16" ht="15.75" customHeight="1" x14ac:dyDescent="0.35">
      <c r="A3588" s="5">
        <v>45365</v>
      </c>
      <c r="B3588" s="6" t="s">
        <v>3124</v>
      </c>
      <c r="C3588" s="6" t="str">
        <f t="shared" si="86"/>
        <v>2500</v>
      </c>
      <c r="D3588" s="7">
        <v>13392.820086517337</v>
      </c>
      <c r="E3588" s="19">
        <v>0.51119405031204224</v>
      </c>
      <c r="F3588" s="19">
        <v>5.7692307978868484E-2</v>
      </c>
      <c r="G3588" s="19">
        <v>11.285794258117676</v>
      </c>
      <c r="H3588" s="8">
        <v>2.0469323773997301</v>
      </c>
      <c r="I3588" s="9">
        <v>13.844933337500004</v>
      </c>
      <c r="J3588" s="8">
        <v>2.1205712219590001</v>
      </c>
      <c r="K3588" s="8">
        <v>128.43343339500001</v>
      </c>
      <c r="L3588" s="8">
        <v>0</v>
      </c>
      <c r="M3588" s="8">
        <v>1.0161164687337501</v>
      </c>
      <c r="N3588" s="8">
        <v>9.9999999999999982</v>
      </c>
      <c r="O3588" s="8">
        <v>76.455022104999998</v>
      </c>
      <c r="P3588" s="8">
        <v>0</v>
      </c>
    </row>
    <row r="3589" spans="1:16" ht="15.75" customHeight="1" x14ac:dyDescent="0.35">
      <c r="A3589" s="5">
        <v>45366</v>
      </c>
      <c r="B3589" s="6" t="s">
        <v>3124</v>
      </c>
      <c r="C3589" s="6" t="str">
        <f t="shared" si="86"/>
        <v>2500</v>
      </c>
      <c r="D3589" s="7">
        <v>27710.409409027077</v>
      </c>
      <c r="E3589" s="19">
        <v>0.46</v>
      </c>
      <c r="F3589" s="19">
        <v>7.0000000298023224E-2</v>
      </c>
      <c r="G3589" s="19">
        <v>14.645007133483887</v>
      </c>
      <c r="H3589" s="8">
        <v>2.0469323773997301</v>
      </c>
      <c r="I3589" s="9">
        <v>13.844933337500004</v>
      </c>
      <c r="J3589" s="8">
        <v>2.1205712219590001</v>
      </c>
      <c r="K3589" s="8">
        <v>128.43343339500001</v>
      </c>
      <c r="L3589" s="8">
        <v>0</v>
      </c>
      <c r="M3589" s="8">
        <v>1.0161164687337501</v>
      </c>
      <c r="N3589" s="8">
        <v>9.9999999999999982</v>
      </c>
      <c r="O3589" s="8">
        <v>76.455022104999998</v>
      </c>
      <c r="P3589" s="8">
        <v>0</v>
      </c>
    </row>
    <row r="3590" spans="1:16" ht="15.75" customHeight="1" x14ac:dyDescent="0.35">
      <c r="A3590" s="5">
        <v>45367</v>
      </c>
      <c r="B3590" s="68" t="s">
        <v>3124</v>
      </c>
      <c r="C3590" s="6" t="str">
        <f t="shared" si="86"/>
        <v>2500</v>
      </c>
      <c r="D3590" s="7">
        <v>5093.6656977081329</v>
      </c>
      <c r="E3590" s="19">
        <v>0.53</v>
      </c>
      <c r="F3590" s="19">
        <v>7.0000000298023224E-2</v>
      </c>
      <c r="G3590" s="19">
        <v>14.645007133483887</v>
      </c>
      <c r="H3590" s="8">
        <v>2.0469323773997301</v>
      </c>
      <c r="I3590" s="9">
        <v>13.844933337500004</v>
      </c>
      <c r="J3590" s="8">
        <v>2.1205712219590001</v>
      </c>
      <c r="K3590" s="8">
        <v>128.43343339500001</v>
      </c>
      <c r="L3590" s="8">
        <v>0</v>
      </c>
      <c r="M3590" s="8">
        <v>1.0161164687337501</v>
      </c>
      <c r="N3590" s="8">
        <v>9.9999999999999982</v>
      </c>
      <c r="O3590" s="8">
        <v>76.455022104999998</v>
      </c>
      <c r="P3590" s="8">
        <v>0</v>
      </c>
    </row>
    <row r="3591" spans="1:16" ht="15.75" customHeight="1" x14ac:dyDescent="0.35">
      <c r="A3591" s="5">
        <v>45368</v>
      </c>
      <c r="B3591" s="68" t="s">
        <v>3124</v>
      </c>
      <c r="C3591" s="6" t="str">
        <f t="shared" si="86"/>
        <v>2500</v>
      </c>
      <c r="D3591" s="7">
        <v>8152.0015776824912</v>
      </c>
      <c r="E3591" s="19">
        <v>0.47797861695289612</v>
      </c>
      <c r="F3591" s="19">
        <v>7.0000000298023224E-2</v>
      </c>
      <c r="G3591" s="19">
        <v>14.645007133483887</v>
      </c>
      <c r="H3591" s="8">
        <v>2.0469323773997301</v>
      </c>
      <c r="I3591" s="9">
        <v>13.844933337500004</v>
      </c>
      <c r="J3591" s="8">
        <v>2.1205712219590001</v>
      </c>
      <c r="K3591" s="8">
        <v>128.43343339500001</v>
      </c>
      <c r="L3591" s="8">
        <v>0</v>
      </c>
      <c r="M3591" s="8">
        <v>1.0161164687337501</v>
      </c>
      <c r="N3591" s="8">
        <v>9.9999999999999982</v>
      </c>
      <c r="O3591" s="8">
        <v>76.455022104999998</v>
      </c>
      <c r="P3591" s="8">
        <v>0</v>
      </c>
    </row>
    <row r="3592" spans="1:16" ht="15.75" customHeight="1" x14ac:dyDescent="0.35">
      <c r="A3592" s="5">
        <v>45368</v>
      </c>
      <c r="B3592" s="68" t="s">
        <v>3125</v>
      </c>
      <c r="C3592" s="6" t="str">
        <f t="shared" si="86"/>
        <v>2500</v>
      </c>
      <c r="D3592" s="7">
        <v>11188.991632919306</v>
      </c>
      <c r="E3592" s="19">
        <v>0.47797861695289612</v>
      </c>
      <c r="F3592" s="19">
        <v>7.0000000298023224E-2</v>
      </c>
      <c r="G3592" s="19">
        <v>14.645007133483887</v>
      </c>
      <c r="H3592" s="8">
        <v>2.0469323773997301</v>
      </c>
      <c r="I3592" s="9">
        <v>13.844933337500004</v>
      </c>
      <c r="J3592" s="8">
        <v>2.1205712219590001</v>
      </c>
      <c r="K3592" s="8">
        <v>128.43343339500001</v>
      </c>
      <c r="L3592" s="8">
        <v>0</v>
      </c>
      <c r="M3592" s="8">
        <v>1.0161164687337501</v>
      </c>
      <c r="N3592" s="8">
        <v>9.9999999999999982</v>
      </c>
      <c r="O3592" s="8">
        <v>76.455022104999998</v>
      </c>
      <c r="P3592" s="8">
        <v>0</v>
      </c>
    </row>
    <row r="3593" spans="1:16" ht="15.75" customHeight="1" x14ac:dyDescent="0.35">
      <c r="A3593" s="5">
        <v>45383</v>
      </c>
      <c r="B3593" s="6" t="s">
        <v>3124</v>
      </c>
      <c r="C3593" s="6" t="str">
        <f t="shared" si="86"/>
        <v>2500</v>
      </c>
      <c r="D3593" s="7">
        <v>16672.748862304688</v>
      </c>
      <c r="E3593" s="8">
        <v>0.49</v>
      </c>
      <c r="F3593" s="8">
        <v>3.9323545671166887E-2</v>
      </c>
      <c r="G3593" s="8">
        <v>8.0870160972459555</v>
      </c>
      <c r="H3593" s="8">
        <v>2.1548722080329714</v>
      </c>
      <c r="I3593" s="9">
        <v>46.549986054374344</v>
      </c>
      <c r="J3593" s="8">
        <v>1.4681967803807843</v>
      </c>
      <c r="K3593" s="8">
        <v>0</v>
      </c>
      <c r="L3593" s="8">
        <v>0</v>
      </c>
      <c r="M3593" s="8">
        <v>1.0478180662577161</v>
      </c>
      <c r="N3593" s="8">
        <v>0</v>
      </c>
      <c r="O3593" s="8">
        <v>110.59489207690274</v>
      </c>
      <c r="P3593" s="8">
        <v>0</v>
      </c>
    </row>
    <row r="3594" spans="1:16" ht="15.75" customHeight="1" x14ac:dyDescent="0.35">
      <c r="A3594" s="5">
        <v>45384</v>
      </c>
      <c r="B3594" s="6" t="s">
        <v>3124</v>
      </c>
      <c r="C3594" s="6" t="str">
        <f t="shared" si="86"/>
        <v>2500</v>
      </c>
      <c r="D3594" s="7">
        <v>14567.234834289593</v>
      </c>
      <c r="E3594" s="8">
        <v>0.49</v>
      </c>
      <c r="F3594" s="8">
        <v>3.9323545671166887E-2</v>
      </c>
      <c r="G3594" s="8">
        <v>8.0870160972459555</v>
      </c>
      <c r="H3594" s="8">
        <v>2.1548722080329714</v>
      </c>
      <c r="I3594" s="9">
        <v>46.549986054374344</v>
      </c>
      <c r="J3594" s="8">
        <v>1.4681967803807843</v>
      </c>
      <c r="K3594" s="8">
        <v>0</v>
      </c>
      <c r="L3594" s="8">
        <v>0</v>
      </c>
      <c r="M3594" s="8">
        <v>1.0478180662577161</v>
      </c>
      <c r="N3594" s="8">
        <v>0</v>
      </c>
      <c r="O3594" s="8">
        <v>110.59489207690274</v>
      </c>
      <c r="P3594" s="8">
        <v>0</v>
      </c>
    </row>
    <row r="3595" spans="1:16" ht="15.75" customHeight="1" x14ac:dyDescent="0.35">
      <c r="A3595" s="5">
        <v>45385</v>
      </c>
      <c r="B3595" s="6" t="s">
        <v>3124</v>
      </c>
      <c r="C3595" s="6" t="str">
        <f t="shared" si="86"/>
        <v>2500</v>
      </c>
      <c r="D3595" s="7">
        <v>26915.529164199808</v>
      </c>
      <c r="E3595" s="8">
        <v>0.49</v>
      </c>
      <c r="F3595" s="8">
        <v>3.9323545671166887E-2</v>
      </c>
      <c r="G3595" s="8">
        <v>8.0870160972459555</v>
      </c>
      <c r="H3595" s="8">
        <v>2.1548722080329714</v>
      </c>
      <c r="I3595" s="9">
        <v>46.549986054374344</v>
      </c>
      <c r="J3595" s="8">
        <v>1.4681967803807843</v>
      </c>
      <c r="K3595" s="8">
        <v>0</v>
      </c>
      <c r="L3595" s="8">
        <v>0</v>
      </c>
      <c r="M3595" s="8">
        <v>1.0478180662577161</v>
      </c>
      <c r="N3595" s="8">
        <v>0</v>
      </c>
      <c r="O3595" s="8">
        <v>110.59489207690274</v>
      </c>
      <c r="P3595" s="8">
        <v>0</v>
      </c>
    </row>
    <row r="3596" spans="1:16" ht="15.75" customHeight="1" x14ac:dyDescent="0.35">
      <c r="A3596" s="5">
        <v>45387</v>
      </c>
      <c r="B3596" s="6" t="s">
        <v>3124</v>
      </c>
      <c r="C3596" s="6" t="str">
        <f t="shared" si="86"/>
        <v>2500</v>
      </c>
      <c r="D3596" s="7">
        <v>6627.2822441101025</v>
      </c>
      <c r="E3596" s="8">
        <v>0.49</v>
      </c>
      <c r="F3596" s="8">
        <v>3.9323545671166887E-2</v>
      </c>
      <c r="G3596" s="8">
        <v>8.0870160972459555</v>
      </c>
      <c r="H3596" s="8">
        <v>2.1548722080329714</v>
      </c>
      <c r="I3596" s="9">
        <v>46.549986054374344</v>
      </c>
      <c r="J3596" s="8">
        <v>1.4681967803807843</v>
      </c>
      <c r="K3596" s="8">
        <v>0</v>
      </c>
      <c r="L3596" s="8">
        <v>0</v>
      </c>
      <c r="M3596" s="8">
        <v>1.0478180662577161</v>
      </c>
      <c r="N3596" s="8">
        <v>0</v>
      </c>
      <c r="O3596" s="8">
        <v>110.59489207690274</v>
      </c>
      <c r="P3596" s="8">
        <v>0</v>
      </c>
    </row>
    <row r="3597" spans="1:16" ht="15.75" customHeight="1" x14ac:dyDescent="0.35">
      <c r="A3597" s="5">
        <v>45388</v>
      </c>
      <c r="B3597" s="6" t="s">
        <v>3124</v>
      </c>
      <c r="C3597" s="6" t="str">
        <f t="shared" si="86"/>
        <v>2500</v>
      </c>
      <c r="D3597" s="7">
        <v>9168.7159388732871</v>
      </c>
      <c r="E3597" s="8">
        <v>0.49</v>
      </c>
      <c r="F3597" s="8">
        <v>3.9323545671166887E-2</v>
      </c>
      <c r="G3597" s="8">
        <v>8.0870160972459555</v>
      </c>
      <c r="H3597" s="8">
        <v>2.1548722080329714</v>
      </c>
      <c r="I3597" s="9">
        <v>46.549986054374344</v>
      </c>
      <c r="J3597" s="8">
        <v>1.4681967803807843</v>
      </c>
      <c r="K3597" s="8">
        <v>0</v>
      </c>
      <c r="L3597" s="8">
        <v>0</v>
      </c>
      <c r="M3597" s="8">
        <v>1.0478180662577161</v>
      </c>
      <c r="N3597" s="8">
        <v>0</v>
      </c>
      <c r="O3597" s="8">
        <v>110.59489207690274</v>
      </c>
      <c r="P3597" s="8">
        <v>0</v>
      </c>
    </row>
    <row r="3598" spans="1:16" ht="15.75" customHeight="1" x14ac:dyDescent="0.35">
      <c r="A3598" s="5">
        <v>45390</v>
      </c>
      <c r="B3598" s="6" t="s">
        <v>3124</v>
      </c>
      <c r="C3598" s="6" t="str">
        <f t="shared" si="86"/>
        <v>2500</v>
      </c>
      <c r="D3598" s="7">
        <v>18917.86</v>
      </c>
      <c r="E3598" s="8">
        <v>0.49</v>
      </c>
      <c r="F3598" s="8">
        <v>3.9323545671166887E-2</v>
      </c>
      <c r="G3598" s="8">
        <v>8.0870160972459555</v>
      </c>
      <c r="H3598" s="8">
        <v>2.1548722080329714</v>
      </c>
      <c r="I3598" s="9">
        <v>46.549986054374344</v>
      </c>
      <c r="J3598" s="8">
        <v>1.4681967803807843</v>
      </c>
      <c r="K3598" s="8">
        <v>0</v>
      </c>
      <c r="L3598" s="8">
        <v>0</v>
      </c>
      <c r="M3598" s="8">
        <v>1.0478180662577161</v>
      </c>
      <c r="N3598" s="8">
        <v>0</v>
      </c>
      <c r="O3598" s="8">
        <v>110.59489207690274</v>
      </c>
      <c r="P3598" s="8">
        <v>0</v>
      </c>
    </row>
    <row r="3599" spans="1:16" ht="15.75" customHeight="1" x14ac:dyDescent="0.35">
      <c r="A3599" s="5">
        <v>45420</v>
      </c>
      <c r="B3599" s="6" t="s">
        <v>3124</v>
      </c>
      <c r="C3599" s="6" t="str">
        <f t="shared" si="86"/>
        <v>2500</v>
      </c>
      <c r="D3599" s="7">
        <v>15442.412529449484</v>
      </c>
      <c r="E3599" s="8">
        <v>0.50085999999999997</v>
      </c>
      <c r="F3599" s="8">
        <v>5.0999999999999997E-2</v>
      </c>
      <c r="G3599" s="8">
        <v>10.18248612386695</v>
      </c>
      <c r="H3599" s="8">
        <v>2.0723555484566547</v>
      </c>
      <c r="I3599" s="9">
        <v>26.1</v>
      </c>
      <c r="J3599" s="8">
        <v>1.9</v>
      </c>
      <c r="K3599" s="8">
        <v>142.69999999999999</v>
      </c>
      <c r="L3599" s="8">
        <v>0</v>
      </c>
      <c r="M3599" s="8">
        <v>1.03796</v>
      </c>
      <c r="N3599" s="8">
        <v>10</v>
      </c>
      <c r="O3599" s="8">
        <v>44.5</v>
      </c>
      <c r="P3599" s="8">
        <v>0</v>
      </c>
    </row>
    <row r="3600" spans="1:16" ht="15.75" customHeight="1" x14ac:dyDescent="0.35">
      <c r="A3600" s="5">
        <v>45420</v>
      </c>
      <c r="B3600" s="6" t="s">
        <v>3124</v>
      </c>
      <c r="C3600" s="6" t="str">
        <f t="shared" si="86"/>
        <v>2500</v>
      </c>
      <c r="D3600" s="7">
        <v>33325.31</v>
      </c>
      <c r="E3600" s="8">
        <v>0.594059498810242</v>
      </c>
      <c r="F3600" s="8">
        <v>0.117204335118825</v>
      </c>
      <c r="G3600" s="8">
        <v>19.729393327361493</v>
      </c>
      <c r="H3600" s="8">
        <v>8.7562341329479114</v>
      </c>
      <c r="I3600" s="9">
        <v>525</v>
      </c>
      <c r="J3600" s="8">
        <v>12.016690937231299</v>
      </c>
      <c r="K3600" s="8">
        <v>25.1301463028827</v>
      </c>
      <c r="L3600" s="8">
        <v>49.635142212276598</v>
      </c>
      <c r="M3600" s="8">
        <v>5.2017240604841701</v>
      </c>
      <c r="N3600" s="8">
        <v>445.83006845570299</v>
      </c>
      <c r="O3600" s="8">
        <v>1035.61079552621</v>
      </c>
      <c r="P3600" s="8">
        <v>0</v>
      </c>
    </row>
    <row r="3601" spans="1:16" ht="15.75" customHeight="1" x14ac:dyDescent="0.35">
      <c r="A3601" s="5">
        <v>45421</v>
      </c>
      <c r="B3601" s="6" t="s">
        <v>3124</v>
      </c>
      <c r="C3601" s="6" t="str">
        <f t="shared" si="86"/>
        <v>2500</v>
      </c>
      <c r="D3601" s="7">
        <v>27041.712485275257</v>
      </c>
      <c r="E3601" s="8">
        <v>0.50085999999999997</v>
      </c>
      <c r="F3601" s="8">
        <v>5.0999999999999997E-2</v>
      </c>
      <c r="G3601" s="8">
        <v>10.18248612386695</v>
      </c>
      <c r="H3601" s="8">
        <v>2.0723555484566547</v>
      </c>
      <c r="I3601" s="9">
        <v>26.1</v>
      </c>
      <c r="J3601" s="8">
        <v>1.9</v>
      </c>
      <c r="K3601" s="8">
        <v>142.69999999999999</v>
      </c>
      <c r="L3601" s="8">
        <v>0</v>
      </c>
      <c r="M3601" s="8">
        <v>1.03796</v>
      </c>
      <c r="N3601" s="8">
        <v>10</v>
      </c>
      <c r="O3601" s="8">
        <v>44.5</v>
      </c>
      <c r="P3601" s="8">
        <v>0</v>
      </c>
    </row>
    <row r="3602" spans="1:16" ht="15.75" customHeight="1" x14ac:dyDescent="0.35">
      <c r="A3602" s="5">
        <v>45422</v>
      </c>
      <c r="B3602" s="6" t="s">
        <v>3124</v>
      </c>
      <c r="C3602" s="6" t="str">
        <f t="shared" si="86"/>
        <v>2500</v>
      </c>
      <c r="D3602" s="7">
        <v>25211.300482330367</v>
      </c>
      <c r="E3602" s="8">
        <v>0.50085999999999997</v>
      </c>
      <c r="F3602" s="8">
        <v>5.0999999999999997E-2</v>
      </c>
      <c r="G3602" s="8">
        <v>10.18248612386695</v>
      </c>
      <c r="H3602" s="8">
        <v>2.0723555484566547</v>
      </c>
      <c r="I3602" s="9">
        <v>26.1</v>
      </c>
      <c r="J3602" s="8">
        <v>1.9</v>
      </c>
      <c r="K3602" s="8">
        <v>142.69999999999999</v>
      </c>
      <c r="L3602" s="8">
        <v>0</v>
      </c>
      <c r="M3602" s="8">
        <v>1.03796</v>
      </c>
      <c r="N3602" s="8">
        <v>10</v>
      </c>
      <c r="O3602" s="8">
        <v>44.5</v>
      </c>
      <c r="P3602" s="8">
        <v>0</v>
      </c>
    </row>
    <row r="3603" spans="1:16" ht="15.75" customHeight="1" x14ac:dyDescent="0.35">
      <c r="A3603" s="5">
        <v>45423</v>
      </c>
      <c r="B3603" s="6" t="s">
        <v>3124</v>
      </c>
      <c r="C3603" s="6" t="str">
        <f t="shared" si="86"/>
        <v>2500</v>
      </c>
      <c r="D3603" s="7">
        <v>20876.230994110119</v>
      </c>
      <c r="E3603" s="8">
        <v>0.50085999999999997</v>
      </c>
      <c r="F3603" s="8">
        <v>5.0999999999999997E-2</v>
      </c>
      <c r="G3603" s="8">
        <v>10.18248612386695</v>
      </c>
      <c r="H3603" s="8">
        <v>2.0723555484566547</v>
      </c>
      <c r="I3603" s="9">
        <v>26.1</v>
      </c>
      <c r="J3603" s="8">
        <v>1.9</v>
      </c>
      <c r="K3603" s="8">
        <v>142.69999999999999</v>
      </c>
      <c r="L3603" s="8">
        <v>0</v>
      </c>
      <c r="M3603" s="8">
        <v>1.03796</v>
      </c>
      <c r="N3603" s="8">
        <v>10</v>
      </c>
      <c r="O3603" s="8">
        <v>44.5</v>
      </c>
      <c r="P3603" s="8">
        <v>0</v>
      </c>
    </row>
    <row r="3604" spans="1:16" ht="15.75" customHeight="1" x14ac:dyDescent="0.35">
      <c r="A3604" s="5">
        <v>45424</v>
      </c>
      <c r="B3604" s="6" t="s">
        <v>3124</v>
      </c>
      <c r="C3604" s="6" t="str">
        <f t="shared" si="86"/>
        <v>2500</v>
      </c>
      <c r="D3604" s="7">
        <v>24241.764999999999</v>
      </c>
      <c r="E3604" s="8">
        <v>0.50085999999999997</v>
      </c>
      <c r="F3604" s="8">
        <v>5.0999999999999997E-2</v>
      </c>
      <c r="G3604" s="8">
        <v>10.18248612386695</v>
      </c>
      <c r="H3604" s="8">
        <v>2.0723555484566547</v>
      </c>
      <c r="I3604" s="9">
        <v>26.1</v>
      </c>
      <c r="J3604" s="8">
        <v>1.9</v>
      </c>
      <c r="K3604" s="8">
        <v>142.69999999999999</v>
      </c>
      <c r="L3604" s="8">
        <v>0</v>
      </c>
      <c r="M3604" s="8">
        <v>1.03796</v>
      </c>
      <c r="N3604" s="8">
        <v>10</v>
      </c>
      <c r="O3604" s="8">
        <v>44.5</v>
      </c>
      <c r="P3604" s="8">
        <v>0</v>
      </c>
    </row>
    <row r="3605" spans="1:16" ht="15.75" customHeight="1" x14ac:dyDescent="0.35">
      <c r="A3605" s="5">
        <v>45427</v>
      </c>
      <c r="B3605" s="6" t="s">
        <v>3124</v>
      </c>
      <c r="C3605" s="6" t="str">
        <f t="shared" si="86"/>
        <v>2500</v>
      </c>
      <c r="D3605" s="7">
        <v>22483.824547119115</v>
      </c>
      <c r="E3605" s="8">
        <v>0.50085999999999997</v>
      </c>
      <c r="F3605" s="8">
        <v>5.0999999999999997E-2</v>
      </c>
      <c r="G3605" s="8">
        <v>10.18248612386695</v>
      </c>
      <c r="H3605" s="8">
        <v>2.0723555484566547</v>
      </c>
      <c r="I3605" s="9">
        <v>26.1</v>
      </c>
      <c r="J3605" s="8">
        <v>1.9</v>
      </c>
      <c r="K3605" s="8">
        <v>142.69999999999999</v>
      </c>
      <c r="L3605" s="8">
        <v>0</v>
      </c>
      <c r="M3605" s="8">
        <v>1.03796</v>
      </c>
      <c r="N3605" s="8">
        <v>10</v>
      </c>
      <c r="O3605" s="8">
        <v>44.5</v>
      </c>
      <c r="P3605" s="8">
        <v>0</v>
      </c>
    </row>
    <row r="3606" spans="1:16" ht="15.75" customHeight="1" x14ac:dyDescent="0.35">
      <c r="A3606" s="5">
        <v>45429</v>
      </c>
      <c r="B3606" s="6" t="s">
        <v>3124</v>
      </c>
      <c r="C3606" s="6" t="str">
        <f t="shared" si="86"/>
        <v>2500</v>
      </c>
      <c r="D3606" s="7">
        <v>27704.763976440394</v>
      </c>
      <c r="E3606" s="8">
        <v>0.50085999999999997</v>
      </c>
      <c r="F3606" s="8">
        <v>5.0999999999999997E-2</v>
      </c>
      <c r="G3606" s="8">
        <v>10.18248612386695</v>
      </c>
      <c r="H3606" s="8">
        <v>2.0723555484566547</v>
      </c>
      <c r="I3606" s="9">
        <v>26.1</v>
      </c>
      <c r="J3606" s="8">
        <v>1.9</v>
      </c>
      <c r="K3606" s="8">
        <v>142.69999999999999</v>
      </c>
      <c r="L3606" s="8">
        <v>0</v>
      </c>
      <c r="M3606" s="8">
        <v>1.03796</v>
      </c>
      <c r="N3606" s="8">
        <v>10</v>
      </c>
      <c r="O3606" s="8">
        <v>44.5</v>
      </c>
      <c r="P3606" s="8">
        <v>0</v>
      </c>
    </row>
    <row r="3607" spans="1:16" ht="15.75" customHeight="1" x14ac:dyDescent="0.35">
      <c r="A3607" s="12">
        <v>45430</v>
      </c>
      <c r="B3607" s="13" t="s">
        <v>3124</v>
      </c>
      <c r="C3607" s="6" t="str">
        <f t="shared" si="86"/>
        <v>2500</v>
      </c>
      <c r="D3607" s="30">
        <v>37635</v>
      </c>
      <c r="E3607" s="31">
        <v>0.50085999999999997</v>
      </c>
      <c r="F3607" s="31">
        <v>5.0999999999999997E-2</v>
      </c>
      <c r="G3607" s="31">
        <v>10.18248612386695</v>
      </c>
      <c r="H3607" s="31">
        <v>2.0723555484566547</v>
      </c>
      <c r="I3607" s="32">
        <v>26.1</v>
      </c>
      <c r="J3607" s="31">
        <v>1.9</v>
      </c>
      <c r="K3607" s="31">
        <v>142.69999999999999</v>
      </c>
      <c r="L3607" s="31">
        <v>0</v>
      </c>
      <c r="M3607" s="31">
        <v>1.03796</v>
      </c>
      <c r="N3607" s="31">
        <v>10</v>
      </c>
      <c r="O3607" s="31">
        <v>44.5</v>
      </c>
      <c r="P3607" s="31">
        <v>0</v>
      </c>
    </row>
    <row r="3608" spans="1:16" ht="15.75" customHeight="1" x14ac:dyDescent="0.35">
      <c r="A3608" s="5">
        <v>45431</v>
      </c>
      <c r="B3608" s="6" t="s">
        <v>3124</v>
      </c>
      <c r="C3608" s="6" t="str">
        <f t="shared" si="86"/>
        <v>2500</v>
      </c>
      <c r="D3608" s="7">
        <v>20685.739999999998</v>
      </c>
      <c r="E3608" s="8">
        <v>0.411099298972955</v>
      </c>
      <c r="F3608" s="8">
        <v>5.64579768902152E-2</v>
      </c>
      <c r="G3608" s="8">
        <v>13.733415997366954</v>
      </c>
      <c r="H3608" s="8">
        <v>9.7425489457966385</v>
      </c>
      <c r="I3608" s="9">
        <v>463.07103538915601</v>
      </c>
      <c r="J3608" s="8">
        <v>6.3180912346463796</v>
      </c>
      <c r="K3608" s="8">
        <v>20.967731307499999</v>
      </c>
      <c r="L3608" s="8">
        <v>60.025302596004202</v>
      </c>
      <c r="M3608" s="8">
        <v>4.0051550418266997</v>
      </c>
      <c r="N3608" s="8">
        <v>318.91465811171599</v>
      </c>
      <c r="O3608" s="8">
        <v>2299.9529285165099</v>
      </c>
      <c r="P3608" s="8">
        <v>0</v>
      </c>
    </row>
    <row r="3609" spans="1:16" ht="15.75" customHeight="1" x14ac:dyDescent="0.35">
      <c r="A3609" s="5">
        <v>45431</v>
      </c>
      <c r="B3609" s="6" t="s">
        <v>3125</v>
      </c>
      <c r="C3609" s="6" t="str">
        <f t="shared" si="86"/>
        <v>2500</v>
      </c>
      <c r="D3609" s="7">
        <v>4246</v>
      </c>
      <c r="E3609" s="8">
        <v>0.50085999999999997</v>
      </c>
      <c r="F3609" s="8">
        <v>5.0999999999999997E-2</v>
      </c>
      <c r="G3609" s="8">
        <v>10.18248612386695</v>
      </c>
      <c r="H3609" s="8">
        <v>2.0723555484566547</v>
      </c>
      <c r="I3609" s="9">
        <v>26.1</v>
      </c>
      <c r="J3609" s="8">
        <v>1.9</v>
      </c>
      <c r="K3609" s="8">
        <v>142.69999999999999</v>
      </c>
      <c r="L3609" s="8">
        <v>0</v>
      </c>
      <c r="M3609" s="8">
        <v>1.03796</v>
      </c>
      <c r="N3609" s="8">
        <v>10</v>
      </c>
      <c r="O3609" s="8">
        <v>44.5</v>
      </c>
      <c r="P3609" s="8">
        <v>0</v>
      </c>
    </row>
    <row r="3610" spans="1:16" ht="15.75" customHeight="1" x14ac:dyDescent="0.35">
      <c r="A3610" s="5">
        <v>45444</v>
      </c>
      <c r="B3610" s="6" t="s">
        <v>3124</v>
      </c>
      <c r="C3610" s="6" t="str">
        <f t="shared" si="86"/>
        <v>2500</v>
      </c>
      <c r="D3610" s="7">
        <v>15416.646988220244</v>
      </c>
      <c r="E3610" s="8">
        <v>0.54456654532723348</v>
      </c>
      <c r="F3610" s="8">
        <v>5.5115337056566682E-2</v>
      </c>
      <c r="G3610" s="8">
        <v>10.120955378088372</v>
      </c>
      <c r="H3610" s="8">
        <v>1.9018766927651471</v>
      </c>
      <c r="I3610" s="9">
        <v>24.350298722000005</v>
      </c>
      <c r="J3610" s="8">
        <v>1.6171670393562005</v>
      </c>
      <c r="K3610" s="8">
        <v>95.319671195333356</v>
      </c>
      <c r="L3610" s="8">
        <v>0</v>
      </c>
      <c r="M3610" s="8">
        <v>1.0356984202175004</v>
      </c>
      <c r="N3610" s="8">
        <v>0</v>
      </c>
      <c r="O3610" s="8">
        <v>103.09069691500002</v>
      </c>
      <c r="P3610" s="8">
        <v>0</v>
      </c>
    </row>
    <row r="3611" spans="1:16" ht="15.75" customHeight="1" x14ac:dyDescent="0.35">
      <c r="A3611" s="5">
        <v>45444</v>
      </c>
      <c r="B3611" s="6" t="s">
        <v>3124</v>
      </c>
      <c r="C3611" s="6" t="str">
        <f t="shared" si="86"/>
        <v>2500</v>
      </c>
      <c r="D3611" s="7">
        <v>9795.7150000000001</v>
      </c>
      <c r="E3611" s="8">
        <v>0.54456654532723348</v>
      </c>
      <c r="F3611" s="8">
        <v>5.5115337056566682E-2</v>
      </c>
      <c r="G3611" s="8">
        <v>10.120955378088372</v>
      </c>
      <c r="H3611" s="8">
        <v>1.9018766927651471</v>
      </c>
      <c r="I3611" s="9">
        <v>24.350298722000005</v>
      </c>
      <c r="J3611" s="8">
        <v>1.6171670393562005</v>
      </c>
      <c r="K3611" s="8">
        <v>95.319671195333356</v>
      </c>
      <c r="L3611" s="8">
        <v>0</v>
      </c>
      <c r="M3611" s="8">
        <v>1.0356984202175004</v>
      </c>
      <c r="N3611" s="8">
        <v>0</v>
      </c>
      <c r="O3611" s="8">
        <v>103.09069691500002</v>
      </c>
      <c r="P3611" s="8">
        <v>0</v>
      </c>
    </row>
    <row r="3612" spans="1:16" ht="15.75" customHeight="1" x14ac:dyDescent="0.35">
      <c r="A3612" s="5">
        <v>45445</v>
      </c>
      <c r="B3612" s="6" t="s">
        <v>3124</v>
      </c>
      <c r="C3612" s="6" t="str">
        <f t="shared" si="86"/>
        <v>2500</v>
      </c>
      <c r="D3612" s="7">
        <v>5478.2084941101029</v>
      </c>
      <c r="E3612" s="8">
        <v>0.54456654532723348</v>
      </c>
      <c r="F3612" s="8">
        <v>5.5115337056566682E-2</v>
      </c>
      <c r="G3612" s="8">
        <v>10.120955378088372</v>
      </c>
      <c r="H3612" s="8">
        <v>1.9018766927651471</v>
      </c>
      <c r="I3612" s="9">
        <v>24.350298722000005</v>
      </c>
      <c r="J3612" s="8">
        <v>1.6171670393562005</v>
      </c>
      <c r="K3612" s="8">
        <v>95.319671195333356</v>
      </c>
      <c r="L3612" s="8">
        <v>0</v>
      </c>
      <c r="M3612" s="8">
        <v>1.0356984202175004</v>
      </c>
      <c r="N3612" s="8">
        <v>0</v>
      </c>
      <c r="O3612" s="8">
        <v>103.09069691500002</v>
      </c>
      <c r="P3612" s="8">
        <v>0</v>
      </c>
    </row>
    <row r="3613" spans="1:16" ht="15.75" customHeight="1" x14ac:dyDescent="0.35">
      <c r="A3613" s="5">
        <v>45446</v>
      </c>
      <c r="B3613" s="6" t="s">
        <v>3124</v>
      </c>
      <c r="C3613" s="6" t="str">
        <f t="shared" si="86"/>
        <v>2500</v>
      </c>
      <c r="D3613" s="7">
        <v>10992.508011779755</v>
      </c>
      <c r="E3613" s="8">
        <v>0.54456654532723348</v>
      </c>
      <c r="F3613" s="8">
        <v>5.5115337056566682E-2</v>
      </c>
      <c r="G3613" s="8">
        <v>10.120955378088372</v>
      </c>
      <c r="H3613" s="8">
        <v>1.9018766927651471</v>
      </c>
      <c r="I3613" s="9">
        <v>24.350298722000005</v>
      </c>
      <c r="J3613" s="8">
        <v>1.6171670393562005</v>
      </c>
      <c r="K3613" s="8">
        <v>95.319671195333356</v>
      </c>
      <c r="L3613" s="8">
        <v>0</v>
      </c>
      <c r="M3613" s="8">
        <v>1.0356984202175004</v>
      </c>
      <c r="N3613" s="8">
        <v>0</v>
      </c>
      <c r="O3613" s="8">
        <v>103.09069691500002</v>
      </c>
      <c r="P3613" s="8">
        <v>0</v>
      </c>
    </row>
    <row r="3614" spans="1:16" ht="15.75" customHeight="1" x14ac:dyDescent="0.35">
      <c r="A3614" s="5">
        <v>45447</v>
      </c>
      <c r="B3614" s="6" t="s">
        <v>3124</v>
      </c>
      <c r="C3614" s="6" t="str">
        <f t="shared" si="86"/>
        <v>2500</v>
      </c>
      <c r="D3614" s="7">
        <v>16653.777017669632</v>
      </c>
      <c r="E3614" s="8">
        <v>0.54456654532723348</v>
      </c>
      <c r="F3614" s="8">
        <v>5.5115337056566682E-2</v>
      </c>
      <c r="G3614" s="8">
        <v>10.120955378088372</v>
      </c>
      <c r="H3614" s="8">
        <v>1.9018766927651471</v>
      </c>
      <c r="I3614" s="9">
        <v>24.350298722000005</v>
      </c>
      <c r="J3614" s="8">
        <v>1.6171670393562005</v>
      </c>
      <c r="K3614" s="8">
        <v>95.319671195333356</v>
      </c>
      <c r="L3614" s="8">
        <v>0</v>
      </c>
      <c r="M3614" s="8">
        <v>1.0356984202175004</v>
      </c>
      <c r="N3614" s="8">
        <v>0</v>
      </c>
      <c r="O3614" s="8">
        <v>103.09069691500002</v>
      </c>
      <c r="P3614" s="8">
        <v>0</v>
      </c>
    </row>
    <row r="3615" spans="1:16" ht="15.75" customHeight="1" x14ac:dyDescent="0.35">
      <c r="A3615" s="5">
        <v>45448</v>
      </c>
      <c r="B3615" s="6" t="s">
        <v>3124</v>
      </c>
      <c r="C3615" s="6" t="str">
        <f t="shared" si="86"/>
        <v>2500</v>
      </c>
      <c r="D3615" s="7">
        <v>14548.726053008993</v>
      </c>
      <c r="E3615" s="8">
        <v>0.54456654532723348</v>
      </c>
      <c r="F3615" s="8">
        <v>5.5115337056566682E-2</v>
      </c>
      <c r="G3615" s="8">
        <v>10.120955378088372</v>
      </c>
      <c r="H3615" s="8">
        <v>1.9018766927651471</v>
      </c>
      <c r="I3615" s="9">
        <v>24.350298722000005</v>
      </c>
      <c r="J3615" s="8">
        <v>1.6171670393562005</v>
      </c>
      <c r="K3615" s="8">
        <v>95.319671195333356</v>
      </c>
      <c r="L3615" s="8">
        <v>0</v>
      </c>
      <c r="M3615" s="8">
        <v>1.0356984202175004</v>
      </c>
      <c r="N3615" s="8">
        <v>0</v>
      </c>
      <c r="O3615" s="8">
        <v>103.09069691500002</v>
      </c>
      <c r="P3615" s="8">
        <v>0</v>
      </c>
    </row>
    <row r="3616" spans="1:16" ht="15.75" customHeight="1" x14ac:dyDescent="0.35">
      <c r="A3616" s="5">
        <v>45449</v>
      </c>
      <c r="B3616" s="6" t="s">
        <v>3124</v>
      </c>
      <c r="C3616" s="6" t="str">
        <f t="shared" si="86"/>
        <v>2500</v>
      </c>
      <c r="D3616" s="7">
        <v>8453.4964764404303</v>
      </c>
      <c r="E3616" s="8">
        <v>0.54456654532723348</v>
      </c>
      <c r="F3616" s="8">
        <v>5.5115337056566682E-2</v>
      </c>
      <c r="G3616" s="8">
        <v>10.120955378088372</v>
      </c>
      <c r="H3616" s="8">
        <v>1.9018766927651471</v>
      </c>
      <c r="I3616" s="9">
        <v>24.350298722000005</v>
      </c>
      <c r="J3616" s="8">
        <v>1.6171670393562005</v>
      </c>
      <c r="K3616" s="8">
        <v>95.319671195333356</v>
      </c>
      <c r="L3616" s="8">
        <v>0</v>
      </c>
      <c r="M3616" s="8">
        <v>1.0356984202175004</v>
      </c>
      <c r="N3616" s="8">
        <v>0</v>
      </c>
      <c r="O3616" s="8">
        <v>103.09069691500002</v>
      </c>
      <c r="P3616" s="8">
        <v>0</v>
      </c>
    </row>
    <row r="3617" spans="1:16" ht="15.75" customHeight="1" x14ac:dyDescent="0.35">
      <c r="A3617" s="5">
        <v>45450</v>
      </c>
      <c r="B3617" s="6" t="s">
        <v>3124</v>
      </c>
      <c r="C3617" s="6" t="str">
        <f t="shared" si="86"/>
        <v>2500</v>
      </c>
      <c r="D3617" s="7">
        <v>15484.872499999999</v>
      </c>
      <c r="E3617" s="8">
        <v>0.54456654532723348</v>
      </c>
      <c r="F3617" s="8">
        <v>5.5115337056566682E-2</v>
      </c>
      <c r="G3617" s="8">
        <v>10.120955378088372</v>
      </c>
      <c r="H3617" s="8">
        <v>1.9018766927651471</v>
      </c>
      <c r="I3617" s="9">
        <v>24.350298722000005</v>
      </c>
      <c r="J3617" s="8">
        <v>1.6171670393562005</v>
      </c>
      <c r="K3617" s="8">
        <v>95.319671195333356</v>
      </c>
      <c r="L3617" s="8">
        <v>0</v>
      </c>
      <c r="M3617" s="8">
        <v>1.0356984202175004</v>
      </c>
      <c r="N3617" s="8">
        <v>0</v>
      </c>
      <c r="O3617" s="8">
        <v>103.09069691500002</v>
      </c>
      <c r="P3617" s="8">
        <v>0</v>
      </c>
    </row>
    <row r="3618" spans="1:16" ht="15.75" customHeight="1" x14ac:dyDescent="0.35">
      <c r="A3618" s="5">
        <v>45451</v>
      </c>
      <c r="B3618" s="6" t="s">
        <v>3124</v>
      </c>
      <c r="C3618" s="6" t="str">
        <f t="shared" si="86"/>
        <v>2500</v>
      </c>
      <c r="D3618" s="7">
        <v>636.9</v>
      </c>
      <c r="E3618" s="8">
        <v>0.54456654532723348</v>
      </c>
      <c r="F3618" s="8">
        <v>5.5115337056566682E-2</v>
      </c>
      <c r="G3618" s="8">
        <v>10.120955378088372</v>
      </c>
      <c r="H3618" s="8">
        <v>1.9018766927651471</v>
      </c>
      <c r="I3618" s="9">
        <v>24.350298722000005</v>
      </c>
      <c r="J3618" s="8">
        <v>1.6171670393562005</v>
      </c>
      <c r="K3618" s="8">
        <v>95.319671195333356</v>
      </c>
      <c r="L3618" s="8">
        <v>0</v>
      </c>
      <c r="M3618" s="8">
        <v>1.0356984202175004</v>
      </c>
      <c r="N3618" s="8">
        <v>0</v>
      </c>
      <c r="O3618" s="8">
        <v>103.09069691500002</v>
      </c>
      <c r="P3618" s="8">
        <v>0</v>
      </c>
    </row>
    <row r="3619" spans="1:16" ht="15.75" customHeight="1" x14ac:dyDescent="0.35">
      <c r="A3619" s="5">
        <v>45452</v>
      </c>
      <c r="B3619" s="6" t="s">
        <v>3124</v>
      </c>
      <c r="C3619" s="6" t="str">
        <f t="shared" si="86"/>
        <v>2500</v>
      </c>
      <c r="D3619" s="7">
        <v>18371.283976440394</v>
      </c>
      <c r="E3619" s="8">
        <v>0.54456654532723348</v>
      </c>
      <c r="F3619" s="8">
        <v>5.5115337056566682E-2</v>
      </c>
      <c r="G3619" s="8">
        <v>10.120955378088372</v>
      </c>
      <c r="H3619" s="8">
        <v>1.9018766927651471</v>
      </c>
      <c r="I3619" s="9">
        <v>24.350298722000005</v>
      </c>
      <c r="J3619" s="8">
        <v>1.6171670393562005</v>
      </c>
      <c r="K3619" s="8">
        <v>95.319671195333356</v>
      </c>
      <c r="L3619" s="8">
        <v>0</v>
      </c>
      <c r="M3619" s="8">
        <v>1.0356984202175004</v>
      </c>
      <c r="N3619" s="8">
        <v>0</v>
      </c>
      <c r="O3619" s="8">
        <v>103.09069691500002</v>
      </c>
      <c r="P3619" s="8">
        <v>0</v>
      </c>
    </row>
    <row r="3620" spans="1:16" ht="15.75" customHeight="1" x14ac:dyDescent="0.35">
      <c r="A3620" s="5">
        <v>45453</v>
      </c>
      <c r="B3620" s="6" t="s">
        <v>3124</v>
      </c>
      <c r="C3620" s="6" t="str">
        <f t="shared" si="86"/>
        <v>2500</v>
      </c>
      <c r="D3620" s="7">
        <v>11601.905511779754</v>
      </c>
      <c r="E3620" s="8">
        <v>0.54456654532723348</v>
      </c>
      <c r="F3620" s="8">
        <v>5.5115337056566682E-2</v>
      </c>
      <c r="G3620" s="8">
        <v>10.120955378088372</v>
      </c>
      <c r="H3620" s="8">
        <v>1.9018766927651471</v>
      </c>
      <c r="I3620" s="9">
        <v>24.350298722000005</v>
      </c>
      <c r="J3620" s="8">
        <v>1.6171670393562005</v>
      </c>
      <c r="K3620" s="8">
        <v>95.319671195333356</v>
      </c>
      <c r="L3620" s="8">
        <v>0</v>
      </c>
      <c r="M3620" s="8">
        <v>1.0356984202175004</v>
      </c>
      <c r="N3620" s="8">
        <v>0</v>
      </c>
      <c r="O3620" s="8">
        <v>103.09069691500002</v>
      </c>
      <c r="P3620" s="8">
        <v>0</v>
      </c>
    </row>
    <row r="3621" spans="1:16" ht="15.75" customHeight="1" x14ac:dyDescent="0.35">
      <c r="A3621" s="5">
        <v>45454</v>
      </c>
      <c r="B3621" s="6" t="s">
        <v>3124</v>
      </c>
      <c r="C3621" s="6" t="str">
        <f t="shared" si="86"/>
        <v>2500</v>
      </c>
      <c r="D3621" s="7">
        <v>12279.914502944986</v>
      </c>
      <c r="E3621" s="8">
        <v>0.54456654532723348</v>
      </c>
      <c r="F3621" s="8">
        <v>5.5115337056566682E-2</v>
      </c>
      <c r="G3621" s="8">
        <v>10.120955378088372</v>
      </c>
      <c r="H3621" s="8">
        <v>1.9018766927651471</v>
      </c>
      <c r="I3621" s="9">
        <v>24.350298722000005</v>
      </c>
      <c r="J3621" s="8">
        <v>1.6171670393562005</v>
      </c>
      <c r="K3621" s="8">
        <v>95.319671195333356</v>
      </c>
      <c r="L3621" s="8">
        <v>0</v>
      </c>
      <c r="M3621" s="8">
        <v>1.0356984202175004</v>
      </c>
      <c r="N3621" s="8">
        <v>0</v>
      </c>
      <c r="O3621" s="8">
        <v>103.09069691500002</v>
      </c>
      <c r="P3621" s="8">
        <v>0</v>
      </c>
    </row>
    <row r="3622" spans="1:16" ht="15.75" customHeight="1" x14ac:dyDescent="0.35">
      <c r="A3622" s="5">
        <v>45455</v>
      </c>
      <c r="B3622" s="6" t="s">
        <v>3124</v>
      </c>
      <c r="C3622" s="6" t="str">
        <f t="shared" si="86"/>
        <v>2500</v>
      </c>
      <c r="D3622" s="7">
        <v>11067.391973495502</v>
      </c>
      <c r="E3622" s="8">
        <v>0.5315105722618001</v>
      </c>
      <c r="F3622" s="8">
        <v>4.9971373066111345E-2</v>
      </c>
      <c r="G3622" s="8">
        <v>9.4017646447675016</v>
      </c>
      <c r="H3622" s="8">
        <v>1.9485942035172881</v>
      </c>
      <c r="I3622" s="9">
        <v>133.45618242716378</v>
      </c>
      <c r="J3622" s="8">
        <v>1.7530034150658516</v>
      </c>
      <c r="K3622" s="8">
        <v>95.319671195333356</v>
      </c>
      <c r="L3622" s="8">
        <v>0</v>
      </c>
      <c r="M3622" s="8">
        <v>1.0356984202175004</v>
      </c>
      <c r="N3622" s="8">
        <v>0</v>
      </c>
      <c r="O3622" s="8">
        <v>280.13118350831536</v>
      </c>
      <c r="P3622" s="8">
        <v>0</v>
      </c>
    </row>
    <row r="3623" spans="1:16" ht="15.75" customHeight="1" x14ac:dyDescent="0.35">
      <c r="A3623" s="5">
        <v>45456</v>
      </c>
      <c r="B3623" s="6" t="s">
        <v>3124</v>
      </c>
      <c r="C3623" s="6" t="str">
        <f t="shared" si="86"/>
        <v>2500</v>
      </c>
      <c r="D3623" s="7">
        <v>18629.324955825774</v>
      </c>
      <c r="E3623" s="8">
        <v>0.5315105722618001</v>
      </c>
      <c r="F3623" s="8">
        <v>4.9971373066111345E-2</v>
      </c>
      <c r="G3623" s="8">
        <v>9.4017646447675016</v>
      </c>
      <c r="H3623" s="8">
        <v>1.9485942035172881</v>
      </c>
      <c r="I3623" s="9">
        <v>133.45618242716378</v>
      </c>
      <c r="J3623" s="8">
        <v>1.7530034150658516</v>
      </c>
      <c r="K3623" s="8">
        <v>95.319671195333356</v>
      </c>
      <c r="L3623" s="8">
        <v>0</v>
      </c>
      <c r="M3623" s="8">
        <v>1.0356984202175004</v>
      </c>
      <c r="N3623" s="8">
        <v>0</v>
      </c>
      <c r="O3623" s="8">
        <v>280.13118350831536</v>
      </c>
      <c r="P3623" s="8">
        <v>0</v>
      </c>
    </row>
    <row r="3624" spans="1:16" ht="15.75" customHeight="1" x14ac:dyDescent="0.35">
      <c r="A3624" s="5">
        <v>45459</v>
      </c>
      <c r="B3624" s="6" t="s">
        <v>3124</v>
      </c>
      <c r="C3624" s="6" t="str">
        <f t="shared" si="86"/>
        <v>2500</v>
      </c>
      <c r="D3624" s="7">
        <v>17098.448976440395</v>
      </c>
      <c r="E3624" s="8">
        <v>0.54456654532723348</v>
      </c>
      <c r="F3624" s="8">
        <v>5.5115337056566682E-2</v>
      </c>
      <c r="G3624" s="8">
        <v>10.120955378088372</v>
      </c>
      <c r="H3624" s="8">
        <v>1.9018766927651471</v>
      </c>
      <c r="I3624" s="9">
        <v>24.350298722000005</v>
      </c>
      <c r="J3624" s="8">
        <v>1.6171670393562005</v>
      </c>
      <c r="K3624" s="8">
        <v>95.319671195333356</v>
      </c>
      <c r="L3624" s="8">
        <v>0</v>
      </c>
      <c r="M3624" s="8">
        <v>1.0356984202175004</v>
      </c>
      <c r="N3624" s="8">
        <v>0</v>
      </c>
      <c r="O3624" s="8">
        <v>103.09069691500002</v>
      </c>
      <c r="P3624" s="8">
        <v>0</v>
      </c>
    </row>
    <row r="3625" spans="1:16" ht="15.75" customHeight="1" x14ac:dyDescent="0.35">
      <c r="A3625" s="5">
        <v>45460</v>
      </c>
      <c r="B3625" s="6" t="s">
        <v>3124</v>
      </c>
      <c r="C3625" s="6" t="str">
        <f t="shared" si="86"/>
        <v>2500</v>
      </c>
      <c r="D3625" s="7">
        <v>15420.796564788845</v>
      </c>
      <c r="E3625" s="8">
        <v>0.54456654532723348</v>
      </c>
      <c r="F3625" s="8">
        <v>5.5115337056566682E-2</v>
      </c>
      <c r="G3625" s="8">
        <v>10.120955378088372</v>
      </c>
      <c r="H3625" s="8">
        <v>1.9018766927651471</v>
      </c>
      <c r="I3625" s="9">
        <v>24.350298722000005</v>
      </c>
      <c r="J3625" s="8">
        <v>1.6171670393562005</v>
      </c>
      <c r="K3625" s="8">
        <v>95.319671195333356</v>
      </c>
      <c r="L3625" s="8">
        <v>0</v>
      </c>
      <c r="M3625" s="8">
        <v>1.0356984202175004</v>
      </c>
      <c r="N3625" s="8">
        <v>0</v>
      </c>
      <c r="O3625" s="8">
        <v>103.09069691500002</v>
      </c>
      <c r="P3625" s="8">
        <v>0</v>
      </c>
    </row>
    <row r="3626" spans="1:16" ht="15.75" customHeight="1" x14ac:dyDescent="0.35">
      <c r="A3626" s="5">
        <v>45461</v>
      </c>
      <c r="B3626" s="6" t="s">
        <v>3124</v>
      </c>
      <c r="C3626" s="6" t="str">
        <f t="shared" si="86"/>
        <v>2500</v>
      </c>
      <c r="D3626" s="7">
        <v>23198.214035339362</v>
      </c>
      <c r="E3626" s="8">
        <v>0.54456654532723348</v>
      </c>
      <c r="F3626" s="8">
        <v>5.5115337056566682E-2</v>
      </c>
      <c r="G3626" s="8">
        <v>10.120955378088372</v>
      </c>
      <c r="H3626" s="8">
        <v>1.9018766927651471</v>
      </c>
      <c r="I3626" s="9">
        <v>24.350298722000005</v>
      </c>
      <c r="J3626" s="8">
        <v>1.6171670393562005</v>
      </c>
      <c r="K3626" s="8">
        <v>95.319671195333356</v>
      </c>
      <c r="L3626" s="8">
        <v>0</v>
      </c>
      <c r="M3626" s="8">
        <v>1.0356984202175004</v>
      </c>
      <c r="N3626" s="8">
        <v>0</v>
      </c>
      <c r="O3626" s="8">
        <v>103.09069691500002</v>
      </c>
      <c r="P3626" s="8">
        <v>0</v>
      </c>
    </row>
    <row r="3627" spans="1:16" ht="15.75" customHeight="1" x14ac:dyDescent="0.35">
      <c r="A3627" s="5">
        <v>45462</v>
      </c>
      <c r="B3627" s="6" t="s">
        <v>3124</v>
      </c>
      <c r="C3627" s="6" t="str">
        <f t="shared" si="86"/>
        <v>2500</v>
      </c>
      <c r="D3627" s="7">
        <v>16569.436023559603</v>
      </c>
      <c r="E3627" s="8">
        <v>0.54456654532723348</v>
      </c>
      <c r="F3627" s="8">
        <v>5.5115337056566682E-2</v>
      </c>
      <c r="G3627" s="8">
        <v>10.120955378088372</v>
      </c>
      <c r="H3627" s="8">
        <v>1.9018766927651471</v>
      </c>
      <c r="I3627" s="9">
        <v>24.350298722000005</v>
      </c>
      <c r="J3627" s="8">
        <v>1.6171670393562005</v>
      </c>
      <c r="K3627" s="8">
        <v>95.319671195333356</v>
      </c>
      <c r="L3627" s="8">
        <v>0</v>
      </c>
      <c r="M3627" s="8">
        <v>1.0356984202175004</v>
      </c>
      <c r="N3627" s="8">
        <v>0</v>
      </c>
      <c r="O3627" s="8">
        <v>103.09069691500002</v>
      </c>
      <c r="P3627" s="8">
        <v>0</v>
      </c>
    </row>
    <row r="3628" spans="1:16" ht="15.75" customHeight="1" x14ac:dyDescent="0.35">
      <c r="A3628" s="5">
        <v>45463</v>
      </c>
      <c r="B3628" s="6" t="s">
        <v>3124</v>
      </c>
      <c r="C3628" s="6" t="str">
        <f t="shared" si="86"/>
        <v>2500</v>
      </c>
      <c r="D3628" s="7">
        <v>16314.193464660637</v>
      </c>
      <c r="E3628" s="8">
        <v>0.54456654532723348</v>
      </c>
      <c r="F3628" s="8">
        <v>5.5115337056566682E-2</v>
      </c>
      <c r="G3628" s="8">
        <v>10.120955378088372</v>
      </c>
      <c r="H3628" s="8">
        <v>1.9018766927651471</v>
      </c>
      <c r="I3628" s="9">
        <v>24.350298722000005</v>
      </c>
      <c r="J3628" s="8">
        <v>1.6171670393562005</v>
      </c>
      <c r="K3628" s="8">
        <v>95.319671195333356</v>
      </c>
      <c r="L3628" s="8">
        <v>0</v>
      </c>
      <c r="M3628" s="8">
        <v>1.0356984202175004</v>
      </c>
      <c r="N3628" s="8">
        <v>0</v>
      </c>
      <c r="O3628" s="8">
        <v>103.09069691500002</v>
      </c>
      <c r="P3628" s="8">
        <v>0</v>
      </c>
    </row>
    <row r="3629" spans="1:16" ht="15.75" customHeight="1" x14ac:dyDescent="0.35">
      <c r="A3629" s="5">
        <v>45478</v>
      </c>
      <c r="B3629" s="6" t="s">
        <v>3124</v>
      </c>
      <c r="C3629" s="6" t="str">
        <f t="shared" si="86"/>
        <v>2500</v>
      </c>
      <c r="D3629" s="7">
        <v>636.9</v>
      </c>
      <c r="E3629" s="8">
        <v>0.58147039791521704</v>
      </c>
      <c r="F3629" s="8">
        <v>4.3960969119668493E-2</v>
      </c>
      <c r="G3629" s="8">
        <v>7.5603107702962233E-2</v>
      </c>
      <c r="H3629" s="8">
        <v>1.4938934976531013</v>
      </c>
      <c r="I3629" s="9">
        <v>182.07230839188139</v>
      </c>
      <c r="J3629" s="8">
        <v>1.564556578909466</v>
      </c>
      <c r="K3629" s="8">
        <v>210.02298642747016</v>
      </c>
      <c r="L3629" s="8">
        <v>0</v>
      </c>
      <c r="M3629" s="8">
        <v>0.86865484652330482</v>
      </c>
      <c r="N3629" s="8">
        <v>0</v>
      </c>
      <c r="O3629" s="8">
        <v>388.99867186957488</v>
      </c>
      <c r="P3629" s="8">
        <v>0</v>
      </c>
    </row>
    <row r="3630" spans="1:16" ht="15.75" customHeight="1" x14ac:dyDescent="0.35">
      <c r="A3630" s="5">
        <v>45480</v>
      </c>
      <c r="B3630" s="6" t="s">
        <v>3124</v>
      </c>
      <c r="C3630" s="6" t="str">
        <f t="shared" si="86"/>
        <v>2500</v>
      </c>
      <c r="D3630" s="7">
        <v>11480.798070678722</v>
      </c>
      <c r="E3630" s="8">
        <v>0.58147039791521749</v>
      </c>
      <c r="F3630" s="8">
        <v>4.3960969119668493E-2</v>
      </c>
      <c r="G3630" s="8">
        <v>7.5603107702962233E-2</v>
      </c>
      <c r="H3630" s="8">
        <v>1.4938934976531013</v>
      </c>
      <c r="I3630" s="9">
        <v>182.07230839188139</v>
      </c>
      <c r="J3630" s="8">
        <v>1.564556578909466</v>
      </c>
      <c r="K3630" s="8">
        <v>210.02298642747016</v>
      </c>
      <c r="L3630" s="8">
        <v>0</v>
      </c>
      <c r="M3630" s="8">
        <v>0.86865484652330482</v>
      </c>
      <c r="N3630" s="8">
        <v>0</v>
      </c>
      <c r="O3630" s="8">
        <v>388.99867186957488</v>
      </c>
      <c r="P3630" s="8">
        <v>0</v>
      </c>
    </row>
    <row r="3631" spans="1:16" ht="15.75" customHeight="1" x14ac:dyDescent="0.35">
      <c r="A3631" s="5">
        <v>45481</v>
      </c>
      <c r="B3631" s="6" t="s">
        <v>3124</v>
      </c>
      <c r="C3631" s="6" t="str">
        <f t="shared" si="86"/>
        <v>2500</v>
      </c>
      <c r="D3631" s="7">
        <v>19649.908946991003</v>
      </c>
      <c r="E3631" s="8">
        <v>0.45</v>
      </c>
      <c r="F3631" s="8">
        <v>4.3960969119668493E-2</v>
      </c>
      <c r="G3631" s="8">
        <v>7.5603107702962236</v>
      </c>
      <c r="H3631" s="8">
        <v>1.4938934976531013</v>
      </c>
      <c r="I3631" s="9">
        <v>182.07230839188139</v>
      </c>
      <c r="J3631" s="8">
        <v>1.564556578909466</v>
      </c>
      <c r="K3631" s="8">
        <v>210.02298642747016</v>
      </c>
      <c r="L3631" s="8">
        <v>0</v>
      </c>
      <c r="M3631" s="8">
        <v>0.86865484652330482</v>
      </c>
      <c r="N3631" s="8">
        <v>0</v>
      </c>
      <c r="O3631" s="8">
        <v>388.99867186957488</v>
      </c>
      <c r="P3631" s="8">
        <v>0</v>
      </c>
    </row>
    <row r="3632" spans="1:16" ht="15.75" customHeight="1" x14ac:dyDescent="0.35">
      <c r="A3632" s="5">
        <v>45482</v>
      </c>
      <c r="B3632" s="6" t="s">
        <v>3124</v>
      </c>
      <c r="C3632" s="6" t="str">
        <f t="shared" si="86"/>
        <v>2500</v>
      </c>
      <c r="D3632" s="7">
        <v>17887.336505889878</v>
      </c>
      <c r="E3632" s="8">
        <v>0.45</v>
      </c>
      <c r="F3632" s="8">
        <v>4.3960969119668493E-2</v>
      </c>
      <c r="G3632" s="8">
        <v>7.5603107702962236</v>
      </c>
      <c r="H3632" s="8">
        <v>1.4938934976531013</v>
      </c>
      <c r="I3632" s="9">
        <v>182.07230839188139</v>
      </c>
      <c r="J3632" s="8">
        <v>1.564556578909466</v>
      </c>
      <c r="K3632" s="8">
        <v>210.02298642747016</v>
      </c>
      <c r="L3632" s="8">
        <v>0</v>
      </c>
      <c r="M3632" s="8">
        <v>0.86865484652330482</v>
      </c>
      <c r="N3632" s="8">
        <v>0</v>
      </c>
      <c r="O3632" s="8">
        <v>388.99867186957488</v>
      </c>
      <c r="P3632" s="8">
        <v>0</v>
      </c>
    </row>
    <row r="3633" spans="1:16" ht="15.75" customHeight="1" x14ac:dyDescent="0.35">
      <c r="A3633" s="5">
        <v>45483</v>
      </c>
      <c r="B3633" s="6" t="s">
        <v>3124</v>
      </c>
      <c r="C3633" s="6" t="str">
        <f t="shared" si="86"/>
        <v>2500</v>
      </c>
      <c r="D3633" s="7">
        <v>21888.129970550515</v>
      </c>
      <c r="E3633" s="8">
        <v>0.49</v>
      </c>
      <c r="F3633" s="8">
        <v>4.3960969119668493E-2</v>
      </c>
      <c r="G3633" s="8">
        <v>7.5603107702962236</v>
      </c>
      <c r="H3633" s="8">
        <v>1.4938934976531013</v>
      </c>
      <c r="I3633" s="9">
        <v>182.07230839188139</v>
      </c>
      <c r="J3633" s="8">
        <v>1.564556578909466</v>
      </c>
      <c r="K3633" s="8">
        <v>210.02298642747016</v>
      </c>
      <c r="L3633" s="8">
        <v>0</v>
      </c>
      <c r="M3633" s="8">
        <v>0.86865484652330482</v>
      </c>
      <c r="N3633" s="8">
        <v>0</v>
      </c>
      <c r="O3633" s="8">
        <v>388.99867186957488</v>
      </c>
      <c r="P3633" s="8">
        <v>0</v>
      </c>
    </row>
    <row r="3634" spans="1:16" ht="15.75" customHeight="1" x14ac:dyDescent="0.35">
      <c r="A3634" s="5">
        <v>45484</v>
      </c>
      <c r="B3634" s="6" t="s">
        <v>3124</v>
      </c>
      <c r="C3634" s="6" t="str">
        <f t="shared" si="86"/>
        <v>2500</v>
      </c>
      <c r="D3634" s="7">
        <v>13183.443917541521</v>
      </c>
      <c r="E3634" s="8">
        <v>0.45</v>
      </c>
      <c r="F3634" s="8">
        <v>4.3960969119668493E-2</v>
      </c>
      <c r="G3634" s="8">
        <v>7.5603107702962236</v>
      </c>
      <c r="H3634" s="8">
        <v>1.4938934976531013</v>
      </c>
      <c r="I3634" s="9">
        <v>182.07230839188139</v>
      </c>
      <c r="J3634" s="8">
        <v>1.564556578909466</v>
      </c>
      <c r="K3634" s="8">
        <v>210.02298642747016</v>
      </c>
      <c r="L3634" s="8">
        <v>0</v>
      </c>
      <c r="M3634" s="8">
        <v>0.86865484652330482</v>
      </c>
      <c r="N3634" s="8">
        <v>0</v>
      </c>
      <c r="O3634" s="8">
        <v>388.99867186957488</v>
      </c>
      <c r="P3634" s="8">
        <v>0</v>
      </c>
    </row>
    <row r="3635" spans="1:16" ht="15.75" customHeight="1" x14ac:dyDescent="0.35">
      <c r="A3635" s="5">
        <v>45485</v>
      </c>
      <c r="B3635" s="6" t="s">
        <v>3124</v>
      </c>
      <c r="C3635" s="6" t="str">
        <f t="shared" si="86"/>
        <v>2500</v>
      </c>
      <c r="D3635" s="7">
        <v>4015.7510088348354</v>
      </c>
      <c r="E3635" s="8">
        <v>0.5</v>
      </c>
      <c r="F3635" s="8">
        <v>4.3960969119668493E-2</v>
      </c>
      <c r="G3635" s="8">
        <v>8.7921938239336992</v>
      </c>
      <c r="H3635" s="8">
        <v>1.7373096930466096</v>
      </c>
      <c r="I3635" s="9">
        <v>182.07230839188139</v>
      </c>
      <c r="J3635" s="8">
        <v>1.564556578909466</v>
      </c>
      <c r="K3635" s="8">
        <v>210.02298642747016</v>
      </c>
      <c r="L3635" s="8">
        <v>0</v>
      </c>
      <c r="M3635" s="8">
        <v>0.86865484652330482</v>
      </c>
      <c r="N3635" s="8">
        <v>0</v>
      </c>
      <c r="O3635" s="8">
        <v>388.99867186957488</v>
      </c>
      <c r="P3635" s="8">
        <v>0</v>
      </c>
    </row>
    <row r="3636" spans="1:16" ht="15.75" customHeight="1" x14ac:dyDescent="0.35">
      <c r="A3636" s="5">
        <v>45485</v>
      </c>
      <c r="B3636" s="6" t="s">
        <v>3126</v>
      </c>
      <c r="C3636" s="6" t="str">
        <f t="shared" si="86"/>
        <v>2500</v>
      </c>
      <c r="D3636" s="7">
        <v>10951.785</v>
      </c>
      <c r="E3636" s="8">
        <v>0.47481071949005099</v>
      </c>
      <c r="F3636" s="8">
        <v>6.9081619381904602E-2</v>
      </c>
      <c r="G3636" s="8">
        <v>14.549296497791497</v>
      </c>
      <c r="H3636" s="8">
        <v>6.3675791193625129</v>
      </c>
      <c r="I3636" s="9">
        <v>509.99864935874899</v>
      </c>
      <c r="J3636" s="8">
        <v>7.8268022537231401</v>
      </c>
      <c r="K3636" s="8">
        <v>26.123502757400299</v>
      </c>
      <c r="L3636" s="8">
        <v>32.435543835163102</v>
      </c>
      <c r="M3636" s="8">
        <v>3.0233948230743399</v>
      </c>
      <c r="N3636" s="8">
        <v>368.17833781242399</v>
      </c>
      <c r="O3636" s="8">
        <v>1771.5241014957401</v>
      </c>
      <c r="P3636" s="8">
        <v>0</v>
      </c>
    </row>
    <row r="3637" spans="1:16" ht="15.75" customHeight="1" x14ac:dyDescent="0.35">
      <c r="A3637" s="5">
        <v>45487</v>
      </c>
      <c r="B3637" s="6" t="s">
        <v>3126</v>
      </c>
      <c r="C3637" s="6" t="str">
        <f t="shared" si="86"/>
        <v>2500</v>
      </c>
      <c r="D3637" s="7">
        <v>28490.66</v>
      </c>
      <c r="E3637" s="8">
        <v>0.47481071949005099</v>
      </c>
      <c r="F3637" s="8">
        <v>6.9081619381904602E-2</v>
      </c>
      <c r="G3637" s="8">
        <v>14.549296497791497</v>
      </c>
      <c r="H3637" s="8">
        <v>6.3675791193625129</v>
      </c>
      <c r="I3637" s="9">
        <v>509.99864935874899</v>
      </c>
      <c r="J3637" s="8">
        <v>7.8268022537231401</v>
      </c>
      <c r="K3637" s="8">
        <v>26.123502757400299</v>
      </c>
      <c r="L3637" s="8">
        <v>32.435543835163102</v>
      </c>
      <c r="M3637" s="8">
        <v>3.0233948230743399</v>
      </c>
      <c r="N3637" s="8">
        <v>368.17833781242399</v>
      </c>
      <c r="O3637" s="8">
        <v>1771.5241014957401</v>
      </c>
      <c r="P3637" s="8">
        <v>0</v>
      </c>
    </row>
    <row r="3638" spans="1:16" ht="15.75" customHeight="1" x14ac:dyDescent="0.35">
      <c r="A3638" s="5">
        <v>45518</v>
      </c>
      <c r="B3638" s="6" t="s">
        <v>3124</v>
      </c>
      <c r="C3638" s="6" t="str">
        <f t="shared" si="86"/>
        <v>2500</v>
      </c>
      <c r="D3638" s="6">
        <v>8202.6930412292477</v>
      </c>
      <c r="E3638" s="8">
        <v>0.51594192592295363</v>
      </c>
      <c r="F3638" s="8">
        <v>3.9287200985869693E-2</v>
      </c>
      <c r="G3638" s="8">
        <v>7.6146556447394635</v>
      </c>
      <c r="H3638" s="8">
        <v>1.9017660929454661</v>
      </c>
      <c r="I3638" s="8">
        <v>27.408732129677276</v>
      </c>
      <c r="J3638" s="8">
        <v>1.603572150952145</v>
      </c>
      <c r="K3638" s="8">
        <v>177.78041187190823</v>
      </c>
      <c r="L3638" s="8">
        <v>0</v>
      </c>
      <c r="M3638" s="8">
        <v>0.9812008606492546</v>
      </c>
      <c r="N3638" s="8">
        <v>0</v>
      </c>
      <c r="O3638" s="8">
        <v>85.390367176682474</v>
      </c>
      <c r="P3638" s="8">
        <v>0</v>
      </c>
    </row>
    <row r="3639" spans="1:16" ht="15.75" customHeight="1" x14ac:dyDescent="0.35">
      <c r="A3639" s="5">
        <v>45519</v>
      </c>
      <c r="B3639" s="6" t="s">
        <v>3124</v>
      </c>
      <c r="C3639" s="6" t="str">
        <f t="shared" si="86"/>
        <v>2500</v>
      </c>
      <c r="D3639" s="6">
        <v>10817.746491165135</v>
      </c>
      <c r="E3639" s="8">
        <v>0.51594192592295363</v>
      </c>
      <c r="F3639" s="8">
        <v>3.9287200985869693E-2</v>
      </c>
      <c r="G3639" s="8">
        <v>7.6146556447394635</v>
      </c>
      <c r="H3639" s="8">
        <v>1.9017660929454661</v>
      </c>
      <c r="I3639" s="8">
        <v>27.408732129677276</v>
      </c>
      <c r="J3639" s="8">
        <v>1.6035721509521448</v>
      </c>
      <c r="K3639" s="8">
        <v>177.78041187190823</v>
      </c>
      <c r="L3639" s="8">
        <v>0</v>
      </c>
      <c r="M3639" s="8">
        <v>0.9812008606492546</v>
      </c>
      <c r="N3639" s="8">
        <v>0</v>
      </c>
      <c r="O3639" s="8">
        <v>85.390367176682474</v>
      </c>
      <c r="P3639" s="8">
        <v>0</v>
      </c>
    </row>
    <row r="3640" spans="1:16" ht="15.75" customHeight="1" x14ac:dyDescent="0.35">
      <c r="A3640" s="5">
        <v>45520</v>
      </c>
      <c r="B3640" s="6" t="s">
        <v>3124</v>
      </c>
      <c r="C3640" s="6" t="str">
        <f t="shared" si="86"/>
        <v>2500</v>
      </c>
      <c r="D3640" s="6">
        <v>17418.056988220247</v>
      </c>
      <c r="E3640" s="8">
        <v>0.51594192592295363</v>
      </c>
      <c r="F3640" s="8">
        <v>3.9287200985869693E-2</v>
      </c>
      <c r="G3640" s="8">
        <v>7.6146556447394635</v>
      </c>
      <c r="H3640" s="8">
        <v>1.9017660929454661</v>
      </c>
      <c r="I3640" s="8">
        <v>27.408732129677276</v>
      </c>
      <c r="J3640" s="8">
        <v>1.6035721509521448</v>
      </c>
      <c r="K3640" s="8">
        <v>177.78041187190823</v>
      </c>
      <c r="L3640" s="8">
        <v>0</v>
      </c>
      <c r="M3640" s="8">
        <v>0.9812008606492546</v>
      </c>
      <c r="N3640" s="8">
        <v>0</v>
      </c>
      <c r="O3640" s="8">
        <v>85.390367176682474</v>
      </c>
      <c r="P3640" s="8">
        <v>0</v>
      </c>
    </row>
    <row r="3641" spans="1:16" ht="15.75" customHeight="1" x14ac:dyDescent="0.35">
      <c r="A3641" s="5">
        <v>45521</v>
      </c>
      <c r="B3641" s="6" t="s">
        <v>3124</v>
      </c>
      <c r="C3641" s="6" t="str">
        <f t="shared" si="86"/>
        <v>2500</v>
      </c>
      <c r="D3641" s="6">
        <v>8558.9710235595685</v>
      </c>
      <c r="E3641" s="8">
        <v>0.51594192592295363</v>
      </c>
      <c r="F3641" s="8">
        <v>3.9287200985869693E-2</v>
      </c>
      <c r="G3641" s="8">
        <v>7.6146556447394635</v>
      </c>
      <c r="H3641" s="8">
        <v>1.9017660929454661</v>
      </c>
      <c r="I3641" s="8">
        <v>27.408732129677276</v>
      </c>
      <c r="J3641" s="8">
        <v>1.6035721509521448</v>
      </c>
      <c r="K3641" s="8">
        <v>177.78041187190823</v>
      </c>
      <c r="L3641" s="8">
        <v>0</v>
      </c>
      <c r="M3641" s="8">
        <v>0.9812008606492546</v>
      </c>
      <c r="N3641" s="8">
        <v>0</v>
      </c>
      <c r="O3641" s="8">
        <v>85.390367176682474</v>
      </c>
      <c r="P3641" s="8">
        <v>0</v>
      </c>
    </row>
    <row r="3642" spans="1:16" ht="15.75" customHeight="1" x14ac:dyDescent="0.35">
      <c r="A3642" s="5">
        <v>44956</v>
      </c>
      <c r="B3642" s="6" t="s">
        <v>3127</v>
      </c>
      <c r="C3642" s="6" t="str">
        <f t="shared" si="86"/>
        <v>2500</v>
      </c>
      <c r="D3642" s="7">
        <v>10370.411108245828</v>
      </c>
      <c r="E3642" s="8">
        <v>0.44573028511795298</v>
      </c>
      <c r="F3642" s="8">
        <v>9.8184040726244204E-2</v>
      </c>
      <c r="G3642" s="8">
        <f>F3642/E3642*100</f>
        <v>22.027679968001703</v>
      </c>
      <c r="H3642" s="8">
        <f>M3642/E3642</f>
        <v>6.0440138127188074</v>
      </c>
      <c r="I3642" s="8">
        <v>493.26059370592299</v>
      </c>
      <c r="J3642" s="8">
        <v>10.0027997680894</v>
      </c>
      <c r="K3642" s="8">
        <v>23.855</v>
      </c>
      <c r="L3642" s="8">
        <v>28.149000000000001</v>
      </c>
      <c r="M3642" s="8">
        <v>2.694</v>
      </c>
      <c r="N3642" s="8">
        <v>433.74099999999999</v>
      </c>
      <c r="O3642" s="8">
        <v>1715.8429585542201</v>
      </c>
      <c r="P3642" s="8">
        <v>0</v>
      </c>
    </row>
    <row r="3643" spans="1:16" ht="15.75" customHeight="1" x14ac:dyDescent="0.35">
      <c r="A3643" s="5">
        <v>44960</v>
      </c>
      <c r="B3643" s="6" t="s">
        <v>3127</v>
      </c>
      <c r="C3643" s="6" t="str">
        <f t="shared" si="86"/>
        <v>2500</v>
      </c>
      <c r="D3643" s="7">
        <v>12132.945</v>
      </c>
      <c r="E3643" s="8">
        <v>0.42626903476910699</v>
      </c>
      <c r="F3643" s="8">
        <v>9.0677147659882107E-2</v>
      </c>
      <c r="G3643" s="8">
        <f>F3643/E3643*100</f>
        <v>21.272281180123326</v>
      </c>
      <c r="H3643" s="8">
        <f>M3643/E3643</f>
        <v>6.961090932699503</v>
      </c>
      <c r="I3643" s="8">
        <v>294.02407712020101</v>
      </c>
      <c r="J3643" s="8">
        <v>8.0300186446945503</v>
      </c>
      <c r="K3643" s="8">
        <v>18.695286798843501</v>
      </c>
      <c r="L3643" s="8">
        <v>26.890815577147599</v>
      </c>
      <c r="M3643" s="8">
        <v>2.9672975128218</v>
      </c>
      <c r="N3643" s="8">
        <v>386.52480383475</v>
      </c>
      <c r="O3643" s="8">
        <v>1916.8125422840601</v>
      </c>
      <c r="P3643" s="8">
        <v>0</v>
      </c>
    </row>
    <row r="3644" spans="1:16" ht="15.75" customHeight="1" x14ac:dyDescent="0.35">
      <c r="A3644" s="5">
        <v>44961</v>
      </c>
      <c r="B3644" s="6" t="s">
        <v>3127</v>
      </c>
      <c r="C3644" s="6" t="str">
        <f t="shared" si="86"/>
        <v>2500</v>
      </c>
      <c r="D3644" s="7">
        <v>1628.2985574340855</v>
      </c>
      <c r="E3644" s="8">
        <v>0.44306681303401202</v>
      </c>
      <c r="F3644" s="8">
        <v>9.2654930236692398E-2</v>
      </c>
      <c r="G3644" s="8">
        <f>F3644/E3644*100</f>
        <v>20.912180174862193</v>
      </c>
      <c r="H3644" s="8">
        <f>M3644/E3644</f>
        <v>6.6971784514901493</v>
      </c>
      <c r="I3644" s="8">
        <v>338.04645681990797</v>
      </c>
      <c r="J3644" s="8">
        <v>8.2850603924747492</v>
      </c>
      <c r="K3644" s="8">
        <v>18.695286798843501</v>
      </c>
      <c r="L3644" s="8">
        <v>26.890815577147599</v>
      </c>
      <c r="M3644" s="8">
        <v>2.9672975128218</v>
      </c>
      <c r="N3644" s="8">
        <v>386.52480383475</v>
      </c>
      <c r="O3644" s="8">
        <v>2231.7134437334498</v>
      </c>
      <c r="P3644" s="8">
        <v>0</v>
      </c>
    </row>
    <row r="3645" spans="1:16" ht="15.75" customHeight="1" x14ac:dyDescent="0.35">
      <c r="A3645" s="5">
        <v>45129</v>
      </c>
      <c r="B3645" s="6" t="s">
        <v>3124</v>
      </c>
      <c r="C3645" s="6" t="str">
        <f t="shared" si="86"/>
        <v>2500</v>
      </c>
      <c r="D3645" s="7">
        <v>13552.46</v>
      </c>
      <c r="E3645" s="8">
        <v>0.52346553912469573</v>
      </c>
      <c r="F3645" s="8">
        <v>3.943923361545585E-2</v>
      </c>
      <c r="G3645" s="8">
        <v>7.5650059202800186</v>
      </c>
      <c r="H3645" s="8">
        <v>1.6497446253734278</v>
      </c>
      <c r="I3645" s="8">
        <v>21.6762634782141</v>
      </c>
      <c r="J3645" s="8">
        <v>1.6999497216167276</v>
      </c>
      <c r="K3645" s="8">
        <v>158.12221201620216</v>
      </c>
      <c r="L3645" s="8">
        <v>0</v>
      </c>
      <c r="M3645" s="8">
        <v>0.86523225741348386</v>
      </c>
      <c r="N3645" s="8">
        <v>10</v>
      </c>
      <c r="O3645" s="8">
        <v>60.020185502979267</v>
      </c>
      <c r="P3645" s="8">
        <v>0</v>
      </c>
    </row>
    <row r="3646" spans="1:16" ht="15.75" customHeight="1" x14ac:dyDescent="0.35">
      <c r="A3646" s="5">
        <v>45130</v>
      </c>
      <c r="B3646" s="6" t="s">
        <v>3124</v>
      </c>
      <c r="C3646" s="6" t="str">
        <f t="shared" si="86"/>
        <v>2500</v>
      </c>
      <c r="D3646" s="7">
        <v>1923.6213788604769</v>
      </c>
      <c r="E3646" s="8">
        <v>0.52346553912469573</v>
      </c>
      <c r="F3646" s="8">
        <v>3.943923361545585E-2</v>
      </c>
      <c r="G3646" s="8">
        <v>7.5650059202800186</v>
      </c>
      <c r="H3646" s="8">
        <v>1.6497446253734278</v>
      </c>
      <c r="I3646" s="8">
        <v>21.6762634782141</v>
      </c>
      <c r="J3646" s="8">
        <v>1.6999497216167276</v>
      </c>
      <c r="K3646" s="8">
        <v>158.12221201620216</v>
      </c>
      <c r="L3646" s="8">
        <v>0</v>
      </c>
      <c r="M3646" s="8">
        <v>0.86523225741348386</v>
      </c>
      <c r="N3646" s="8">
        <v>10</v>
      </c>
      <c r="O3646" s="8">
        <v>60.020185502979267</v>
      </c>
      <c r="P3646" s="8">
        <v>0</v>
      </c>
    </row>
    <row r="3647" spans="1:16" ht="15.75" customHeight="1" x14ac:dyDescent="0.35">
      <c r="A3647" s="5">
        <v>45145</v>
      </c>
      <c r="B3647" s="6" t="s">
        <v>3124</v>
      </c>
      <c r="C3647" s="6" t="str">
        <f t="shared" si="86"/>
        <v>2500</v>
      </c>
      <c r="D3647" s="7">
        <v>5263.2643740844715</v>
      </c>
      <c r="E3647" s="8">
        <v>0.50496098524232103</v>
      </c>
      <c r="F3647" s="8">
        <v>6.4024136484603256E-2</v>
      </c>
      <c r="G3647" s="8">
        <v>12.679026371488741</v>
      </c>
      <c r="H3647" s="8">
        <v>2.1353456918804361</v>
      </c>
      <c r="I3647" s="8">
        <v>21.769137674524448</v>
      </c>
      <c r="J3647" s="8">
        <v>1.6013481688271212</v>
      </c>
      <c r="K3647" s="8">
        <v>165.68094953093893</v>
      </c>
      <c r="L3647" s="8">
        <v>0</v>
      </c>
      <c r="M3647" s="8">
        <v>1.0782662644048906</v>
      </c>
      <c r="N3647" s="8">
        <v>0</v>
      </c>
      <c r="O3647" s="8">
        <v>75.522107146082064</v>
      </c>
      <c r="P3647" s="8">
        <v>0</v>
      </c>
    </row>
    <row r="3648" spans="1:16" ht="15.75" customHeight="1" x14ac:dyDescent="0.35">
      <c r="A3648" s="5">
        <v>45146</v>
      </c>
      <c r="B3648" s="6" t="s">
        <v>3124</v>
      </c>
      <c r="C3648" s="6" t="str">
        <f t="shared" si="86"/>
        <v>2500</v>
      </c>
      <c r="D3648" s="7">
        <v>16545.49421394349</v>
      </c>
      <c r="E3648" s="8">
        <v>0.50496098524232103</v>
      </c>
      <c r="F3648" s="8">
        <v>6.4024136484603256E-2</v>
      </c>
      <c r="G3648" s="8">
        <v>12.679026371488741</v>
      </c>
      <c r="H3648" s="8">
        <v>2.1353456918804361</v>
      </c>
      <c r="I3648" s="8">
        <v>21.769137674524448</v>
      </c>
      <c r="J3648" s="8">
        <v>1.6013481688271212</v>
      </c>
      <c r="K3648" s="8">
        <v>165.68094953093893</v>
      </c>
      <c r="L3648" s="8">
        <v>0</v>
      </c>
      <c r="M3648" s="8">
        <v>1.0782662644048906</v>
      </c>
      <c r="N3648" s="8">
        <v>0</v>
      </c>
      <c r="O3648" s="8">
        <v>75.522107146082064</v>
      </c>
      <c r="P3648" s="8">
        <v>0</v>
      </c>
    </row>
    <row r="3649" spans="1:16" ht="15.75" customHeight="1" x14ac:dyDescent="0.35">
      <c r="A3649" s="5">
        <v>45173</v>
      </c>
      <c r="B3649" s="6" t="s">
        <v>3124</v>
      </c>
      <c r="C3649" s="6" t="str">
        <f t="shared" si="86"/>
        <v>2500</v>
      </c>
      <c r="D3649" s="7">
        <v>3166.6957823944131</v>
      </c>
      <c r="E3649" s="8">
        <v>0.52894362450609456</v>
      </c>
      <c r="F3649" s="8">
        <v>4.0912061271916225E-2</v>
      </c>
      <c r="G3649" s="8">
        <v>7.7346732953097215</v>
      </c>
      <c r="H3649" s="8">
        <v>1.5160614954701652</v>
      </c>
      <c r="I3649" s="8">
        <v>22.16257533421587</v>
      </c>
      <c r="J3649" s="8">
        <v>1.4872374802340231</v>
      </c>
      <c r="K3649" s="8">
        <v>69.043312939246306</v>
      </c>
      <c r="L3649" s="8">
        <v>0</v>
      </c>
      <c r="M3649" s="8">
        <v>0.80191106238811927</v>
      </c>
      <c r="N3649" s="8">
        <v>10</v>
      </c>
      <c r="O3649" s="8">
        <v>71.369566309500001</v>
      </c>
      <c r="P3649" s="8">
        <v>0</v>
      </c>
    </row>
    <row r="3650" spans="1:16" ht="15.75" customHeight="1" x14ac:dyDescent="0.35">
      <c r="A3650" s="5">
        <v>45174</v>
      </c>
      <c r="B3650" s="6" t="s">
        <v>3124</v>
      </c>
      <c r="C3650" s="6" t="str">
        <f t="shared" si="86"/>
        <v>2500</v>
      </c>
      <c r="D3650" s="7">
        <v>4222.2610382842995</v>
      </c>
      <c r="E3650" s="8">
        <v>0.52894362450609456</v>
      </c>
      <c r="F3650" s="8">
        <v>4.0912061271916225E-2</v>
      </c>
      <c r="G3650" s="8">
        <v>7.7346732953097215</v>
      </c>
      <c r="H3650" s="8">
        <v>1.5160614954701652</v>
      </c>
      <c r="I3650" s="8">
        <v>22.16257533421587</v>
      </c>
      <c r="J3650" s="8">
        <v>1.4872374802340231</v>
      </c>
      <c r="K3650" s="8">
        <v>69.043312939246306</v>
      </c>
      <c r="L3650" s="8">
        <v>0</v>
      </c>
      <c r="M3650" s="8">
        <v>0.80191106238811927</v>
      </c>
      <c r="N3650" s="8">
        <v>10</v>
      </c>
      <c r="O3650" s="8">
        <v>71.369566309500001</v>
      </c>
      <c r="P3650" s="8">
        <v>0</v>
      </c>
    </row>
    <row r="3651" spans="1:16" ht="15.75" customHeight="1" x14ac:dyDescent="0.35">
      <c r="A3651" s="5">
        <v>45185</v>
      </c>
      <c r="B3651" s="6" t="s">
        <v>3124</v>
      </c>
      <c r="C3651" s="6" t="str">
        <f t="shared" ref="C3651:C3714" si="87">IFERROR(MID(B3651, SEARCH("B", B3651)+1,4),"N/A")</f>
        <v>2500</v>
      </c>
      <c r="D3651" s="7">
        <v>21912.776064071695</v>
      </c>
      <c r="E3651" s="8">
        <v>0.4738079550542233</v>
      </c>
      <c r="F3651" s="8">
        <v>3.8278038555391539E-2</v>
      </c>
      <c r="G3651" s="8">
        <v>8.0788087551233581</v>
      </c>
      <c r="H3651" s="8">
        <v>2.0975643323990885</v>
      </c>
      <c r="I3651" s="8">
        <v>23.064031343973237</v>
      </c>
      <c r="J3651" s="8">
        <v>2.1604725163905862</v>
      </c>
      <c r="K3651" s="8">
        <v>215.52258956641771</v>
      </c>
      <c r="L3651" s="8">
        <v>0</v>
      </c>
      <c r="M3651" s="8">
        <v>0.99384266692868928</v>
      </c>
      <c r="N3651" s="8">
        <v>10</v>
      </c>
      <c r="O3651" s="8">
        <v>67.037674673904107</v>
      </c>
      <c r="P3651" s="8">
        <v>0</v>
      </c>
    </row>
    <row r="3652" spans="1:16" ht="15.75" customHeight="1" x14ac:dyDescent="0.35">
      <c r="A3652" s="5">
        <v>45186</v>
      </c>
      <c r="B3652" s="6" t="s">
        <v>3124</v>
      </c>
      <c r="C3652" s="6" t="str">
        <f t="shared" si="87"/>
        <v>2500</v>
      </c>
      <c r="D3652" s="7">
        <v>15821.174999999999</v>
      </c>
      <c r="E3652" s="8">
        <v>0.4738079550542233</v>
      </c>
      <c r="F3652" s="8">
        <v>3.8278038555391539E-2</v>
      </c>
      <c r="G3652" s="8">
        <v>8.0788087551233581</v>
      </c>
      <c r="H3652" s="8">
        <v>2.0975643323990885</v>
      </c>
      <c r="I3652" s="8">
        <v>23.064031343973237</v>
      </c>
      <c r="J3652" s="8">
        <v>2.1604725163905862</v>
      </c>
      <c r="K3652" s="8">
        <v>215.52258956641771</v>
      </c>
      <c r="L3652" s="8">
        <v>0</v>
      </c>
      <c r="M3652" s="8">
        <v>0.99384266692868928</v>
      </c>
      <c r="N3652" s="8">
        <v>10</v>
      </c>
      <c r="O3652" s="8">
        <v>67.037674673904107</v>
      </c>
      <c r="P3652" s="8">
        <v>0</v>
      </c>
    </row>
    <row r="3653" spans="1:16" ht="15.75" customHeight="1" x14ac:dyDescent="0.35">
      <c r="A3653" s="5">
        <v>45187</v>
      </c>
      <c r="B3653" s="6" t="s">
        <v>3124</v>
      </c>
      <c r="C3653" s="6" t="str">
        <f t="shared" si="87"/>
        <v>2500</v>
      </c>
      <c r="D3653" s="7">
        <v>21160</v>
      </c>
      <c r="E3653" s="8">
        <v>0.4738079550542233</v>
      </c>
      <c r="F3653" s="8">
        <v>3.8278038555391539E-2</v>
      </c>
      <c r="G3653" s="8">
        <v>8.0788087551233581</v>
      </c>
      <c r="H3653" s="8">
        <v>2.0975643323990885</v>
      </c>
      <c r="I3653" s="8">
        <v>23.064031343973237</v>
      </c>
      <c r="J3653" s="8">
        <v>2.1604725163905862</v>
      </c>
      <c r="K3653" s="8">
        <v>215.52258956641771</v>
      </c>
      <c r="L3653" s="8">
        <v>0</v>
      </c>
      <c r="M3653" s="8">
        <v>0.99384266692868928</v>
      </c>
      <c r="N3653" s="8">
        <v>10</v>
      </c>
      <c r="O3653" s="8">
        <v>67.037674673904107</v>
      </c>
      <c r="P3653" s="8">
        <v>0</v>
      </c>
    </row>
    <row r="3654" spans="1:16" ht="15.75" customHeight="1" x14ac:dyDescent="0.35">
      <c r="A3654" s="5">
        <v>45188</v>
      </c>
      <c r="B3654" s="6" t="s">
        <v>3124</v>
      </c>
      <c r="C3654" s="6" t="str">
        <f t="shared" si="87"/>
        <v>2500</v>
      </c>
      <c r="D3654" s="7">
        <v>11560.699999999999</v>
      </c>
      <c r="E3654" s="8">
        <v>0.4738079550542233</v>
      </c>
      <c r="F3654" s="8">
        <v>3.8278038555391539E-2</v>
      </c>
      <c r="G3654" s="8">
        <v>8.0788087551233581</v>
      </c>
      <c r="H3654" s="8">
        <v>2.0975643323990885</v>
      </c>
      <c r="I3654" s="8">
        <v>23.064031343973237</v>
      </c>
      <c r="J3654" s="8">
        <v>2.1604725163905862</v>
      </c>
      <c r="K3654" s="8">
        <v>215.52258956641771</v>
      </c>
      <c r="L3654" s="8">
        <v>0</v>
      </c>
      <c r="M3654" s="8">
        <v>0.99384266692868928</v>
      </c>
      <c r="N3654" s="8">
        <v>10</v>
      </c>
      <c r="O3654" s="8">
        <v>67.037674673904107</v>
      </c>
      <c r="P3654" s="8">
        <v>0</v>
      </c>
    </row>
    <row r="3655" spans="1:16" ht="15.75" customHeight="1" x14ac:dyDescent="0.35">
      <c r="A3655" s="5">
        <v>45202</v>
      </c>
      <c r="B3655" s="6" t="s">
        <v>3124</v>
      </c>
      <c r="C3655" s="6" t="str">
        <f t="shared" si="87"/>
        <v>2500</v>
      </c>
      <c r="D3655" s="7">
        <v>22831.793937759416</v>
      </c>
      <c r="E3655" s="8">
        <v>0.51573661082618816</v>
      </c>
      <c r="F3655" s="8">
        <v>4.079177224419954E-2</v>
      </c>
      <c r="G3655" s="8">
        <v>7.909419534683189</v>
      </c>
      <c r="H3655" s="8">
        <v>2.0898596715048328</v>
      </c>
      <c r="I3655" s="8">
        <v>32.304146667372606</v>
      </c>
      <c r="J3655" s="8">
        <v>1.6525353910958767</v>
      </c>
      <c r="K3655" s="8">
        <v>76.448953423056949</v>
      </c>
      <c r="L3655" s="8">
        <v>0</v>
      </c>
      <c r="M3655" s="8">
        <v>1.0778171440842335</v>
      </c>
      <c r="N3655" s="8">
        <v>10</v>
      </c>
      <c r="O3655" s="8">
        <v>73.860570019740464</v>
      </c>
      <c r="P3655" s="8">
        <v>0</v>
      </c>
    </row>
    <row r="3656" spans="1:16" ht="15.75" customHeight="1" x14ac:dyDescent="0.35">
      <c r="A3656" s="5">
        <v>45203</v>
      </c>
      <c r="B3656" s="6" t="s">
        <v>3124</v>
      </c>
      <c r="C3656" s="6" t="str">
        <f t="shared" si="87"/>
        <v>2500</v>
      </c>
      <c r="D3656" s="7">
        <v>30449.465138092037</v>
      </c>
      <c r="E3656" s="8">
        <v>0.51573661082618816</v>
      </c>
      <c r="F3656" s="8">
        <v>4.079177224419954E-2</v>
      </c>
      <c r="G3656" s="8">
        <v>7.909419534683189</v>
      </c>
      <c r="H3656" s="8">
        <v>2.0898596715048328</v>
      </c>
      <c r="I3656" s="8">
        <v>32.304146667372606</v>
      </c>
      <c r="J3656" s="8">
        <v>1.6525353910958767</v>
      </c>
      <c r="K3656" s="8">
        <v>76.448953423056949</v>
      </c>
      <c r="L3656" s="8">
        <v>0</v>
      </c>
      <c r="M3656" s="8">
        <v>1.0778171440842335</v>
      </c>
      <c r="N3656" s="8">
        <v>10</v>
      </c>
      <c r="O3656" s="8">
        <v>73.860570019740464</v>
      </c>
      <c r="P3656" s="8">
        <v>0</v>
      </c>
    </row>
    <row r="3657" spans="1:16" ht="15.75" customHeight="1" x14ac:dyDescent="0.35">
      <c r="A3657" s="5">
        <v>45204</v>
      </c>
      <c r="B3657" s="6" t="s">
        <v>3124</v>
      </c>
      <c r="C3657" s="6" t="str">
        <f t="shared" si="87"/>
        <v>2500</v>
      </c>
      <c r="D3657" s="7">
        <v>20641.369377746574</v>
      </c>
      <c r="E3657" s="8">
        <v>0.51573661082618816</v>
      </c>
      <c r="F3657" s="8">
        <v>4.079177224419954E-2</v>
      </c>
      <c r="G3657" s="8">
        <v>7.909419534683189</v>
      </c>
      <c r="H3657" s="8">
        <v>2.0898596715048328</v>
      </c>
      <c r="I3657" s="8">
        <v>32.304146667372606</v>
      </c>
      <c r="J3657" s="8">
        <v>1.6525353910958767</v>
      </c>
      <c r="K3657" s="8">
        <v>76.448953423056949</v>
      </c>
      <c r="L3657" s="8">
        <v>0</v>
      </c>
      <c r="M3657" s="8">
        <v>1.0778171440842335</v>
      </c>
      <c r="N3657" s="8">
        <v>10</v>
      </c>
      <c r="O3657" s="8">
        <v>73.860570019740464</v>
      </c>
      <c r="P3657" s="8">
        <v>0</v>
      </c>
    </row>
    <row r="3658" spans="1:16" ht="15.75" customHeight="1" x14ac:dyDescent="0.35">
      <c r="A3658" s="5">
        <v>45205</v>
      </c>
      <c r="B3658" s="6" t="s">
        <v>3124</v>
      </c>
      <c r="C3658" s="6" t="str">
        <f t="shared" si="87"/>
        <v>2500</v>
      </c>
      <c r="D3658" s="7">
        <v>17545.022074737579</v>
      </c>
      <c r="E3658" s="8">
        <v>0.5320604477071309</v>
      </c>
      <c r="F3658" s="8">
        <v>5.146996691700273E-2</v>
      </c>
      <c r="G3658" s="8">
        <v>9.673706650965725</v>
      </c>
      <c r="H3658" s="8">
        <v>1.5004393442032991</v>
      </c>
      <c r="I3658" s="8">
        <v>53.600275313409227</v>
      </c>
      <c r="J3658" s="8">
        <v>0</v>
      </c>
      <c r="K3658" s="8">
        <v>193.58682475670716</v>
      </c>
      <c r="L3658" s="8">
        <v>0</v>
      </c>
      <c r="M3658" s="8">
        <v>0.79832442923420122</v>
      </c>
      <c r="N3658" s="8">
        <v>0</v>
      </c>
      <c r="O3658" s="8">
        <v>142.8807685847936</v>
      </c>
      <c r="P3658" s="8">
        <v>0</v>
      </c>
    </row>
    <row r="3659" spans="1:16" ht="15.75" customHeight="1" x14ac:dyDescent="0.35">
      <c r="A3659" s="5">
        <v>45206</v>
      </c>
      <c r="B3659" s="6" t="s">
        <v>3124</v>
      </c>
      <c r="C3659" s="6" t="str">
        <f t="shared" si="87"/>
        <v>2500</v>
      </c>
      <c r="D3659" s="7">
        <v>22657.659455108627</v>
      </c>
      <c r="E3659" s="8">
        <v>0.53206044770713101</v>
      </c>
      <c r="F3659" s="8">
        <v>5.1469966917002702E-2</v>
      </c>
      <c r="G3659" s="8">
        <v>9.6737066509657161</v>
      </c>
      <c r="H3659" s="8">
        <v>1.5004393442032984</v>
      </c>
      <c r="I3659" s="8">
        <v>53.600275313409199</v>
      </c>
      <c r="J3659" s="8">
        <v>0</v>
      </c>
      <c r="K3659" s="8">
        <v>193.58682475670699</v>
      </c>
      <c r="L3659" s="8">
        <v>0</v>
      </c>
      <c r="M3659" s="8">
        <v>0.79832442923420099</v>
      </c>
      <c r="N3659" s="8">
        <v>0</v>
      </c>
      <c r="O3659" s="8">
        <v>142.880768584794</v>
      </c>
      <c r="P3659" s="8">
        <v>0</v>
      </c>
    </row>
    <row r="3660" spans="1:16" ht="15.75" customHeight="1" x14ac:dyDescent="0.35">
      <c r="A3660" s="5">
        <v>45207</v>
      </c>
      <c r="B3660" s="6" t="s">
        <v>3124</v>
      </c>
      <c r="C3660" s="6" t="str">
        <f t="shared" si="87"/>
        <v>2500</v>
      </c>
      <c r="D3660" s="7">
        <v>33019.887264404315</v>
      </c>
      <c r="E3660" s="8">
        <v>0.53206044770713101</v>
      </c>
      <c r="F3660" s="8">
        <v>5.1469966917002702E-2</v>
      </c>
      <c r="G3660" s="8">
        <v>9.6737066509657161</v>
      </c>
      <c r="H3660" s="8">
        <v>1.5004393442032984</v>
      </c>
      <c r="I3660" s="8">
        <v>53.600275313409199</v>
      </c>
      <c r="J3660" s="8">
        <v>0</v>
      </c>
      <c r="K3660" s="8">
        <v>193.58682475670699</v>
      </c>
      <c r="L3660" s="8">
        <v>0</v>
      </c>
      <c r="M3660" s="8">
        <v>0.79832442923420099</v>
      </c>
      <c r="N3660" s="8">
        <v>0</v>
      </c>
      <c r="O3660" s="8">
        <v>142.880768584794</v>
      </c>
      <c r="P3660" s="8">
        <v>0</v>
      </c>
    </row>
    <row r="3661" spans="1:16" ht="15.75" customHeight="1" x14ac:dyDescent="0.35">
      <c r="A3661" s="5">
        <v>45212</v>
      </c>
      <c r="B3661" s="6" t="s">
        <v>3128</v>
      </c>
      <c r="C3661" s="6" t="str">
        <f t="shared" si="87"/>
        <v>2500</v>
      </c>
      <c r="D3661" s="7">
        <v>8061.9188954162564</v>
      </c>
      <c r="E3661" s="8">
        <v>0.49</v>
      </c>
      <c r="F3661" s="8">
        <v>0.04</v>
      </c>
      <c r="G3661" s="8">
        <v>9.673706650965725</v>
      </c>
      <c r="H3661" s="8">
        <v>1.5004393442032991</v>
      </c>
      <c r="I3661" s="8">
        <v>53.600275313409227</v>
      </c>
      <c r="J3661" s="8">
        <v>0</v>
      </c>
      <c r="K3661" s="8">
        <v>193.58682475670716</v>
      </c>
      <c r="L3661" s="8">
        <v>0</v>
      </c>
      <c r="M3661" s="8">
        <v>0.79832442923420122</v>
      </c>
      <c r="N3661" s="8">
        <v>0</v>
      </c>
      <c r="O3661" s="8">
        <v>142.8807685847936</v>
      </c>
      <c r="P3661" s="8">
        <v>0</v>
      </c>
    </row>
    <row r="3662" spans="1:16" ht="15.75" customHeight="1" x14ac:dyDescent="0.35">
      <c r="A3662" s="5">
        <v>45234</v>
      </c>
      <c r="B3662" s="6" t="s">
        <v>3124</v>
      </c>
      <c r="C3662" s="6" t="str">
        <f t="shared" si="87"/>
        <v>2500</v>
      </c>
      <c r="D3662" s="7">
        <v>26988.849845352201</v>
      </c>
      <c r="E3662" s="8">
        <v>0.49136153312145914</v>
      </c>
      <c r="F3662" s="8">
        <v>7.1051470625374022E-2</v>
      </c>
      <c r="G3662" s="8">
        <v>14.460120672045138</v>
      </c>
      <c r="H3662" s="8">
        <v>2.0655524224932309</v>
      </c>
      <c r="I3662" s="8">
        <v>20.397830977981243</v>
      </c>
      <c r="J3662" s="8">
        <v>1.7193140512670424</v>
      </c>
      <c r="K3662" s="8">
        <v>98.344048563113901</v>
      </c>
      <c r="L3662" s="8">
        <v>0</v>
      </c>
      <c r="M3662" s="8">
        <v>1.0149330050590177</v>
      </c>
      <c r="N3662" s="8">
        <v>10</v>
      </c>
      <c r="O3662" s="8">
        <v>80.837728236893881</v>
      </c>
      <c r="P3662" s="8">
        <v>0</v>
      </c>
    </row>
    <row r="3663" spans="1:16" ht="15.75" customHeight="1" x14ac:dyDescent="0.35">
      <c r="A3663" s="5">
        <v>45235</v>
      </c>
      <c r="B3663" s="6" t="s">
        <v>3124</v>
      </c>
      <c r="C3663" s="6" t="str">
        <f t="shared" si="87"/>
        <v>2500</v>
      </c>
      <c r="D3663" s="7">
        <v>11623.31901138303</v>
      </c>
      <c r="E3663" s="8">
        <v>0.49136153312145914</v>
      </c>
      <c r="F3663" s="8">
        <v>7.1051470625374022E-2</v>
      </c>
      <c r="G3663" s="8">
        <v>14.460120672045138</v>
      </c>
      <c r="H3663" s="8">
        <v>2.0655524224932309</v>
      </c>
      <c r="I3663" s="8">
        <v>20.397830977981243</v>
      </c>
      <c r="J3663" s="8">
        <v>1.7193140512670424</v>
      </c>
      <c r="K3663" s="8">
        <v>98.344048563113901</v>
      </c>
      <c r="L3663" s="8">
        <v>0</v>
      </c>
      <c r="M3663" s="8">
        <v>1.0149330050590177</v>
      </c>
      <c r="N3663" s="8">
        <v>10</v>
      </c>
      <c r="O3663" s="8">
        <v>80.837728236893881</v>
      </c>
      <c r="P3663" s="8">
        <v>0</v>
      </c>
    </row>
    <row r="3664" spans="1:16" ht="15.75" customHeight="1" x14ac:dyDescent="0.35">
      <c r="A3664" s="5">
        <v>45236</v>
      </c>
      <c r="B3664" s="6" t="s">
        <v>3128</v>
      </c>
      <c r="C3664" s="6" t="str">
        <f t="shared" si="87"/>
        <v>2500</v>
      </c>
      <c r="D3664" s="7">
        <v>25842.7</v>
      </c>
      <c r="E3664" s="8">
        <v>0.49136153312145914</v>
      </c>
      <c r="F3664" s="8">
        <v>7.1051470625374022E-2</v>
      </c>
      <c r="G3664" s="8">
        <v>14.460120672045138</v>
      </c>
      <c r="H3664" s="8">
        <v>2.0655524224932309</v>
      </c>
      <c r="I3664" s="8">
        <v>20.397830977981243</v>
      </c>
      <c r="J3664" s="8">
        <v>1.7193140512670424</v>
      </c>
      <c r="K3664" s="8">
        <v>98.344048563113901</v>
      </c>
      <c r="L3664" s="8">
        <v>0</v>
      </c>
      <c r="M3664" s="8">
        <v>1.0149330050590177</v>
      </c>
      <c r="N3664" s="8">
        <v>10</v>
      </c>
      <c r="O3664" s="8">
        <v>80.837728236893881</v>
      </c>
      <c r="P3664" s="8">
        <v>0</v>
      </c>
    </row>
    <row r="3665" spans="1:16" ht="15.75" customHeight="1" x14ac:dyDescent="0.35">
      <c r="A3665" s="5">
        <v>45238</v>
      </c>
      <c r="B3665" s="6" t="s">
        <v>3128</v>
      </c>
      <c r="C3665" s="6" t="str">
        <f t="shared" si="87"/>
        <v>2500</v>
      </c>
      <c r="D3665" s="7">
        <v>3379.2177577209441</v>
      </c>
      <c r="E3665" s="8">
        <v>0.49136153312145914</v>
      </c>
      <c r="F3665" s="8">
        <v>7.1051470625374022E-2</v>
      </c>
      <c r="G3665" s="8">
        <v>14.460120672045138</v>
      </c>
      <c r="H3665" s="8">
        <v>2.0655524224932309</v>
      </c>
      <c r="I3665" s="8">
        <v>20.397830977981243</v>
      </c>
      <c r="J3665" s="8">
        <v>1.7193140512670424</v>
      </c>
      <c r="K3665" s="8">
        <v>98.344048563113901</v>
      </c>
      <c r="L3665" s="8">
        <v>0</v>
      </c>
      <c r="M3665" s="8">
        <v>1.0149330050590177</v>
      </c>
      <c r="N3665" s="8">
        <v>10</v>
      </c>
      <c r="O3665" s="8">
        <v>80.837728236893881</v>
      </c>
      <c r="P3665" s="8">
        <v>0</v>
      </c>
    </row>
    <row r="3666" spans="1:16" ht="15.75" customHeight="1" x14ac:dyDescent="0.35">
      <c r="A3666" s="5">
        <v>45239</v>
      </c>
      <c r="B3666" s="6" t="s">
        <v>3128</v>
      </c>
      <c r="C3666" s="6" t="str">
        <f t="shared" si="87"/>
        <v>2500</v>
      </c>
      <c r="D3666" s="7">
        <v>20852.405156478912</v>
      </c>
      <c r="E3666" s="8">
        <v>0.49136153312145914</v>
      </c>
      <c r="F3666" s="8">
        <v>7.1051470625374022E-2</v>
      </c>
      <c r="G3666" s="8">
        <v>14.460120672045138</v>
      </c>
      <c r="H3666" s="8">
        <v>2.0655524224932309</v>
      </c>
      <c r="I3666" s="8">
        <v>20.397830977981243</v>
      </c>
      <c r="J3666" s="8">
        <v>1.7193140512670424</v>
      </c>
      <c r="K3666" s="8">
        <v>98.344048563113901</v>
      </c>
      <c r="L3666" s="8">
        <v>0</v>
      </c>
      <c r="M3666" s="8">
        <v>1.0149330050590177</v>
      </c>
      <c r="N3666" s="8">
        <v>10</v>
      </c>
      <c r="O3666" s="8">
        <v>80.837728236893881</v>
      </c>
      <c r="P3666" s="8">
        <v>0</v>
      </c>
    </row>
    <row r="3667" spans="1:16" ht="15.75" customHeight="1" x14ac:dyDescent="0.35">
      <c r="A3667" s="5">
        <v>45240</v>
      </c>
      <c r="B3667" s="6" t="s">
        <v>3129</v>
      </c>
      <c r="C3667" s="6" t="str">
        <f t="shared" si="87"/>
        <v>2500</v>
      </c>
      <c r="D3667" s="7">
        <v>1200.624092407224</v>
      </c>
      <c r="E3667" s="8">
        <v>0.49136153312145914</v>
      </c>
      <c r="F3667" s="8">
        <v>7.1051470625374022E-2</v>
      </c>
      <c r="G3667" s="8">
        <v>14.460120672045138</v>
      </c>
      <c r="H3667" s="8">
        <v>2.0655524224932309</v>
      </c>
      <c r="I3667" s="8">
        <v>20.397830977981243</v>
      </c>
      <c r="J3667" s="8">
        <v>1.7193140512670424</v>
      </c>
      <c r="K3667" s="8">
        <v>98.344048563113901</v>
      </c>
      <c r="L3667" s="8">
        <v>0</v>
      </c>
      <c r="M3667" s="8">
        <v>1.0149330050590177</v>
      </c>
      <c r="N3667" s="8">
        <v>10</v>
      </c>
      <c r="O3667" s="8">
        <v>80.837728236893881</v>
      </c>
      <c r="P3667" s="8">
        <v>0</v>
      </c>
    </row>
    <row r="3668" spans="1:16" ht="15.75" customHeight="1" x14ac:dyDescent="0.35">
      <c r="A3668" s="5">
        <v>45324</v>
      </c>
      <c r="B3668" s="6" t="s">
        <v>3123</v>
      </c>
      <c r="C3668" s="6" t="str">
        <f t="shared" si="87"/>
        <v>2500</v>
      </c>
      <c r="D3668" s="7">
        <v>27622.324077682471</v>
      </c>
      <c r="E3668" s="8">
        <v>0.5</v>
      </c>
      <c r="F3668" s="8">
        <v>0.1</v>
      </c>
      <c r="G3668" s="8">
        <v>18.518518518518519</v>
      </c>
      <c r="H3668" s="8">
        <v>3.481481481481481</v>
      </c>
      <c r="I3668" s="9">
        <v>400.5</v>
      </c>
      <c r="J3668" s="8">
        <v>9</v>
      </c>
      <c r="K3668" s="8">
        <v>134.28600939645875</v>
      </c>
      <c r="L3668" s="8">
        <v>0</v>
      </c>
      <c r="M3668" s="8">
        <v>1.88</v>
      </c>
      <c r="N3668" s="8">
        <v>10</v>
      </c>
      <c r="O3668" s="8">
        <v>865</v>
      </c>
      <c r="P3668" s="8">
        <v>0</v>
      </c>
    </row>
    <row r="3669" spans="1:16" ht="15.75" customHeight="1" x14ac:dyDescent="0.35">
      <c r="A3669" s="5">
        <v>45383</v>
      </c>
      <c r="B3669" s="6" t="s">
        <v>3125</v>
      </c>
      <c r="C3669" s="6" t="str">
        <f t="shared" si="87"/>
        <v>2500</v>
      </c>
      <c r="D3669" s="7">
        <v>411.15755706787132</v>
      </c>
      <c r="E3669" s="8">
        <v>0.49</v>
      </c>
      <c r="F3669" s="8">
        <v>3.9323545671166887E-2</v>
      </c>
      <c r="G3669" s="8">
        <v>8.0870160972459555</v>
      </c>
      <c r="H3669" s="8">
        <v>2.1548722080329714</v>
      </c>
      <c r="I3669" s="9">
        <v>46.549986054374344</v>
      </c>
      <c r="J3669" s="8">
        <v>1.4681967803807843</v>
      </c>
      <c r="K3669" s="8">
        <v>0</v>
      </c>
      <c r="L3669" s="8">
        <v>0</v>
      </c>
      <c r="M3669" s="8">
        <v>1.0478180662577161</v>
      </c>
      <c r="N3669" s="8">
        <v>0</v>
      </c>
      <c r="O3669" s="8">
        <v>110.59489207690274</v>
      </c>
      <c r="P3669" s="8">
        <v>0</v>
      </c>
    </row>
    <row r="3670" spans="1:16" ht="15.75" customHeight="1" x14ac:dyDescent="0.35">
      <c r="A3670" s="5">
        <v>45386</v>
      </c>
      <c r="B3670" s="6" t="s">
        <v>3124</v>
      </c>
      <c r="C3670" s="6" t="str">
        <f t="shared" si="87"/>
        <v>2500</v>
      </c>
      <c r="D3670" s="7">
        <v>6544.5045894622754</v>
      </c>
      <c r="E3670" s="8">
        <v>0.49</v>
      </c>
      <c r="F3670" s="8">
        <v>3.9323545671166887E-2</v>
      </c>
      <c r="G3670" s="8">
        <v>8.0870160972459555</v>
      </c>
      <c r="H3670" s="8">
        <v>2.1548722080329714</v>
      </c>
      <c r="I3670" s="9">
        <v>46.549986054374344</v>
      </c>
      <c r="J3670" s="8">
        <v>1.4681967803807843</v>
      </c>
      <c r="K3670" s="8">
        <v>0</v>
      </c>
      <c r="L3670" s="8">
        <v>0</v>
      </c>
      <c r="M3670" s="8">
        <v>1.0478180662577161</v>
      </c>
      <c r="N3670" s="8">
        <v>0</v>
      </c>
      <c r="O3670" s="8">
        <v>110.59489207690274</v>
      </c>
      <c r="P3670" s="8">
        <v>0</v>
      </c>
    </row>
    <row r="3671" spans="1:16" ht="15.75" customHeight="1" x14ac:dyDescent="0.35">
      <c r="A3671" s="5">
        <v>45426</v>
      </c>
      <c r="B3671" s="6" t="s">
        <v>3124</v>
      </c>
      <c r="C3671" s="6" t="str">
        <f t="shared" si="87"/>
        <v>2500</v>
      </c>
      <c r="D3671" s="7">
        <v>18844.037558898901</v>
      </c>
      <c r="E3671" s="8">
        <v>0.50085999999999997</v>
      </c>
      <c r="F3671" s="8">
        <v>5.0999999999999997E-2</v>
      </c>
      <c r="G3671" s="8">
        <v>10.18248612386695</v>
      </c>
      <c r="H3671" s="8">
        <v>2.0723555484566547</v>
      </c>
      <c r="I3671" s="9">
        <v>26.1</v>
      </c>
      <c r="J3671" s="8">
        <v>1.9</v>
      </c>
      <c r="K3671" s="8">
        <v>142.69999999999999</v>
      </c>
      <c r="L3671" s="8">
        <v>0</v>
      </c>
      <c r="M3671" s="8">
        <v>1.03796</v>
      </c>
      <c r="N3671" s="8">
        <v>10</v>
      </c>
      <c r="O3671" s="8">
        <v>44.5</v>
      </c>
      <c r="P3671" s="8">
        <v>0</v>
      </c>
    </row>
    <row r="3672" spans="1:16" ht="15.75" customHeight="1" x14ac:dyDescent="0.35">
      <c r="A3672" s="5">
        <v>45428</v>
      </c>
      <c r="B3672" s="6" t="s">
        <v>3124</v>
      </c>
      <c r="C3672" s="6" t="str">
        <f t="shared" si="87"/>
        <v>2500</v>
      </c>
      <c r="D3672" s="7">
        <v>21176.635497055053</v>
      </c>
      <c r="E3672" s="8">
        <v>0.50085999999999997</v>
      </c>
      <c r="F3672" s="8">
        <v>5.0999999999999997E-2</v>
      </c>
      <c r="G3672" s="8">
        <v>10.18248612386695</v>
      </c>
      <c r="H3672" s="8">
        <v>2.0723555484566547</v>
      </c>
      <c r="I3672" s="9">
        <v>26.1</v>
      </c>
      <c r="J3672" s="8">
        <v>1.9</v>
      </c>
      <c r="K3672" s="8">
        <v>142.69999999999999</v>
      </c>
      <c r="L3672" s="8">
        <v>0</v>
      </c>
      <c r="M3672" s="8">
        <v>1.03796</v>
      </c>
      <c r="N3672" s="8">
        <v>10</v>
      </c>
      <c r="O3672" s="8">
        <v>44.5</v>
      </c>
      <c r="P3672" s="8">
        <v>0</v>
      </c>
    </row>
    <row r="3673" spans="1:16" ht="15.75" customHeight="1" x14ac:dyDescent="0.35">
      <c r="A3673" s="5">
        <v>45457</v>
      </c>
      <c r="B3673" s="6" t="s">
        <v>3124</v>
      </c>
      <c r="C3673" s="6" t="str">
        <f t="shared" si="87"/>
        <v>2500</v>
      </c>
      <c r="D3673" s="7">
        <v>19240.941988220242</v>
      </c>
      <c r="E3673" s="8">
        <v>0.5315105722618001</v>
      </c>
      <c r="F3673" s="8">
        <v>4.9971373066111345E-2</v>
      </c>
      <c r="G3673" s="8">
        <v>9.4017646447675016</v>
      </c>
      <c r="H3673" s="8">
        <v>1.9485942035172881</v>
      </c>
      <c r="I3673" s="9">
        <v>133.45618242716378</v>
      </c>
      <c r="J3673" s="8">
        <v>1.7530034150658516</v>
      </c>
      <c r="K3673" s="8">
        <v>95.319671195333356</v>
      </c>
      <c r="L3673" s="8">
        <v>0</v>
      </c>
      <c r="M3673" s="8">
        <v>1.0356984202175004</v>
      </c>
      <c r="N3673" s="8">
        <v>0</v>
      </c>
      <c r="O3673" s="8">
        <v>280.13118350831536</v>
      </c>
      <c r="P3673" s="8">
        <v>0</v>
      </c>
    </row>
    <row r="3674" spans="1:16" ht="15.75" customHeight="1" x14ac:dyDescent="0.35">
      <c r="A3674" s="5">
        <v>45458</v>
      </c>
      <c r="B3674" s="6" t="s">
        <v>3124</v>
      </c>
      <c r="C3674" s="6" t="str">
        <f t="shared" si="87"/>
        <v>2500</v>
      </c>
      <c r="D3674" s="7">
        <v>4346.6495618438685</v>
      </c>
      <c r="E3674" s="8">
        <v>0.5315105722618001</v>
      </c>
      <c r="F3674" s="8">
        <v>4.9971373066111345E-2</v>
      </c>
      <c r="G3674" s="8">
        <v>9.4017646447675016</v>
      </c>
      <c r="H3674" s="8">
        <v>1.9485942035172881</v>
      </c>
      <c r="I3674" s="9">
        <v>133.45618242716378</v>
      </c>
      <c r="J3674" s="8">
        <v>1.7530034150658516</v>
      </c>
      <c r="K3674" s="8">
        <v>95.319671195333356</v>
      </c>
      <c r="L3674" s="8">
        <v>0</v>
      </c>
      <c r="M3674" s="8">
        <v>1.0356984202175004</v>
      </c>
      <c r="N3674" s="8">
        <v>0</v>
      </c>
      <c r="O3674" s="8">
        <v>280.13118350831536</v>
      </c>
      <c r="P3674" s="8">
        <v>0</v>
      </c>
    </row>
    <row r="3675" spans="1:16" ht="15.75" customHeight="1" x14ac:dyDescent="0.35">
      <c r="A3675" s="5">
        <v>45486</v>
      </c>
      <c r="B3675" s="6" t="s">
        <v>3126</v>
      </c>
      <c r="C3675" s="6" t="str">
        <f t="shared" si="87"/>
        <v>2500</v>
      </c>
      <c r="D3675" s="7">
        <v>31523.654999999999</v>
      </c>
      <c r="E3675" s="8">
        <v>0.47481071949005099</v>
      </c>
      <c r="F3675" s="8">
        <v>6.9081619381904602E-2</v>
      </c>
      <c r="G3675" s="8">
        <v>14.549296497791497</v>
      </c>
      <c r="H3675" s="8">
        <v>6.3675791193625129</v>
      </c>
      <c r="I3675" s="9">
        <v>509.99864935874899</v>
      </c>
      <c r="J3675" s="8">
        <v>7.8268022537231401</v>
      </c>
      <c r="K3675" s="8">
        <v>26.123502757400299</v>
      </c>
      <c r="L3675" s="8">
        <v>32.435543835163102</v>
      </c>
      <c r="M3675" s="8">
        <v>3.0233948230743399</v>
      </c>
      <c r="N3675" s="8">
        <v>368.17833781242399</v>
      </c>
      <c r="O3675" s="8">
        <v>1771.5241014957401</v>
      </c>
      <c r="P3675" s="8">
        <v>0</v>
      </c>
    </row>
    <row r="3676" spans="1:16" ht="15.75" customHeight="1" x14ac:dyDescent="0.35">
      <c r="A3676" s="5">
        <v>45479</v>
      </c>
      <c r="B3676" s="6" t="s">
        <v>3124</v>
      </c>
      <c r="C3676" s="6" t="str">
        <f t="shared" si="87"/>
        <v>2500</v>
      </c>
      <c r="D3676" s="7">
        <v>6156.7</v>
      </c>
      <c r="E3676" s="8">
        <v>0.5</v>
      </c>
      <c r="F3676" s="8">
        <v>4.3960969119668493E-2</v>
      </c>
      <c r="G3676" s="8">
        <v>7.5603107702962233E-2</v>
      </c>
      <c r="H3676" s="8">
        <v>1.4938934976531013</v>
      </c>
      <c r="I3676" s="9">
        <v>182.07230839188139</v>
      </c>
      <c r="J3676" s="8">
        <v>1.564556578909466</v>
      </c>
      <c r="K3676" s="8">
        <v>210.02298642747016</v>
      </c>
      <c r="L3676" s="8">
        <v>0</v>
      </c>
      <c r="M3676" s="8">
        <v>0.86865484652330482</v>
      </c>
      <c r="N3676" s="8">
        <v>0</v>
      </c>
      <c r="O3676" s="8">
        <v>388.99867186957488</v>
      </c>
      <c r="P3676" s="8">
        <v>0</v>
      </c>
    </row>
    <row r="3677" spans="1:16" ht="15.75" customHeight="1" x14ac:dyDescent="0.35">
      <c r="A3677" s="5">
        <v>45458</v>
      </c>
      <c r="B3677" s="6" t="s">
        <v>3130</v>
      </c>
      <c r="C3677" s="6" t="str">
        <f t="shared" si="87"/>
        <v>2510</v>
      </c>
      <c r="D3677" s="7">
        <v>38760.479606018089</v>
      </c>
      <c r="E3677" s="8">
        <v>0.50527238845825195</v>
      </c>
      <c r="F3677" s="8">
        <v>7.3531217873096494E-2</v>
      </c>
      <c r="G3677" s="8">
        <v>14.552787675072413</v>
      </c>
      <c r="H3677" s="8">
        <v>5.77885645313048</v>
      </c>
      <c r="I3677" s="9">
        <v>670.57110369205498</v>
      </c>
      <c r="J3677" s="8">
        <v>6.7809782028198198</v>
      </c>
      <c r="K3677" s="8">
        <v>23.612817749381101</v>
      </c>
      <c r="L3677" s="8">
        <v>27.5166868232191</v>
      </c>
      <c r="M3677" s="8">
        <v>2.9198966026306201</v>
      </c>
      <c r="N3677" s="8">
        <v>423.19815605878802</v>
      </c>
      <c r="O3677" s="8">
        <v>1667.6564514636998</v>
      </c>
      <c r="P3677" s="8">
        <v>0</v>
      </c>
    </row>
    <row r="3678" spans="1:16" ht="15.75" customHeight="1" x14ac:dyDescent="0.35">
      <c r="A3678" s="5">
        <v>45466</v>
      </c>
      <c r="B3678" s="6" t="s">
        <v>3131</v>
      </c>
      <c r="C3678" s="6" t="str">
        <f t="shared" si="87"/>
        <v>2510</v>
      </c>
      <c r="D3678" s="7">
        <v>7717.2980117797842</v>
      </c>
      <c r="E3678" s="8">
        <v>0.57532919049262998</v>
      </c>
      <c r="F3678" s="8">
        <v>8.4060691297054305E-2</v>
      </c>
      <c r="G3678" s="8">
        <v>17.684731545717614</v>
      </c>
      <c r="H3678" s="8">
        <v>6.4998488657975315</v>
      </c>
      <c r="I3678" s="9">
        <v>605.02137988805794</v>
      </c>
      <c r="J3678" s="8">
        <v>29.8</v>
      </c>
      <c r="K3678" s="8">
        <v>20.915647037327297</v>
      </c>
      <c r="L3678" s="8">
        <v>29.745567589998203</v>
      </c>
      <c r="M3678" s="8">
        <v>3.0895678997039799</v>
      </c>
      <c r="N3678" s="8">
        <v>496.98326736688603</v>
      </c>
      <c r="O3678" s="8">
        <v>2022.9591429233601</v>
      </c>
      <c r="P3678" s="8">
        <v>0</v>
      </c>
    </row>
    <row r="3679" spans="1:16" ht="15.75" customHeight="1" x14ac:dyDescent="0.35">
      <c r="A3679" s="5">
        <v>45472</v>
      </c>
      <c r="B3679" s="6" t="s">
        <v>3132</v>
      </c>
      <c r="C3679" s="6" t="str">
        <f t="shared" si="87"/>
        <v>2510</v>
      </c>
      <c r="D3679" s="7">
        <v>33675.990964660668</v>
      </c>
      <c r="E3679" s="8">
        <v>0.38987499475479098</v>
      </c>
      <c r="F3679" s="8">
        <v>8.2356311380863204E-2</v>
      </c>
      <c r="G3679" s="8">
        <v>21.123773642539092</v>
      </c>
      <c r="H3679" s="8">
        <v>7.2268988140529267</v>
      </c>
      <c r="I3679" s="9">
        <v>457.86835253238701</v>
      </c>
      <c r="J3679" s="8">
        <v>10</v>
      </c>
      <c r="K3679" s="8">
        <v>22.528157569468</v>
      </c>
      <c r="L3679" s="8">
        <v>26.908994186669602</v>
      </c>
      <c r="M3679" s="8">
        <v>2.81758713722229</v>
      </c>
      <c r="N3679" s="8">
        <v>534.27096456289303</v>
      </c>
      <c r="O3679" s="8">
        <v>1586.5924954414402</v>
      </c>
      <c r="P3679" s="8">
        <v>0</v>
      </c>
    </row>
    <row r="3680" spans="1:16" ht="15.75" customHeight="1" x14ac:dyDescent="0.35">
      <c r="A3680" s="5">
        <v>45472</v>
      </c>
      <c r="B3680" s="6" t="s">
        <v>3133</v>
      </c>
      <c r="C3680" s="6" t="str">
        <f t="shared" si="87"/>
        <v>2510</v>
      </c>
      <c r="D3680" s="7">
        <v>39864.342864532424</v>
      </c>
      <c r="E3680" s="8">
        <v>0.47481071949005099</v>
      </c>
      <c r="F3680" s="8">
        <v>6.9081619381904602E-2</v>
      </c>
      <c r="G3680" s="8">
        <v>14.549296497791497</v>
      </c>
      <c r="H3680" s="8">
        <v>6.3675791193625129</v>
      </c>
      <c r="I3680" s="9">
        <v>509.99864935874899</v>
      </c>
      <c r="J3680" s="8">
        <v>7.8268022537231401</v>
      </c>
      <c r="K3680" s="8">
        <v>26.123502757400299</v>
      </c>
      <c r="L3680" s="8">
        <v>32.435543835163102</v>
      </c>
      <c r="M3680" s="8">
        <v>3.0233948230743399</v>
      </c>
      <c r="N3680" s="8">
        <v>368.17833781242399</v>
      </c>
      <c r="O3680" s="8">
        <v>1771.5241014957401</v>
      </c>
      <c r="P3680" s="8">
        <v>0</v>
      </c>
    </row>
    <row r="3681" spans="1:16" ht="15.75" customHeight="1" x14ac:dyDescent="0.35">
      <c r="A3681" s="5">
        <v>45473</v>
      </c>
      <c r="B3681" s="6" t="s">
        <v>3132</v>
      </c>
      <c r="C3681" s="6" t="str">
        <f t="shared" si="87"/>
        <v>2510</v>
      </c>
      <c r="D3681" s="7">
        <v>12821.183041229247</v>
      </c>
      <c r="E3681" s="8">
        <v>0.38987499475479098</v>
      </c>
      <c r="F3681" s="8">
        <v>8.2356311380863204E-2</v>
      </c>
      <c r="G3681" s="8">
        <v>21.123773642539092</v>
      </c>
      <c r="H3681" s="8">
        <v>7.2268988140529267</v>
      </c>
      <c r="I3681" s="9">
        <v>457.86835253238701</v>
      </c>
      <c r="J3681" s="8">
        <v>10</v>
      </c>
      <c r="K3681" s="8">
        <v>22.528157569468</v>
      </c>
      <c r="L3681" s="8">
        <v>26.908994186669602</v>
      </c>
      <c r="M3681" s="8">
        <v>2.81758713722229</v>
      </c>
      <c r="N3681" s="8">
        <v>534.27096456289303</v>
      </c>
      <c r="O3681" s="8">
        <v>1586.5924954414402</v>
      </c>
      <c r="P3681" s="8">
        <v>0</v>
      </c>
    </row>
    <row r="3682" spans="1:16" ht="15.75" customHeight="1" x14ac:dyDescent="0.35">
      <c r="A3682" s="5">
        <v>45473</v>
      </c>
      <c r="B3682" s="6" t="s">
        <v>3133</v>
      </c>
      <c r="C3682" s="6" t="str">
        <f t="shared" si="87"/>
        <v>2510</v>
      </c>
      <c r="D3682" s="7">
        <v>40751.371082458478</v>
      </c>
      <c r="E3682" s="8">
        <v>0.47481071949005099</v>
      </c>
      <c r="F3682" s="8">
        <v>6.9081619381904602E-2</v>
      </c>
      <c r="G3682" s="8">
        <v>14.549296497791497</v>
      </c>
      <c r="H3682" s="8">
        <v>6.3675791193625129</v>
      </c>
      <c r="I3682" s="9">
        <v>509.99864935874899</v>
      </c>
      <c r="J3682" s="8">
        <v>7.8268022537231401</v>
      </c>
      <c r="K3682" s="8">
        <v>26.123502757400299</v>
      </c>
      <c r="L3682" s="8">
        <v>32.435543835163102</v>
      </c>
      <c r="M3682" s="8">
        <v>3.0233948230743399</v>
      </c>
      <c r="N3682" s="8">
        <v>368.17833781242399</v>
      </c>
      <c r="O3682" s="8">
        <v>1772</v>
      </c>
      <c r="P3682" s="8">
        <v>0</v>
      </c>
    </row>
    <row r="3683" spans="1:16" ht="15.75" customHeight="1" x14ac:dyDescent="0.35">
      <c r="A3683" s="5">
        <v>45481</v>
      </c>
      <c r="B3683" s="6" t="s">
        <v>3133</v>
      </c>
      <c r="C3683" s="6" t="str">
        <f t="shared" si="87"/>
        <v>2510</v>
      </c>
      <c r="D3683" s="7">
        <v>15852.441141357445</v>
      </c>
      <c r="E3683" s="8">
        <v>0.4</v>
      </c>
      <c r="F3683" s="8">
        <v>6.9081619381904602E-2</v>
      </c>
      <c r="G3683" s="8">
        <v>14.549296497791497</v>
      </c>
      <c r="H3683" s="8">
        <v>6.3675791193625129</v>
      </c>
      <c r="I3683" s="9">
        <v>509.99864935874899</v>
      </c>
      <c r="J3683" s="8">
        <v>7.8268022537231401</v>
      </c>
      <c r="K3683" s="8">
        <v>26.123502757400299</v>
      </c>
      <c r="L3683" s="8">
        <v>32.435543835163102</v>
      </c>
      <c r="M3683" s="8">
        <v>3.0233948230743399</v>
      </c>
      <c r="N3683" s="8">
        <v>368.17833781242399</v>
      </c>
      <c r="O3683" s="8">
        <v>1771.5241014957401</v>
      </c>
      <c r="P3683" s="8">
        <v>0</v>
      </c>
    </row>
    <row r="3684" spans="1:16" ht="15.75" customHeight="1" x14ac:dyDescent="0.35">
      <c r="A3684" s="5">
        <v>45495</v>
      </c>
      <c r="B3684" s="6" t="s">
        <v>3133</v>
      </c>
      <c r="C3684" s="6" t="str">
        <f t="shared" si="87"/>
        <v>2510</v>
      </c>
      <c r="D3684" s="7">
        <v>28895.670276184075</v>
      </c>
      <c r="E3684" s="8">
        <v>0.47481071949005099</v>
      </c>
      <c r="F3684" s="8">
        <v>6.9081619381904602E-2</v>
      </c>
      <c r="G3684" s="8">
        <v>14.549296497791497</v>
      </c>
      <c r="H3684" s="8">
        <v>6.3675791193625129</v>
      </c>
      <c r="I3684" s="9">
        <v>509.99864935874899</v>
      </c>
      <c r="J3684" s="8">
        <v>7.8268022537231401</v>
      </c>
      <c r="K3684" s="8">
        <v>26.123502757400299</v>
      </c>
      <c r="L3684" s="8">
        <v>32.435543835163102</v>
      </c>
      <c r="M3684" s="8">
        <v>3.0233948230743399</v>
      </c>
      <c r="N3684" s="8">
        <v>368.17833781242399</v>
      </c>
      <c r="O3684" s="8">
        <v>1771.5241014957401</v>
      </c>
      <c r="P3684" s="8">
        <v>0</v>
      </c>
    </row>
    <row r="3685" spans="1:16" ht="15.75" customHeight="1" x14ac:dyDescent="0.35">
      <c r="A3685" s="5">
        <v>45496</v>
      </c>
      <c r="B3685" s="6" t="s">
        <v>3134</v>
      </c>
      <c r="C3685" s="6" t="str">
        <f t="shared" si="87"/>
        <v>2510</v>
      </c>
      <c r="D3685" s="7">
        <v>33461.375</v>
      </c>
      <c r="E3685" s="8">
        <v>0.46337923407554599</v>
      </c>
      <c r="F3685" s="8">
        <v>6.3290230929851504E-2</v>
      </c>
      <c r="G3685" s="8">
        <v>13.658408982464918</v>
      </c>
      <c r="H3685" s="8">
        <v>6.7314323178801256</v>
      </c>
      <c r="I3685" s="9">
        <v>685.8616322278981</v>
      </c>
      <c r="J3685" s="8">
        <v>28.1839809417725</v>
      </c>
      <c r="K3685" s="8">
        <v>22.3387125879526</v>
      </c>
      <c r="L3685" s="8">
        <v>52.955388091504602</v>
      </c>
      <c r="M3685" s="8">
        <v>3.1192059516906698</v>
      </c>
      <c r="N3685" s="8">
        <v>616.45288020372402</v>
      </c>
      <c r="O3685" s="8">
        <v>3018.17893981934</v>
      </c>
      <c r="P3685" s="8">
        <v>0</v>
      </c>
    </row>
    <row r="3686" spans="1:16" ht="15.75" customHeight="1" x14ac:dyDescent="0.35">
      <c r="A3686" s="5">
        <v>45497</v>
      </c>
      <c r="B3686" s="6" t="s">
        <v>3134</v>
      </c>
      <c r="C3686" s="6" t="str">
        <f t="shared" si="87"/>
        <v>2510</v>
      </c>
      <c r="D3686" s="7">
        <v>45553.596988220241</v>
      </c>
      <c r="E3686" s="8">
        <v>0.46337923407554599</v>
      </c>
      <c r="F3686" s="8">
        <v>6.3290230929851504E-2</v>
      </c>
      <c r="G3686" s="8">
        <v>13.658408982464918</v>
      </c>
      <c r="H3686" s="8">
        <v>6.7314323178801256</v>
      </c>
      <c r="I3686" s="9">
        <v>685.8616322278981</v>
      </c>
      <c r="J3686" s="8">
        <v>28.1839809417725</v>
      </c>
      <c r="K3686" s="8">
        <v>22.3387125879526</v>
      </c>
      <c r="L3686" s="8">
        <v>52.955388091504602</v>
      </c>
      <c r="M3686" s="8">
        <v>3.1192059516906698</v>
      </c>
      <c r="N3686" s="8">
        <v>616.45288020372402</v>
      </c>
      <c r="O3686" s="8">
        <v>3018.17893981934</v>
      </c>
      <c r="P3686" s="8">
        <v>0</v>
      </c>
    </row>
    <row r="3687" spans="1:16" ht="15.75" customHeight="1" x14ac:dyDescent="0.35">
      <c r="A3687" s="5">
        <v>45498</v>
      </c>
      <c r="B3687" s="6" t="s">
        <v>3134</v>
      </c>
      <c r="C3687" s="6" t="str">
        <f t="shared" si="87"/>
        <v>2510</v>
      </c>
      <c r="D3687" s="7">
        <v>28674.01</v>
      </c>
      <c r="E3687" s="8">
        <v>0.46337923407554599</v>
      </c>
      <c r="F3687" s="8">
        <v>6.3290230929851504E-2</v>
      </c>
      <c r="G3687" s="8">
        <v>13.658408982464918</v>
      </c>
      <c r="H3687" s="8">
        <v>6.7314323178801256</v>
      </c>
      <c r="I3687" s="9">
        <v>685.8616322278981</v>
      </c>
      <c r="J3687" s="8">
        <v>28.1839809417725</v>
      </c>
      <c r="K3687" s="8">
        <v>22.3387125879526</v>
      </c>
      <c r="L3687" s="8">
        <v>52.955388091504602</v>
      </c>
      <c r="M3687" s="8">
        <v>3.1192059516906698</v>
      </c>
      <c r="N3687" s="8">
        <v>616.45288020372402</v>
      </c>
      <c r="O3687" s="8">
        <v>3018.17893981934</v>
      </c>
      <c r="P3687" s="8">
        <v>0</v>
      </c>
    </row>
    <row r="3688" spans="1:16" ht="15.75" customHeight="1" x14ac:dyDescent="0.35">
      <c r="A3688" s="5">
        <v>43849</v>
      </c>
      <c r="B3688" s="6" t="s">
        <v>246</v>
      </c>
      <c r="C3688" s="6" t="str">
        <f t="shared" si="87"/>
        <v>1935</v>
      </c>
      <c r="D3688" s="7">
        <v>9031.9753829193069</v>
      </c>
      <c r="E3688" s="19">
        <v>1.64116823673248</v>
      </c>
      <c r="F3688" s="19">
        <v>0.102357380092144</v>
      </c>
      <c r="G3688" s="20">
        <v>6.2368609019593668</v>
      </c>
      <c r="H3688" s="19">
        <v>1.5283372691610049</v>
      </c>
      <c r="I3688" s="19">
        <v>928.87457275390602</v>
      </c>
      <c r="J3688" s="19">
        <v>23.096199035644499</v>
      </c>
      <c r="K3688" s="19">
        <v>73.476242065429702</v>
      </c>
      <c r="L3688" s="19">
        <v>19.1737155914307</v>
      </c>
      <c r="M3688" s="19">
        <v>2.5082585811614999</v>
      </c>
      <c r="N3688" s="19">
        <v>196.78532409668</v>
      </c>
      <c r="O3688" s="19">
        <v>996.48327636718795</v>
      </c>
      <c r="P3688" s="19">
        <v>9.0792572380176007E-3</v>
      </c>
    </row>
    <row r="3689" spans="1:16" ht="15.75" customHeight="1" x14ac:dyDescent="0.35">
      <c r="A3689" s="5">
        <v>43850</v>
      </c>
      <c r="B3689" s="6" t="s">
        <v>247</v>
      </c>
      <c r="C3689" s="6" t="str">
        <f t="shared" si="87"/>
        <v>1935</v>
      </c>
      <c r="D3689" s="7">
        <v>11186.038926696807</v>
      </c>
      <c r="E3689" s="19">
        <v>1.5740051269531301</v>
      </c>
      <c r="F3689" s="19">
        <v>8.8374778628349304E-2</v>
      </c>
      <c r="G3689" s="20">
        <v>5.6146436320331556</v>
      </c>
      <c r="H3689" s="19">
        <v>1.6407099761036863</v>
      </c>
      <c r="I3689" s="19">
        <v>1011.94378662109</v>
      </c>
      <c r="J3689" s="19">
        <v>28.735330581665</v>
      </c>
      <c r="K3689" s="19">
        <v>129.19992065429699</v>
      </c>
      <c r="L3689" s="19">
        <v>18.279935836791999</v>
      </c>
      <c r="M3689" s="19">
        <v>2.5824859142303498</v>
      </c>
      <c r="N3689" s="19">
        <v>164.10870361328099</v>
      </c>
      <c r="O3689" s="19">
        <v>432.09393310546898</v>
      </c>
      <c r="P3689" s="19">
        <v>9.0792572380176007E-3</v>
      </c>
    </row>
    <row r="3690" spans="1:16" ht="15.75" customHeight="1" x14ac:dyDescent="0.35">
      <c r="A3690" s="5">
        <v>43848</v>
      </c>
      <c r="B3690" s="6" t="s">
        <v>2405</v>
      </c>
      <c r="C3690" s="6" t="str">
        <f t="shared" si="87"/>
        <v>2130</v>
      </c>
      <c r="D3690" s="7">
        <v>41013.464999999997</v>
      </c>
      <c r="E3690" s="19">
        <v>1.0700929656603999</v>
      </c>
      <c r="F3690" s="19">
        <v>6.9089044662892105E-2</v>
      </c>
      <c r="G3690" s="20">
        <f>F3690/E3690*100</f>
        <v>6.4563591089727712</v>
      </c>
      <c r="H3690" s="19">
        <f>M3690/E3690</f>
        <v>3.2876336758520108</v>
      </c>
      <c r="I3690" s="19">
        <v>329.194182264647</v>
      </c>
      <c r="J3690" s="19">
        <v>20.238113523708801</v>
      </c>
      <c r="K3690" s="19">
        <v>23.6808466347834</v>
      </c>
      <c r="L3690" s="19">
        <v>111.29947636442</v>
      </c>
      <c r="M3690" s="19">
        <v>3.51807367019748</v>
      </c>
      <c r="N3690" s="19">
        <v>935.75238265532596</v>
      </c>
      <c r="O3690" s="19">
        <v>3494.2820869622101</v>
      </c>
      <c r="P3690" s="19">
        <v>9.0792572380176007E-3</v>
      </c>
    </row>
    <row r="3691" spans="1:16" ht="15.75" customHeight="1" x14ac:dyDescent="0.35">
      <c r="A3691" s="5">
        <v>43849</v>
      </c>
      <c r="B3691" s="6" t="s">
        <v>2406</v>
      </c>
      <c r="C3691" s="6" t="str">
        <f t="shared" si="87"/>
        <v>2130</v>
      </c>
      <c r="D3691" s="7">
        <v>16262.18</v>
      </c>
      <c r="E3691" s="19">
        <v>0.66984462738037098</v>
      </c>
      <c r="F3691" s="19">
        <v>3.9944075047969797E-2</v>
      </c>
      <c r="G3691" s="20">
        <v>5.963185105206132</v>
      </c>
      <c r="H3691" s="19">
        <v>6.1859946781172095</v>
      </c>
      <c r="I3691" s="19">
        <v>326.029052734375</v>
      </c>
      <c r="J3691" s="19">
        <v>10.0912055969238</v>
      </c>
      <c r="K3691" s="19">
        <v>7.2357707023620597</v>
      </c>
      <c r="L3691" s="19">
        <v>23.388629913330099</v>
      </c>
      <c r="M3691" s="19">
        <v>4.14365530014038</v>
      </c>
      <c r="N3691" s="19">
        <v>984.839111328125</v>
      </c>
      <c r="O3691" s="19">
        <v>4286.16162109375</v>
      </c>
      <c r="P3691" s="19">
        <v>9.0792572380176007E-3</v>
      </c>
    </row>
    <row r="3692" spans="1:16" ht="15.75" customHeight="1" x14ac:dyDescent="0.35">
      <c r="A3692" s="5">
        <v>43850</v>
      </c>
      <c r="B3692" s="6" t="s">
        <v>2407</v>
      </c>
      <c r="C3692" s="6" t="str">
        <f t="shared" si="87"/>
        <v>2130</v>
      </c>
      <c r="D3692" s="7">
        <v>18110.154999999999</v>
      </c>
      <c r="E3692" s="19">
        <v>0.61450147628784202</v>
      </c>
      <c r="F3692" s="19">
        <v>4.9047406762838398E-2</v>
      </c>
      <c r="G3692" s="20">
        <v>7.9816580847177381</v>
      </c>
      <c r="H3692" s="19">
        <v>4.7944964821219447</v>
      </c>
      <c r="I3692" s="19">
        <v>521.47595214843795</v>
      </c>
      <c r="J3692" s="19">
        <v>15.326673507690399</v>
      </c>
      <c r="K3692" s="19">
        <v>10.9639701843262</v>
      </c>
      <c r="L3692" s="19">
        <v>107.503051757813</v>
      </c>
      <c r="M3692" s="19">
        <v>2.9462251663207999</v>
      </c>
      <c r="N3692" s="19">
        <v>1386.18896484375</v>
      </c>
      <c r="O3692" s="19">
        <v>3585.21752929688</v>
      </c>
      <c r="P3692" s="19">
        <v>9.0792572380176007E-3</v>
      </c>
    </row>
    <row r="3693" spans="1:16" ht="15.75" customHeight="1" x14ac:dyDescent="0.35">
      <c r="A3693" s="5">
        <v>43777</v>
      </c>
      <c r="B3693" s="6" t="s">
        <v>525</v>
      </c>
      <c r="C3693" s="6" t="str">
        <f t="shared" si="87"/>
        <v>1965</v>
      </c>
      <c r="D3693" s="7">
        <v>11761.419941101032</v>
      </c>
      <c r="E3693" s="40">
        <v>0.96310467829229396</v>
      </c>
      <c r="F3693" s="40">
        <v>5.7076516649416702E-2</v>
      </c>
      <c r="G3693" s="9">
        <f>F3693/E3693*100</f>
        <v>5.9263045789187281</v>
      </c>
      <c r="H3693" s="40">
        <f>M3693/E3693</f>
        <v>2.0641757176824487</v>
      </c>
      <c r="I3693" s="40">
        <v>391.29519085731999</v>
      </c>
      <c r="J3693" s="40">
        <v>13.4073101459451</v>
      </c>
      <c r="K3693" s="40">
        <v>35.438780528257197</v>
      </c>
      <c r="L3693" s="40">
        <v>37.204036822791899</v>
      </c>
      <c r="M3693" s="40">
        <v>1.9880172905173199</v>
      </c>
      <c r="N3693" s="40">
        <v>471.797851949701</v>
      </c>
      <c r="O3693" s="40">
        <v>2668.95673061257</v>
      </c>
      <c r="P3693" s="40">
        <v>6.6480005944912796E-2</v>
      </c>
    </row>
    <row r="3694" spans="1:16" ht="15.75" customHeight="1" x14ac:dyDescent="0.35">
      <c r="A3694" s="5">
        <v>43778</v>
      </c>
      <c r="B3694" s="6" t="s">
        <v>526</v>
      </c>
      <c r="C3694" s="6" t="str">
        <f t="shared" si="87"/>
        <v>1965</v>
      </c>
      <c r="D3694" s="7">
        <v>16721.52</v>
      </c>
      <c r="E3694" s="40">
        <v>0.96019468090570403</v>
      </c>
      <c r="F3694" s="40">
        <v>5.7030892875393598E-2</v>
      </c>
      <c r="G3694" s="9">
        <v>5.9395135184043291</v>
      </c>
      <c r="H3694" s="40">
        <v>2.086032720034849</v>
      </c>
      <c r="I3694" s="40">
        <v>478.38082949967799</v>
      </c>
      <c r="J3694" s="40">
        <v>12.7501776642449</v>
      </c>
      <c r="K3694" s="40">
        <v>44.158942643128199</v>
      </c>
      <c r="L3694" s="40">
        <v>29.0801728730648</v>
      </c>
      <c r="M3694" s="40">
        <v>2.0029975219727199</v>
      </c>
      <c r="N3694" s="40">
        <v>478.44869171729903</v>
      </c>
      <c r="O3694" s="40">
        <v>2695.9766680371099</v>
      </c>
      <c r="P3694" s="40">
        <v>6.6480005944912796E-2</v>
      </c>
    </row>
    <row r="3695" spans="1:16" ht="15.75" customHeight="1" x14ac:dyDescent="0.35">
      <c r="A3695" s="5">
        <v>43775</v>
      </c>
      <c r="B3695" s="6" t="s">
        <v>712</v>
      </c>
      <c r="C3695" s="6" t="str">
        <f t="shared" si="87"/>
        <v>1980</v>
      </c>
      <c r="D3695" s="7">
        <v>9977.9360401153663</v>
      </c>
      <c r="E3695" s="40">
        <v>1.1599999999999999</v>
      </c>
      <c r="F3695" s="40">
        <v>6.5483219921588898E-2</v>
      </c>
      <c r="G3695" s="9">
        <v>5.6451051656542157</v>
      </c>
      <c r="H3695" s="40">
        <v>3.1659679166201897</v>
      </c>
      <c r="I3695" s="40">
        <v>626.65313720703102</v>
      </c>
      <c r="J3695" s="40">
        <v>15.4561014175415</v>
      </c>
      <c r="K3695" s="40">
        <v>7.2631735801696804</v>
      </c>
      <c r="L3695" s="40">
        <v>25.021080017089801</v>
      </c>
      <c r="M3695" s="40">
        <v>3.6725227832794198</v>
      </c>
      <c r="N3695" s="40">
        <v>209.75947570800801</v>
      </c>
      <c r="O3695" s="40">
        <v>772.61932373046898</v>
      </c>
      <c r="P3695" s="40">
        <v>6.6480005944912796E-2</v>
      </c>
    </row>
    <row r="3696" spans="1:16" ht="15.75" customHeight="1" x14ac:dyDescent="0.35">
      <c r="A3696" s="5">
        <v>43778</v>
      </c>
      <c r="B3696" s="6" t="s">
        <v>713</v>
      </c>
      <c r="C3696" s="6" t="str">
        <f t="shared" si="87"/>
        <v>1980</v>
      </c>
      <c r="D3696" s="7">
        <v>2170.2850147247323</v>
      </c>
      <c r="E3696" s="40">
        <v>0.87614214297729298</v>
      </c>
      <c r="F3696" s="40">
        <v>3.9314884497144702E-2</v>
      </c>
      <c r="G3696" s="9">
        <v>4.4872723920738995</v>
      </c>
      <c r="H3696" s="40">
        <v>2.1902156032807487</v>
      </c>
      <c r="I3696" s="40">
        <v>124.320550044188</v>
      </c>
      <c r="J3696" s="40">
        <v>8.1314686907021407</v>
      </c>
      <c r="K3696" s="40">
        <v>45.132889320078498</v>
      </c>
      <c r="L3696" s="40">
        <v>9.6252130636286406</v>
      </c>
      <c r="M3696" s="40">
        <v>1.9189401922406999</v>
      </c>
      <c r="N3696" s="40">
        <v>663.04114449101201</v>
      </c>
      <c r="O3696" s="40">
        <v>3857.4566585952798</v>
      </c>
      <c r="P3696" s="40">
        <v>6.6480005944912796E-2</v>
      </c>
    </row>
    <row r="3697" spans="1:16" ht="15.75" customHeight="1" x14ac:dyDescent="0.35">
      <c r="A3697" s="5">
        <v>43901</v>
      </c>
      <c r="B3697" s="6" t="s">
        <v>2223</v>
      </c>
      <c r="C3697" s="6" t="str">
        <f t="shared" si="87"/>
        <v>2100</v>
      </c>
      <c r="D3697" s="7">
        <v>17411.977500000026</v>
      </c>
      <c r="E3697" s="19">
        <v>0.407806396484375</v>
      </c>
      <c r="F3697" s="19">
        <v>3.1588651239872E-2</v>
      </c>
      <c r="G3697" s="20">
        <v>7.745992096296682</v>
      </c>
      <c r="H3697" s="19">
        <v>9.3628231871585772</v>
      </c>
      <c r="I3697" s="19">
        <v>184.03495788574199</v>
      </c>
      <c r="J3697" s="19">
        <v>5.3363952636718803</v>
      </c>
      <c r="K3697" s="19">
        <v>8.7474784851074201</v>
      </c>
      <c r="L3697" s="19">
        <v>8.7881736755371094</v>
      </c>
      <c r="M3697" s="19">
        <v>3.8182191848754901</v>
      </c>
      <c r="N3697" s="19">
        <v>377.93362426757801</v>
      </c>
      <c r="O3697" s="19">
        <v>1958.28845214844</v>
      </c>
      <c r="P3697" s="19">
        <v>0.122000530362129</v>
      </c>
    </row>
    <row r="3698" spans="1:16" ht="15.75" customHeight="1" x14ac:dyDescent="0.35">
      <c r="A3698" s="5">
        <v>43828</v>
      </c>
      <c r="B3698" s="6" t="s">
        <v>395</v>
      </c>
      <c r="C3698" s="6" t="str">
        <f t="shared" si="87"/>
        <v>1950</v>
      </c>
      <c r="D3698" s="7">
        <v>18163.97317192081</v>
      </c>
      <c r="E3698" s="19">
        <v>1.2066468000412001</v>
      </c>
      <c r="F3698" s="19">
        <v>5.2087374031543697E-2</v>
      </c>
      <c r="G3698" s="20">
        <v>4.3167042774874309</v>
      </c>
      <c r="H3698" s="19">
        <v>1.9616486204870556</v>
      </c>
      <c r="I3698" s="19">
        <v>569.37335205078102</v>
      </c>
      <c r="J3698" s="19">
        <v>13.754599571228001</v>
      </c>
      <c r="K3698" s="19">
        <v>87.010215759277301</v>
      </c>
      <c r="L3698" s="19">
        <v>17.199878692626999</v>
      </c>
      <c r="M3698" s="19">
        <v>2.3670170307159402</v>
      </c>
      <c r="N3698" s="19">
        <v>397.78967285156301</v>
      </c>
      <c r="O3698" s="19">
        <v>1877.00866699219</v>
      </c>
      <c r="P3698" s="19">
        <v>0.177994355559349</v>
      </c>
    </row>
    <row r="3699" spans="1:16" ht="15.75" customHeight="1" x14ac:dyDescent="0.35">
      <c r="A3699" s="5">
        <v>43820</v>
      </c>
      <c r="B3699" s="6" t="s">
        <v>384</v>
      </c>
      <c r="C3699" s="6" t="str">
        <f t="shared" si="87"/>
        <v>1950</v>
      </c>
      <c r="D3699" s="7">
        <v>27850.951875915529</v>
      </c>
      <c r="E3699" s="19">
        <v>1.981877804</v>
      </c>
      <c r="F3699" s="19">
        <v>6.7995950999999999E-2</v>
      </c>
      <c r="G3699" s="20">
        <v>3.4308851364480994</v>
      </c>
      <c r="H3699" s="19">
        <v>1.1876443442927826</v>
      </c>
      <c r="I3699" s="19">
        <v>959.9002686</v>
      </c>
      <c r="J3699" s="19">
        <v>28.84955025</v>
      </c>
      <c r="K3699" s="19">
        <v>44.092075350000002</v>
      </c>
      <c r="L3699" s="19">
        <v>10.09587479</v>
      </c>
      <c r="M3699" s="19">
        <v>2.353765965</v>
      </c>
      <c r="N3699" s="19">
        <v>243.1543121</v>
      </c>
      <c r="O3699" s="19">
        <v>1038.9357910000001</v>
      </c>
      <c r="P3699" s="19">
        <v>0.22487264900000001</v>
      </c>
    </row>
    <row r="3700" spans="1:16" ht="15.75" customHeight="1" x14ac:dyDescent="0.35">
      <c r="A3700" s="5">
        <v>43830</v>
      </c>
      <c r="B3700" s="6" t="s">
        <v>398</v>
      </c>
      <c r="C3700" s="6" t="str">
        <f t="shared" si="87"/>
        <v>1950</v>
      </c>
      <c r="D3700" s="7">
        <v>19387.130005493163</v>
      </c>
      <c r="E3700" s="19">
        <v>1.87282419204712</v>
      </c>
      <c r="F3700" s="19">
        <v>7.8612551093101501E-2</v>
      </c>
      <c r="G3700" s="20">
        <v>4.1975403471893866</v>
      </c>
      <c r="H3700" s="19">
        <v>1.4252924880022055</v>
      </c>
      <c r="I3700" s="19">
        <v>508.75747680664102</v>
      </c>
      <c r="J3700" s="19">
        <v>26.899541854858398</v>
      </c>
      <c r="K3700" s="19">
        <v>114.50537109375</v>
      </c>
      <c r="L3700" s="19">
        <v>5.4398064613342303</v>
      </c>
      <c r="M3700" s="19">
        <v>2.66932225227356</v>
      </c>
      <c r="N3700" s="19">
        <v>300.84225463867199</v>
      </c>
      <c r="O3700" s="19">
        <v>1676.84582519531</v>
      </c>
      <c r="P3700" s="19">
        <v>0.34383481740951499</v>
      </c>
    </row>
    <row r="3701" spans="1:16" ht="15.75" customHeight="1" x14ac:dyDescent="0.35">
      <c r="A3701" s="5">
        <v>43726</v>
      </c>
      <c r="B3701" s="6" t="s">
        <v>671</v>
      </c>
      <c r="C3701" s="6" t="str">
        <f t="shared" si="87"/>
        <v>1980</v>
      </c>
      <c r="D3701" s="7">
        <v>3352.41</v>
      </c>
      <c r="E3701" s="40">
        <v>1.33102417559097</v>
      </c>
      <c r="F3701" s="40">
        <v>5.4426373125001697E-2</v>
      </c>
      <c r="G3701" s="9">
        <v>4.0890596972693292</v>
      </c>
      <c r="H3701" s="40">
        <v>1.7626548186490931</v>
      </c>
      <c r="I3701" s="40">
        <v>907.886904072942</v>
      </c>
      <c r="J3701" s="40">
        <v>20.039978458839698</v>
      </c>
      <c r="K3701" s="40">
        <v>121.30221846641</v>
      </c>
      <c r="L3701" s="40">
        <v>22.3675649340205</v>
      </c>
      <c r="M3701" s="40">
        <v>2.34613617684386</v>
      </c>
      <c r="N3701" s="40">
        <v>508.87054026275598</v>
      </c>
      <c r="O3701" s="40">
        <v>2129.6760004565799</v>
      </c>
      <c r="P3701" s="40">
        <v>0.48574856775941799</v>
      </c>
    </row>
    <row r="3702" spans="1:16" ht="15.75" customHeight="1" x14ac:dyDescent="0.35">
      <c r="A3702" s="5">
        <v>43728</v>
      </c>
      <c r="B3702" s="6" t="s">
        <v>672</v>
      </c>
      <c r="C3702" s="6" t="str">
        <f t="shared" si="87"/>
        <v>1980</v>
      </c>
      <c r="D3702" s="7">
        <v>9202</v>
      </c>
      <c r="E3702" s="40">
        <v>0.99472969770431496</v>
      </c>
      <c r="F3702" s="40">
        <v>4.35306616127491E-2</v>
      </c>
      <c r="G3702" s="9">
        <v>4.3761296876137568</v>
      </c>
      <c r="H3702" s="40">
        <v>2.5850288172393485</v>
      </c>
      <c r="I3702" s="40">
        <v>310.47833251953102</v>
      </c>
      <c r="J3702" s="40">
        <v>9.3370418548584002</v>
      </c>
      <c r="K3702" s="40">
        <v>45.495262145996101</v>
      </c>
      <c r="L3702" s="40">
        <v>4.0173711776733398</v>
      </c>
      <c r="M3702" s="40">
        <v>2.5714049339294398</v>
      </c>
      <c r="N3702" s="40">
        <v>656.59173583984398</v>
      </c>
      <c r="O3702" s="40">
        <v>4172.4208984375</v>
      </c>
      <c r="P3702" s="40">
        <v>0.48574856775941799</v>
      </c>
    </row>
    <row r="3703" spans="1:16" ht="15.75" customHeight="1" x14ac:dyDescent="0.35">
      <c r="A3703" s="5">
        <v>43729</v>
      </c>
      <c r="B3703" s="6" t="s">
        <v>673</v>
      </c>
      <c r="C3703" s="6" t="str">
        <f t="shared" si="87"/>
        <v>1980</v>
      </c>
      <c r="D3703" s="7">
        <v>12772.74</v>
      </c>
      <c r="E3703" s="40">
        <v>0.88925009965896595</v>
      </c>
      <c r="F3703" s="40">
        <v>4.9561567604541799E-2</v>
      </c>
      <c r="G3703" s="9">
        <v>5.57341153220551</v>
      </c>
      <c r="H3703" s="40">
        <v>2.3761877443211992</v>
      </c>
      <c r="I3703" s="40">
        <v>492.38684082031301</v>
      </c>
      <c r="J3703" s="40">
        <v>10.508039474487299</v>
      </c>
      <c r="K3703" s="40">
        <v>29.1863098144531</v>
      </c>
      <c r="L3703" s="40">
        <v>3.34255170822144</v>
      </c>
      <c r="M3703" s="40">
        <v>2.11302518844604</v>
      </c>
      <c r="N3703" s="40">
        <v>718.18780517578102</v>
      </c>
      <c r="O3703" s="40">
        <v>3902.94604492188</v>
      </c>
      <c r="P3703" s="40">
        <v>0.48574856775941799</v>
      </c>
    </row>
    <row r="3704" spans="1:16" ht="15.75" customHeight="1" x14ac:dyDescent="0.35">
      <c r="A3704" s="5">
        <v>43726</v>
      </c>
      <c r="B3704" s="6" t="s">
        <v>891</v>
      </c>
      <c r="C3704" s="6" t="str">
        <f t="shared" si="87"/>
        <v>1995</v>
      </c>
      <c r="D3704" s="7">
        <v>7005.9</v>
      </c>
      <c r="E3704" s="40">
        <v>1.34</v>
      </c>
      <c r="F3704" s="40">
        <v>8.64691361784935E-2</v>
      </c>
      <c r="G3704" s="9">
        <v>6.4529206103353358</v>
      </c>
      <c r="H3704" s="40">
        <v>2.7413903777279103</v>
      </c>
      <c r="I3704" s="40">
        <v>411.95773315429699</v>
      </c>
      <c r="J3704" s="40">
        <v>40.434993743896499</v>
      </c>
      <c r="K3704" s="40">
        <v>50.046371459960902</v>
      </c>
      <c r="L3704" s="40">
        <v>4.4321007728576696</v>
      </c>
      <c r="M3704" s="40">
        <v>3.6734631061553999</v>
      </c>
      <c r="N3704" s="40">
        <v>538.02911376953102</v>
      </c>
      <c r="O3704" s="40">
        <v>1927.2099609375</v>
      </c>
      <c r="P3704" s="40">
        <v>0.48574856775941799</v>
      </c>
    </row>
    <row r="3705" spans="1:16" ht="15.75" customHeight="1" x14ac:dyDescent="0.35">
      <c r="A3705" s="5">
        <v>43726</v>
      </c>
      <c r="B3705" s="6" t="s">
        <v>892</v>
      </c>
      <c r="C3705" s="6" t="str">
        <f t="shared" si="87"/>
        <v>1995</v>
      </c>
      <c r="D3705" s="7">
        <v>7828</v>
      </c>
      <c r="E3705" s="40">
        <v>0.775704026222229</v>
      </c>
      <c r="F3705" s="40">
        <v>6.5618500113487202E-2</v>
      </c>
      <c r="G3705" s="9">
        <v>8.4592187091070183</v>
      </c>
      <c r="H3705" s="40">
        <v>6.1794984138039224</v>
      </c>
      <c r="I3705" s="40">
        <v>257.04953002929699</v>
      </c>
      <c r="J3705" s="40">
        <v>7.6849737167358398</v>
      </c>
      <c r="K3705" s="40">
        <v>31.3121452331543</v>
      </c>
      <c r="L3705" s="40">
        <v>25.092893600463899</v>
      </c>
      <c r="M3705" s="40">
        <v>4.7934617996215803</v>
      </c>
      <c r="N3705" s="40">
        <v>271.18408203125</v>
      </c>
      <c r="O3705" s="40">
        <v>1919.52185058594</v>
      </c>
      <c r="P3705" s="40">
        <v>0.48574856775941799</v>
      </c>
    </row>
    <row r="3706" spans="1:16" ht="15.75" customHeight="1" x14ac:dyDescent="0.35">
      <c r="A3706" s="5">
        <v>43727</v>
      </c>
      <c r="B3706" s="6" t="s">
        <v>893</v>
      </c>
      <c r="C3706" s="6" t="str">
        <f t="shared" si="87"/>
        <v>1995</v>
      </c>
      <c r="D3706" s="7">
        <v>14325</v>
      </c>
      <c r="E3706" s="40">
        <v>1.0229999999999999</v>
      </c>
      <c r="F3706" s="40">
        <v>7.4163086712360396E-2</v>
      </c>
      <c r="G3706" s="9">
        <v>7.2495685935836178</v>
      </c>
      <c r="H3706" s="40">
        <v>4.0415188667245161</v>
      </c>
      <c r="I3706" s="40">
        <v>300.53430175781301</v>
      </c>
      <c r="J3706" s="40">
        <v>21.1918125152588</v>
      </c>
      <c r="K3706" s="40">
        <v>48.788795471191399</v>
      </c>
      <c r="L3706" s="40">
        <v>25.115362167358398</v>
      </c>
      <c r="M3706" s="40">
        <v>4.1344738006591797</v>
      </c>
      <c r="N3706" s="40">
        <v>656.92718505859398</v>
      </c>
      <c r="O3706" s="40">
        <v>2912.86889648438</v>
      </c>
      <c r="P3706" s="40">
        <v>0.48574856775941799</v>
      </c>
    </row>
    <row r="3707" spans="1:16" ht="15.75" customHeight="1" x14ac:dyDescent="0.35">
      <c r="A3707" s="5">
        <v>43728</v>
      </c>
      <c r="B3707" s="6" t="s">
        <v>894</v>
      </c>
      <c r="C3707" s="6" t="str">
        <f t="shared" si="87"/>
        <v>1995</v>
      </c>
      <c r="D3707" s="7">
        <v>9671.23</v>
      </c>
      <c r="E3707" s="40">
        <v>1.45</v>
      </c>
      <c r="F3707" s="40">
        <v>4.1995458304882098E-2</v>
      </c>
      <c r="G3707" s="9">
        <v>2.8962385037849723</v>
      </c>
      <c r="H3707" s="40">
        <v>2.4081189056922621</v>
      </c>
      <c r="I3707" s="40">
        <v>21.1114387512207</v>
      </c>
      <c r="J3707" s="40">
        <v>16.867723464965799</v>
      </c>
      <c r="K3707" s="40">
        <v>170.82310485839801</v>
      </c>
      <c r="L3707" s="40">
        <v>0.82060068845748901</v>
      </c>
      <c r="M3707" s="40">
        <v>3.4917724132537802</v>
      </c>
      <c r="N3707" s="40">
        <v>121.09677886962901</v>
      </c>
      <c r="O3707" s="40">
        <v>449.32037353515602</v>
      </c>
      <c r="P3707" s="40">
        <v>0.48574856775941799</v>
      </c>
    </row>
    <row r="3708" spans="1:16" ht="15.75" customHeight="1" x14ac:dyDescent="0.35">
      <c r="A3708" s="5">
        <v>43728</v>
      </c>
      <c r="B3708" s="6" t="s">
        <v>895</v>
      </c>
      <c r="C3708" s="6" t="str">
        <f t="shared" si="87"/>
        <v>1995</v>
      </c>
      <c r="D3708" s="7">
        <v>3277.8829952239944</v>
      </c>
      <c r="E3708" s="40">
        <v>1.42979021750957</v>
      </c>
      <c r="F3708" s="40">
        <v>7.3762058251376605E-2</v>
      </c>
      <c r="G3708" s="9">
        <v>5.1589427139777513</v>
      </c>
      <c r="H3708" s="40">
        <v>1.6480249236143472</v>
      </c>
      <c r="I3708" s="40">
        <v>811.89406884275695</v>
      </c>
      <c r="J3708" s="40">
        <v>26.078998663449699</v>
      </c>
      <c r="K3708" s="40">
        <v>54.848283952914201</v>
      </c>
      <c r="L3708" s="40">
        <v>29.6800539694915</v>
      </c>
      <c r="M3708" s="40">
        <v>2.3563299139957499</v>
      </c>
      <c r="N3708" s="40">
        <v>154.63206054719501</v>
      </c>
      <c r="O3708" s="40">
        <v>430.81255282808002</v>
      </c>
      <c r="P3708" s="40">
        <v>0.48574856775941799</v>
      </c>
    </row>
    <row r="3709" spans="1:16" ht="15.75" customHeight="1" x14ac:dyDescent="0.35">
      <c r="A3709" s="5">
        <v>43729</v>
      </c>
      <c r="B3709" s="6" t="s">
        <v>896</v>
      </c>
      <c r="C3709" s="6" t="str">
        <f t="shared" si="87"/>
        <v>1995</v>
      </c>
      <c r="D3709" s="7">
        <v>12719.057074737582</v>
      </c>
      <c r="E3709" s="40">
        <v>1.45583844184875</v>
      </c>
      <c r="F3709" s="40">
        <v>2.4569753557443601E-2</v>
      </c>
      <c r="G3709" s="9">
        <v>1.6876703383544946</v>
      </c>
      <c r="H3709" s="40">
        <v>2.0191361968245953</v>
      </c>
      <c r="I3709" s="40">
        <v>22.3524780273438</v>
      </c>
      <c r="J3709" s="40">
        <v>12.3885746002197</v>
      </c>
      <c r="K3709" s="40">
        <v>147.84300231933599</v>
      </c>
      <c r="L3709" s="40">
        <v>3.5289490222930899</v>
      </c>
      <c r="M3709" s="40">
        <v>2.93953609466553</v>
      </c>
      <c r="N3709" s="40">
        <v>114.91909027099599</v>
      </c>
      <c r="O3709" s="40">
        <v>535.880859375</v>
      </c>
      <c r="P3709" s="40">
        <v>0.48574856775941799</v>
      </c>
    </row>
    <row r="3710" spans="1:16" ht="15.75" customHeight="1" x14ac:dyDescent="0.35">
      <c r="A3710" s="5">
        <v>43727</v>
      </c>
      <c r="B3710" s="6" t="s">
        <v>2636</v>
      </c>
      <c r="C3710" s="6" t="str">
        <f t="shared" si="87"/>
        <v>2190</v>
      </c>
      <c r="D3710" s="7">
        <v>1701.2949999999998</v>
      </c>
      <c r="E3710" s="40">
        <v>1.0089999999999999</v>
      </c>
      <c r="F3710" s="40">
        <v>0.13460853695869399</v>
      </c>
      <c r="G3710" s="9">
        <v>13.340786616322497</v>
      </c>
      <c r="H3710" s="40">
        <v>4.7321272321687813</v>
      </c>
      <c r="I3710" s="40">
        <v>1620.82543945313</v>
      </c>
      <c r="J3710" s="40">
        <v>68.583839416503906</v>
      </c>
      <c r="K3710" s="40">
        <v>14.454429626464799</v>
      </c>
      <c r="L3710" s="40">
        <v>98.928504943847699</v>
      </c>
      <c r="M3710" s="40">
        <v>4.7747163772582999</v>
      </c>
      <c r="N3710" s="40">
        <v>1047.20886230469</v>
      </c>
      <c r="O3710" s="40">
        <v>1607.90283203125</v>
      </c>
      <c r="P3710" s="40">
        <v>0.48574856775941799</v>
      </c>
    </row>
    <row r="3711" spans="1:16" ht="15.75" customHeight="1" x14ac:dyDescent="0.35">
      <c r="A3711" s="5">
        <v>43728</v>
      </c>
      <c r="B3711" s="6" t="s">
        <v>2637</v>
      </c>
      <c r="C3711" s="6" t="str">
        <f t="shared" si="87"/>
        <v>2190</v>
      </c>
      <c r="D3711" s="7">
        <v>10821.703129577594</v>
      </c>
      <c r="E3711" s="40">
        <v>1.32190001010895</v>
      </c>
      <c r="F3711" s="40">
        <v>7.7524714171886402E-2</v>
      </c>
      <c r="G3711" s="9">
        <v>5.8646428307007028</v>
      </c>
      <c r="H3711" s="40">
        <v>2.4311601302960462</v>
      </c>
      <c r="I3711" s="40">
        <v>2074.24560546875</v>
      </c>
      <c r="J3711" s="40">
        <v>30.7079067230225</v>
      </c>
      <c r="K3711" s="40">
        <v>17.058109283447301</v>
      </c>
      <c r="L3711" s="40">
        <v>377.34228515625</v>
      </c>
      <c r="M3711" s="40">
        <v>3.2137506008148198</v>
      </c>
      <c r="N3711" s="40">
        <v>1049.48913574219</v>
      </c>
      <c r="O3711" s="40">
        <v>3354.37524414063</v>
      </c>
      <c r="P3711" s="40">
        <v>0.48574856775941799</v>
      </c>
    </row>
    <row r="3712" spans="1:16" ht="15.75" customHeight="1" x14ac:dyDescent="0.35">
      <c r="A3712" s="5">
        <v>43729</v>
      </c>
      <c r="B3712" s="6" t="s">
        <v>2638</v>
      </c>
      <c r="C3712" s="6" t="str">
        <f t="shared" si="87"/>
        <v>2190</v>
      </c>
      <c r="D3712" s="7">
        <v>24725.23</v>
      </c>
      <c r="E3712" s="40">
        <v>1.04348385334015</v>
      </c>
      <c r="F3712" s="40">
        <v>8.3858169615268693E-2</v>
      </c>
      <c r="G3712" s="9">
        <v>8.0363648509597976</v>
      </c>
      <c r="H3712" s="40">
        <v>3.4113124568952022</v>
      </c>
      <c r="I3712" s="40">
        <v>1578.08312988281</v>
      </c>
      <c r="J3712" s="40">
        <v>20.464635848998999</v>
      </c>
      <c r="K3712" s="40">
        <v>3.3136506080627401</v>
      </c>
      <c r="L3712" s="40">
        <v>113.09090423584</v>
      </c>
      <c r="M3712" s="40">
        <v>3.5596494674682599</v>
      </c>
      <c r="N3712" s="40">
        <v>819.42321777343795</v>
      </c>
      <c r="O3712" s="40">
        <v>2073.38671875</v>
      </c>
      <c r="P3712" s="40">
        <v>0.48574856775941799</v>
      </c>
    </row>
    <row r="3713" spans="1:16" ht="15.75" customHeight="1" x14ac:dyDescent="0.35">
      <c r="A3713" s="5">
        <v>43818</v>
      </c>
      <c r="B3713" s="6" t="s">
        <v>380</v>
      </c>
      <c r="C3713" s="6" t="str">
        <f t="shared" si="87"/>
        <v>1950</v>
      </c>
      <c r="D3713" s="7">
        <v>22676.544482727055</v>
      </c>
      <c r="E3713" s="19">
        <v>1.0165369510650599</v>
      </c>
      <c r="F3713" s="19">
        <v>4.8988174647092798E-2</v>
      </c>
      <c r="G3713" s="20">
        <v>4.8191238494347148</v>
      </c>
      <c r="H3713" s="19">
        <v>2.5770652713100208</v>
      </c>
      <c r="I3713" s="19">
        <v>756.12896728515602</v>
      </c>
      <c r="J3713" s="19">
        <v>14.652499198913601</v>
      </c>
      <c r="K3713" s="19">
        <v>32.008266448974602</v>
      </c>
      <c r="L3713" s="19">
        <v>21.970746994018601</v>
      </c>
      <c r="M3713" s="19">
        <v>2.6196820735931401</v>
      </c>
      <c r="N3713" s="19">
        <v>226.40641784668</v>
      </c>
      <c r="O3713" s="19">
        <v>1057.27038574219</v>
      </c>
      <c r="P3713" s="19">
        <v>0.53595483303070102</v>
      </c>
    </row>
    <row r="3714" spans="1:16" ht="15.75" customHeight="1" x14ac:dyDescent="0.35">
      <c r="A3714" s="5">
        <v>43828</v>
      </c>
      <c r="B3714" s="6" t="s">
        <v>396</v>
      </c>
      <c r="C3714" s="6" t="str">
        <f t="shared" si="87"/>
        <v>1950</v>
      </c>
      <c r="D3714" s="7">
        <v>7797.2965795135487</v>
      </c>
      <c r="E3714" s="19">
        <v>1.2932100296020499</v>
      </c>
      <c r="F3714" s="19">
        <v>4.6326000243425397E-2</v>
      </c>
      <c r="G3714" s="20">
        <v>3.5822487595213719</v>
      </c>
      <c r="H3714" s="19">
        <v>1.7823625084714207</v>
      </c>
      <c r="I3714" s="19">
        <v>639.82037353515602</v>
      </c>
      <c r="J3714" s="19">
        <v>14.653061866760201</v>
      </c>
      <c r="K3714" s="19">
        <v>44.430198669433501</v>
      </c>
      <c r="L3714" s="19">
        <v>22.6401271820068</v>
      </c>
      <c r="M3714" s="19">
        <v>2.3049690723419101</v>
      </c>
      <c r="N3714" s="19">
        <v>609.11486816406205</v>
      </c>
      <c r="O3714" s="19">
        <v>2242.14233398437</v>
      </c>
      <c r="P3714" s="19">
        <v>0.82258826494216897</v>
      </c>
    </row>
    <row r="3715" spans="1:16" ht="15.75" customHeight="1" x14ac:dyDescent="0.35">
      <c r="A3715" s="5">
        <v>43762</v>
      </c>
      <c r="B3715" s="6" t="s">
        <v>705</v>
      </c>
      <c r="C3715" s="6" t="str">
        <f t="shared" ref="C3715:C3751" si="88">IFERROR(MID(B3715, SEARCH("B", B3715)+1,4),"N/A")</f>
        <v>1980</v>
      </c>
      <c r="D3715" s="7">
        <v>16087.514999999999</v>
      </c>
      <c r="E3715" s="42">
        <v>1.37</v>
      </c>
      <c r="F3715" s="42">
        <v>8.1721380352973896E-2</v>
      </c>
      <c r="G3715" s="32">
        <v>5.96506425934116</v>
      </c>
      <c r="H3715" s="42">
        <v>2.3229090836796424</v>
      </c>
      <c r="I3715" s="42">
        <v>735.08343505859398</v>
      </c>
      <c r="J3715" s="42">
        <v>27.5642414093018</v>
      </c>
      <c r="K3715" s="42">
        <v>58.4140014648438</v>
      </c>
      <c r="L3715" s="42">
        <v>23.100570678710898</v>
      </c>
      <c r="M3715" s="42">
        <v>3.1823854446411102</v>
      </c>
      <c r="N3715" s="42">
        <v>158.67842102050801</v>
      </c>
      <c r="O3715" s="42">
        <v>417.21176147460898</v>
      </c>
      <c r="P3715" s="42">
        <v>1</v>
      </c>
    </row>
    <row r="3716" spans="1:16" ht="15.75" customHeight="1" x14ac:dyDescent="0.35">
      <c r="A3716" s="5">
        <v>43629</v>
      </c>
      <c r="B3716" s="6" t="s">
        <v>1065</v>
      </c>
      <c r="C3716" s="6" t="str">
        <f t="shared" si="88"/>
        <v>2010</v>
      </c>
      <c r="D3716" s="6">
        <v>9624</v>
      </c>
      <c r="E3716" s="40">
        <v>0.65455830097198497</v>
      </c>
      <c r="F3716" s="40">
        <v>5.7420156896114301E-2</v>
      </c>
      <c r="G3716" s="9">
        <v>8.772351799808872</v>
      </c>
      <c r="H3716" s="40">
        <v>7.9290111354688806</v>
      </c>
      <c r="I3716" s="40">
        <v>127.302604675293</v>
      </c>
      <c r="J3716" s="40">
        <v>15.3999996185303</v>
      </c>
      <c r="K3716" s="40">
        <v>0</v>
      </c>
      <c r="L3716" s="40">
        <v>0</v>
      </c>
      <c r="M3716" s="40">
        <v>5.1900000572204599</v>
      </c>
      <c r="N3716" s="40">
        <v>110</v>
      </c>
      <c r="O3716" s="40">
        <v>790</v>
      </c>
      <c r="P3716" s="40">
        <v>1</v>
      </c>
    </row>
    <row r="3717" spans="1:16" ht="15.75" customHeight="1" x14ac:dyDescent="0.35">
      <c r="A3717" s="5">
        <v>43680</v>
      </c>
      <c r="B3717" s="6" t="s">
        <v>1097</v>
      </c>
      <c r="C3717" s="6" t="str">
        <f t="shared" si="88"/>
        <v>2010</v>
      </c>
      <c r="D3717" s="6">
        <v>4896.41</v>
      </c>
      <c r="E3717" s="40">
        <v>0.553395116154487</v>
      </c>
      <c r="F3717" s="40">
        <v>1.4105980334672001E-2</v>
      </c>
      <c r="G3717" s="9">
        <v>2.5489889453115708</v>
      </c>
      <c r="H3717" s="40">
        <v>3.3741320754294306</v>
      </c>
      <c r="I3717" s="40">
        <v>15.5413541794845</v>
      </c>
      <c r="J3717" s="40">
        <v>8.4387516492180197</v>
      </c>
      <c r="K3717" s="40">
        <v>112.864933861141</v>
      </c>
      <c r="L3717" s="40">
        <v>30.526664309936599</v>
      </c>
      <c r="M3717" s="40">
        <v>1.86722821180285</v>
      </c>
      <c r="N3717" s="40">
        <v>1110.85255971948</v>
      </c>
      <c r="O3717" s="40">
        <v>4351.1277336152098</v>
      </c>
      <c r="P3717" s="40">
        <v>1</v>
      </c>
    </row>
    <row r="3718" spans="1:16" ht="15.75" customHeight="1" x14ac:dyDescent="0.35">
      <c r="A3718" s="5">
        <v>43686</v>
      </c>
      <c r="B3718" s="6" t="s">
        <v>1108</v>
      </c>
      <c r="C3718" s="6" t="str">
        <f t="shared" si="88"/>
        <v>2010</v>
      </c>
      <c r="D3718" s="7">
        <v>18204.724999999999</v>
      </c>
      <c r="E3718" s="40">
        <v>1.0684612751007001</v>
      </c>
      <c r="F3718" s="40">
        <v>5.9243410825729398E-2</v>
      </c>
      <c r="G3718" s="9">
        <v>5.5447410408155253</v>
      </c>
      <c r="H3718" s="40">
        <v>3.0036481038263858</v>
      </c>
      <c r="I3718" s="40">
        <v>133.37434387207</v>
      </c>
      <c r="J3718" s="40">
        <v>19.831764221191399</v>
      </c>
      <c r="K3718" s="40">
        <v>95.616607666015597</v>
      </c>
      <c r="L3718" s="40">
        <v>7.6773548126220703</v>
      </c>
      <c r="M3718" s="40">
        <v>3.2092816829681401</v>
      </c>
      <c r="N3718" s="40">
        <v>331.77993774414102</v>
      </c>
      <c r="O3718" s="40">
        <v>1743.70849609375</v>
      </c>
      <c r="P3718" s="40">
        <v>1</v>
      </c>
    </row>
    <row r="3719" spans="1:16" ht="15.75" customHeight="1" x14ac:dyDescent="0.35">
      <c r="A3719" s="5">
        <v>43617</v>
      </c>
      <c r="B3719" s="6" t="s">
        <v>1282</v>
      </c>
      <c r="C3719" s="6" t="str">
        <f t="shared" si="88"/>
        <v>2025</v>
      </c>
      <c r="D3719" s="7">
        <v>29888.945</v>
      </c>
      <c r="E3719" s="40">
        <v>0.88596934080123901</v>
      </c>
      <c r="F3719" s="40">
        <v>6.8293459713459001E-2</v>
      </c>
      <c r="G3719" s="9">
        <v>7.7083321700158187</v>
      </c>
      <c r="H3719" s="40">
        <v>4.513531832639166</v>
      </c>
      <c r="I3719" s="40">
        <v>436.86343383789102</v>
      </c>
      <c r="J3719" s="40">
        <v>12.580623626709</v>
      </c>
      <c r="K3719" s="40">
        <v>66.365020751953097</v>
      </c>
      <c r="L3719" s="40">
        <v>57.907016754150398</v>
      </c>
      <c r="M3719" s="40">
        <v>3.99885082244873</v>
      </c>
      <c r="N3719" s="40">
        <v>358.97113037109398</v>
      </c>
      <c r="O3719" s="40">
        <v>1478.10070800781</v>
      </c>
      <c r="P3719" s="40">
        <v>1</v>
      </c>
    </row>
    <row r="3720" spans="1:16" ht="15.75" customHeight="1" x14ac:dyDescent="0.35">
      <c r="A3720" s="5">
        <v>43756</v>
      </c>
      <c r="B3720" s="6" t="s">
        <v>2591</v>
      </c>
      <c r="C3720" s="6" t="str">
        <f t="shared" si="88"/>
        <v>2175</v>
      </c>
      <c r="D3720" s="7">
        <v>21960.505000000001</v>
      </c>
      <c r="E3720" s="42">
        <v>1</v>
      </c>
      <c r="F3720" s="42">
        <v>6.2267836183309597E-2</v>
      </c>
      <c r="G3720" s="32">
        <v>6.2267836183309599</v>
      </c>
      <c r="H3720" s="42">
        <v>3.7904069423675502</v>
      </c>
      <c r="I3720" s="42">
        <v>1463.90258789063</v>
      </c>
      <c r="J3720" s="42">
        <v>17.6166286468506</v>
      </c>
      <c r="K3720" s="42">
        <v>10.1633901596069</v>
      </c>
      <c r="L3720" s="40">
        <v>40.089805603027301</v>
      </c>
      <c r="M3720" s="42">
        <v>3.7904069423675502</v>
      </c>
      <c r="N3720" s="42">
        <v>875.141845703125</v>
      </c>
      <c r="O3720" s="42">
        <v>2340.65454101563</v>
      </c>
      <c r="P3720" s="42">
        <v>1</v>
      </c>
    </row>
    <row r="3721" spans="1:16" ht="15.75" customHeight="1" x14ac:dyDescent="0.35">
      <c r="A3721" s="5">
        <v>43840</v>
      </c>
      <c r="B3721" s="6" t="s">
        <v>239</v>
      </c>
      <c r="C3721" s="6" t="str">
        <f t="shared" si="88"/>
        <v>1935</v>
      </c>
      <c r="D3721" s="7">
        <v>2766.9155393981946</v>
      </c>
      <c r="E3721" s="19">
        <v>2.2004594802856401</v>
      </c>
      <c r="F3721" s="19">
        <v>8.1237696111202198E-2</v>
      </c>
      <c r="G3721" s="20">
        <v>3.691851490065011</v>
      </c>
      <c r="H3721" s="19">
        <v>1.2960446165707935</v>
      </c>
      <c r="I3721" s="19">
        <v>1095.26818847656</v>
      </c>
      <c r="J3721" s="19">
        <v>34.217945098877003</v>
      </c>
      <c r="K3721" s="19">
        <v>42.840774536132798</v>
      </c>
      <c r="L3721" s="19">
        <v>16.3880405426025</v>
      </c>
      <c r="M3721" s="19">
        <v>2.8518936634063698</v>
      </c>
      <c r="N3721" s="19">
        <v>216.52363586425801</v>
      </c>
      <c r="O3721" s="19">
        <v>811.81671142578102</v>
      </c>
      <c r="P3721" s="19">
        <v>1.9123215675353999</v>
      </c>
    </row>
    <row r="3722" spans="1:16" ht="15.75" customHeight="1" x14ac:dyDescent="0.35">
      <c r="A3722" s="5">
        <v>43819</v>
      </c>
      <c r="B3722" s="6" t="s">
        <v>381</v>
      </c>
      <c r="C3722" s="6" t="str">
        <f t="shared" si="88"/>
        <v>1950</v>
      </c>
      <c r="D3722" s="7">
        <v>21612.352198104862</v>
      </c>
      <c r="E3722" s="19">
        <v>1.8573204278945901</v>
      </c>
      <c r="F3722" s="19">
        <v>8.2558222115039798E-2</v>
      </c>
      <c r="G3722" s="20">
        <v>4.4450177188125606</v>
      </c>
      <c r="H3722" s="19">
        <v>1.7681452636474475</v>
      </c>
      <c r="I3722" s="19">
        <v>1110.28369140625</v>
      </c>
      <c r="J3722" s="19">
        <v>27.6747016906738</v>
      </c>
      <c r="K3722" s="19">
        <v>38.495780944824197</v>
      </c>
      <c r="L3722" s="19">
        <v>27.633499145507798</v>
      </c>
      <c r="M3722" s="19">
        <v>3.2840123176574698</v>
      </c>
      <c r="N3722" s="19">
        <v>186.09716796875</v>
      </c>
      <c r="O3722" s="19">
        <v>845.85662841796898</v>
      </c>
      <c r="P3722" s="19">
        <v>1.9430122375488299</v>
      </c>
    </row>
    <row r="3723" spans="1:16" ht="15.75" customHeight="1" x14ac:dyDescent="0.35">
      <c r="A3723" s="5">
        <v>43686</v>
      </c>
      <c r="B3723" s="6" t="s">
        <v>1109</v>
      </c>
      <c r="C3723" s="6" t="str">
        <f t="shared" si="88"/>
        <v>2010</v>
      </c>
      <c r="D3723" s="7">
        <v>2494.5250000000001</v>
      </c>
      <c r="E3723" s="40">
        <v>0.65361833572387695</v>
      </c>
      <c r="F3723" s="40">
        <v>4.3551564216613797E-2</v>
      </c>
      <c r="G3723" s="9">
        <v>6.6631490942463847</v>
      </c>
      <c r="H3723" s="40">
        <v>5.2778844519408121</v>
      </c>
      <c r="I3723" s="40">
        <v>454.73104858398398</v>
      </c>
      <c r="J3723" s="40">
        <v>9.3317279815673793</v>
      </c>
      <c r="K3723" s="40">
        <v>0</v>
      </c>
      <c r="L3723" s="40">
        <v>33.715236663818402</v>
      </c>
      <c r="M3723" s="40">
        <v>3.4497220516204798</v>
      </c>
      <c r="N3723" s="40">
        <v>95.119537353515597</v>
      </c>
      <c r="O3723" s="40">
        <v>646.15972900390602</v>
      </c>
      <c r="P3723" s="40">
        <v>2</v>
      </c>
    </row>
    <row r="3724" spans="1:16" ht="15.75" customHeight="1" x14ac:dyDescent="0.35">
      <c r="A3724" s="5">
        <v>43629</v>
      </c>
      <c r="B3724" s="6" t="s">
        <v>1509</v>
      </c>
      <c r="C3724" s="6" t="str">
        <f t="shared" si="88"/>
        <v>2040</v>
      </c>
      <c r="D3724" s="6">
        <v>6102</v>
      </c>
      <c r="E3724" s="40">
        <v>0.81666639633021099</v>
      </c>
      <c r="F3724" s="40">
        <v>2.73804397098724E-2</v>
      </c>
      <c r="G3724" s="9">
        <v>3.3527080130772746</v>
      </c>
      <c r="H3724" s="40">
        <v>3.0327454931225972</v>
      </c>
      <c r="I3724" s="40">
        <v>52.835402115438598</v>
      </c>
      <c r="J3724" s="40">
        <v>10.380258977211</v>
      </c>
      <c r="K3724" s="40">
        <v>42.373384002737602</v>
      </c>
      <c r="L3724" s="40">
        <v>9.2714299396064099</v>
      </c>
      <c r="M3724" s="40">
        <v>2.47674133285512</v>
      </c>
      <c r="N3724" s="40">
        <v>685.00498172069297</v>
      </c>
      <c r="O3724" s="40">
        <v>3732.61126009997</v>
      </c>
      <c r="P3724" s="40">
        <v>2</v>
      </c>
    </row>
    <row r="3725" spans="1:16" ht="15.75" customHeight="1" x14ac:dyDescent="0.35">
      <c r="A3725" s="5">
        <v>43910</v>
      </c>
      <c r="B3725" s="6" t="s">
        <v>2242</v>
      </c>
      <c r="C3725" s="6" t="str">
        <f t="shared" si="88"/>
        <v>2100</v>
      </c>
      <c r="D3725" s="7">
        <v>2822.3066071319568</v>
      </c>
      <c r="E3725" s="19">
        <v>0.87854504585266102</v>
      </c>
      <c r="F3725" s="19">
        <v>3.6651555448770502E-2</v>
      </c>
      <c r="G3725" s="20">
        <v>4.1718470352534727</v>
      </c>
      <c r="H3725" s="19">
        <v>4.6928004537455008</v>
      </c>
      <c r="I3725" s="19">
        <v>2651.0458984375</v>
      </c>
      <c r="J3725" s="19">
        <v>9.5981101989746094</v>
      </c>
      <c r="K3725" s="19">
        <v>0</v>
      </c>
      <c r="L3725" s="19">
        <v>54.171573638916001</v>
      </c>
      <c r="M3725" s="19">
        <v>4.1228365898132298</v>
      </c>
      <c r="N3725" s="19">
        <v>622.11444091796898</v>
      </c>
      <c r="O3725" s="19">
        <v>3392.46240234375</v>
      </c>
      <c r="P3725" s="19">
        <v>2</v>
      </c>
    </row>
    <row r="3726" spans="1:16" ht="15.75" customHeight="1" x14ac:dyDescent="0.35">
      <c r="A3726" s="5">
        <v>43902</v>
      </c>
      <c r="B3726" s="6" t="s">
        <v>2224</v>
      </c>
      <c r="C3726" s="6" t="str">
        <f t="shared" si="88"/>
        <v>2100</v>
      </c>
      <c r="D3726" s="7">
        <v>9148.074589462276</v>
      </c>
      <c r="E3726" s="19">
        <v>0.54889023303985596</v>
      </c>
      <c r="F3726" s="19">
        <v>2.6257671415805799E-2</v>
      </c>
      <c r="G3726" s="20">
        <v>4.7837745755441743</v>
      </c>
      <c r="H3726" s="19">
        <v>7.714195800778592</v>
      </c>
      <c r="I3726" s="19">
        <v>1569.71069335938</v>
      </c>
      <c r="J3726" s="19">
        <v>10.5835723876953</v>
      </c>
      <c r="K3726" s="19">
        <v>3.9650955200195299</v>
      </c>
      <c r="L3726" s="19">
        <v>85.041542053222699</v>
      </c>
      <c r="M3726" s="19">
        <v>4.2342467308044398</v>
      </c>
      <c r="N3726" s="19">
        <v>431.19659423828102</v>
      </c>
      <c r="O3726" s="19">
        <v>2261.07153320313</v>
      </c>
      <c r="P3726" s="19">
        <v>2.0698089599609402</v>
      </c>
    </row>
    <row r="3727" spans="1:16" ht="15.75" customHeight="1" x14ac:dyDescent="0.35">
      <c r="A3727" s="5">
        <v>43903</v>
      </c>
      <c r="B3727" s="6" t="s">
        <v>2226</v>
      </c>
      <c r="C3727" s="6" t="str">
        <f t="shared" si="88"/>
        <v>2100</v>
      </c>
      <c r="D3727" s="7">
        <v>1039.8550423431398</v>
      </c>
      <c r="E3727" s="19">
        <v>0.54889023303985596</v>
      </c>
      <c r="F3727" s="19">
        <v>2.6257671415805799E-2</v>
      </c>
      <c r="G3727" s="20">
        <v>4.7837745755441743</v>
      </c>
      <c r="H3727" s="19">
        <v>7.714195800778592</v>
      </c>
      <c r="I3727" s="19">
        <v>1569.71069335938</v>
      </c>
      <c r="J3727" s="19">
        <v>10.5835723876953</v>
      </c>
      <c r="K3727" s="19">
        <v>3.9650955200195299</v>
      </c>
      <c r="L3727" s="19">
        <v>85.041542053222699</v>
      </c>
      <c r="M3727" s="19">
        <v>4.2342467308044398</v>
      </c>
      <c r="N3727" s="19">
        <v>431.19659423828102</v>
      </c>
      <c r="O3727" s="19">
        <v>2261.07153320313</v>
      </c>
      <c r="P3727" s="19">
        <v>2.0698089599609402</v>
      </c>
    </row>
    <row r="3728" spans="1:16" ht="15.75" customHeight="1" x14ac:dyDescent="0.35">
      <c r="A3728" s="5">
        <v>43673</v>
      </c>
      <c r="B3728" s="6" t="s">
        <v>1087</v>
      </c>
      <c r="C3728" s="6" t="str">
        <f t="shared" si="88"/>
        <v>2010</v>
      </c>
      <c r="D3728" s="7">
        <v>22751.805</v>
      </c>
      <c r="E3728" s="40">
        <v>1.6999966049194299</v>
      </c>
      <c r="F3728" s="40">
        <v>8.4029197692871094E-2</v>
      </c>
      <c r="G3728" s="9">
        <v>4.9429038534376124</v>
      </c>
      <c r="H3728" s="40">
        <v>1.9581378044636608</v>
      </c>
      <c r="I3728" s="40">
        <v>178.49276733398401</v>
      </c>
      <c r="J3728" s="40">
        <v>30.677314758300799</v>
      </c>
      <c r="K3728" s="40">
        <v>63.413139343261697</v>
      </c>
      <c r="L3728" s="40">
        <v>10.415825843811</v>
      </c>
      <c r="M3728" s="40">
        <v>3.3288276195526101</v>
      </c>
      <c r="N3728" s="40">
        <v>669.45172119140602</v>
      </c>
      <c r="O3728" s="40">
        <v>2098.4130859375</v>
      </c>
      <c r="P3728" s="40">
        <v>3</v>
      </c>
    </row>
    <row r="3729" spans="1:16" ht="15.75" customHeight="1" x14ac:dyDescent="0.35">
      <c r="A3729" s="5">
        <v>43687</v>
      </c>
      <c r="B3729" s="6" t="s">
        <v>1110</v>
      </c>
      <c r="C3729" s="6" t="str">
        <f t="shared" si="88"/>
        <v>2010</v>
      </c>
      <c r="D3729" s="7">
        <v>33957.385000000002</v>
      </c>
      <c r="E3729" s="40">
        <v>0.98233193159103405</v>
      </c>
      <c r="F3729" s="40">
        <v>4.3699957430362701E-2</v>
      </c>
      <c r="G3729" s="9">
        <v>4.4485938026654654</v>
      </c>
      <c r="H3729" s="40">
        <v>3.0977267783501969</v>
      </c>
      <c r="I3729" s="40">
        <v>78.163421630859403</v>
      </c>
      <c r="J3729" s="40">
        <v>14.4135484695435</v>
      </c>
      <c r="K3729" s="40">
        <v>148.97994995117199</v>
      </c>
      <c r="L3729" s="40">
        <v>3.1079587936401398</v>
      </c>
      <c r="M3729" s="40">
        <v>3.0429959297180198</v>
      </c>
      <c r="N3729" s="40">
        <v>391.2861328125</v>
      </c>
      <c r="O3729" s="40">
        <v>1831.82885742188</v>
      </c>
      <c r="P3729" s="40">
        <v>3</v>
      </c>
    </row>
    <row r="3730" spans="1:16" ht="15.75" customHeight="1" x14ac:dyDescent="0.35">
      <c r="A3730" s="5">
        <v>43910</v>
      </c>
      <c r="B3730" s="6" t="s">
        <v>2241</v>
      </c>
      <c r="C3730" s="6" t="str">
        <f t="shared" si="88"/>
        <v>2100</v>
      </c>
      <c r="D3730" s="7">
        <v>7528.6115924072237</v>
      </c>
      <c r="E3730" s="19">
        <v>0.77340018749237105</v>
      </c>
      <c r="F3730" s="19">
        <v>3.5060718655586201E-2</v>
      </c>
      <c r="G3730" s="20">
        <v>4.5333217165701871</v>
      </c>
      <c r="H3730" s="19">
        <v>4.1386141360850566</v>
      </c>
      <c r="I3730" s="19">
        <v>2155.52978515625</v>
      </c>
      <c r="J3730" s="19">
        <v>45.799655914306598</v>
      </c>
      <c r="K3730" s="19">
        <v>0</v>
      </c>
      <c r="L3730" s="19">
        <v>150.06651306152301</v>
      </c>
      <c r="M3730" s="19">
        <v>3.20080494880676</v>
      </c>
      <c r="N3730" s="19">
        <v>655.31433105468795</v>
      </c>
      <c r="O3730" s="19">
        <v>3222.25830078125</v>
      </c>
      <c r="P3730" s="19">
        <v>3</v>
      </c>
    </row>
    <row r="3731" spans="1:16" ht="15.75" customHeight="1" x14ac:dyDescent="0.35">
      <c r="A3731" s="5">
        <v>43768</v>
      </c>
      <c r="B3731" s="6" t="s">
        <v>711</v>
      </c>
      <c r="C3731" s="6" t="str">
        <f t="shared" si="88"/>
        <v>1980</v>
      </c>
      <c r="D3731" s="7">
        <v>8192.1744587707417</v>
      </c>
      <c r="E3731" s="40">
        <v>1.16028499603271</v>
      </c>
      <c r="F3731" s="40">
        <v>5.2453164011239999E-2</v>
      </c>
      <c r="G3731" s="9">
        <v>4.5207138065725081</v>
      </c>
      <c r="H3731" s="40">
        <v>2.0200501871126191</v>
      </c>
      <c r="I3731" s="40">
        <v>388.38342285156301</v>
      </c>
      <c r="J3731" s="40">
        <v>14.398643493652299</v>
      </c>
      <c r="K3731" s="40">
        <v>37.395023345947301</v>
      </c>
      <c r="L3731" s="40">
        <v>16.7507514953613</v>
      </c>
      <c r="M3731" s="40">
        <v>2.3438339233398402</v>
      </c>
      <c r="N3731" s="40">
        <v>483.75271606445301</v>
      </c>
      <c r="O3731" s="40">
        <v>3473.38549804688</v>
      </c>
      <c r="P3731" s="40">
        <v>3.5267753601074201</v>
      </c>
    </row>
    <row r="3732" spans="1:16" ht="15.75" customHeight="1" x14ac:dyDescent="0.35">
      <c r="A3732" s="5">
        <v>43681</v>
      </c>
      <c r="B3732" s="6" t="s">
        <v>1099</v>
      </c>
      <c r="C3732" s="6" t="str">
        <f t="shared" si="88"/>
        <v>2010</v>
      </c>
      <c r="D3732" s="6">
        <v>7026.165</v>
      </c>
      <c r="E3732" s="40">
        <v>1.31026363372803</v>
      </c>
      <c r="F3732" s="40">
        <v>4.40833680331707E-2</v>
      </c>
      <c r="G3732" s="9">
        <v>3.3644655089558135</v>
      </c>
      <c r="H3732" s="40">
        <v>2.2482549815817738</v>
      </c>
      <c r="I3732" s="40">
        <v>724.74859619140602</v>
      </c>
      <c r="J3732" s="40">
        <v>20.2850742340088</v>
      </c>
      <c r="K3732" s="40">
        <v>56.2266654968262</v>
      </c>
      <c r="L3732" s="40">
        <v>49.83935546875</v>
      </c>
      <c r="M3732" s="40">
        <v>2.9458067417144802</v>
      </c>
      <c r="N3732" s="40">
        <v>367.40359497070301</v>
      </c>
      <c r="O3732" s="40">
        <v>1978.28686523438</v>
      </c>
      <c r="P3732" s="40">
        <v>4</v>
      </c>
    </row>
    <row r="3733" spans="1:16" ht="15.75" customHeight="1" x14ac:dyDescent="0.35">
      <c r="A3733" s="5">
        <v>43910</v>
      </c>
      <c r="B3733" s="6" t="s">
        <v>2240</v>
      </c>
      <c r="C3733" s="6" t="str">
        <f t="shared" si="88"/>
        <v>2100</v>
      </c>
      <c r="D3733" s="7">
        <v>8466.6205412292475</v>
      </c>
      <c r="E3733" s="19">
        <v>0.50009912252426103</v>
      </c>
      <c r="F3733" s="19">
        <v>3.1854107975959799E-2</v>
      </c>
      <c r="G3733" s="20">
        <v>6.3695588616863601</v>
      </c>
      <c r="H3733" s="19">
        <v>10.309315634739342</v>
      </c>
      <c r="I3733" s="19">
        <v>156.79887390136699</v>
      </c>
      <c r="J3733" s="19">
        <v>13.1434841156006</v>
      </c>
      <c r="K3733" s="19">
        <v>0</v>
      </c>
      <c r="L3733" s="19">
        <v>23.3002815246582</v>
      </c>
      <c r="M3733" s="19">
        <v>5.15567970275879</v>
      </c>
      <c r="N3733" s="19">
        <v>350</v>
      </c>
      <c r="O3733" s="19">
        <v>2242.16723632813</v>
      </c>
      <c r="P3733" s="19">
        <v>4</v>
      </c>
    </row>
    <row r="3734" spans="1:16" ht="15.75" customHeight="1" x14ac:dyDescent="0.35">
      <c r="A3734" s="5">
        <v>43673</v>
      </c>
      <c r="B3734" s="6" t="s">
        <v>2725</v>
      </c>
      <c r="C3734" s="6" t="str">
        <f t="shared" si="88"/>
        <v>2220</v>
      </c>
      <c r="D3734" s="7">
        <v>2179.9349999999999</v>
      </c>
      <c r="E3734" s="40">
        <v>0.72400867938995395</v>
      </c>
      <c r="F3734" s="40">
        <v>6.3118018209934207E-2</v>
      </c>
      <c r="G3734" s="9">
        <v>8.7178538057191712</v>
      </c>
      <c r="H3734" s="40">
        <v>3.5345367729082064</v>
      </c>
      <c r="I3734" s="40">
        <v>927.90618896484398</v>
      </c>
      <c r="J3734" s="40">
        <v>31.757488250732401</v>
      </c>
      <c r="K3734" s="40">
        <v>0</v>
      </c>
      <c r="L3734" s="40">
        <v>342.64553833007801</v>
      </c>
      <c r="M3734" s="40">
        <v>2.5590353012085001</v>
      </c>
      <c r="N3734" s="40">
        <v>1267.44897460938</v>
      </c>
      <c r="O3734" s="40">
        <v>5587.359375</v>
      </c>
      <c r="P3734" s="40">
        <v>4</v>
      </c>
    </row>
    <row r="3735" spans="1:16" ht="15.75" customHeight="1" x14ac:dyDescent="0.35">
      <c r="A3735" s="5">
        <v>43919</v>
      </c>
      <c r="B3735" s="6" t="s">
        <v>2100</v>
      </c>
      <c r="C3735" s="6" t="str">
        <f t="shared" si="88"/>
        <v>2085</v>
      </c>
      <c r="D3735" s="7">
        <v>10176.89</v>
      </c>
      <c r="E3735" s="19">
        <v>0.586506366729736</v>
      </c>
      <c r="F3735" s="19">
        <v>1.8012123182416E-2</v>
      </c>
      <c r="G3735" s="20">
        <v>3.0710874091356697</v>
      </c>
      <c r="H3735" s="19">
        <v>5.9621892157109952</v>
      </c>
      <c r="I3735" s="19">
        <v>1868.03967285156</v>
      </c>
      <c r="J3735" s="19">
        <v>12.4061985015869</v>
      </c>
      <c r="K3735" s="19">
        <v>3.3768002986907999</v>
      </c>
      <c r="L3735" s="19">
        <v>111.16657257080099</v>
      </c>
      <c r="M3735" s="19">
        <v>3.4968619346618701</v>
      </c>
      <c r="N3735" s="19">
        <v>414.95642089843801</v>
      </c>
      <c r="O3735" s="19">
        <v>1768.45336914063</v>
      </c>
      <c r="P3735" s="19">
        <v>4.7974934577941903</v>
      </c>
    </row>
    <row r="3736" spans="1:16" ht="15.75" customHeight="1" x14ac:dyDescent="0.35">
      <c r="A3736" s="5">
        <v>43681</v>
      </c>
      <c r="B3736" s="6" t="s">
        <v>1098</v>
      </c>
      <c r="C3736" s="6" t="str">
        <f t="shared" si="88"/>
        <v>2010</v>
      </c>
      <c r="D3736" s="6">
        <v>14079.35</v>
      </c>
      <c r="E3736" s="40">
        <v>0.88010489940643299</v>
      </c>
      <c r="F3736" s="40">
        <v>1.69690977782011E-2</v>
      </c>
      <c r="G3736" s="9">
        <v>1.9280767314947944</v>
      </c>
      <c r="H3736" s="40">
        <v>3.1188671591139152</v>
      </c>
      <c r="I3736" s="40">
        <v>20.343511581420898</v>
      </c>
      <c r="J3736" s="40">
        <v>10.903185844421399</v>
      </c>
      <c r="K3736" s="40">
        <v>77.722206115722699</v>
      </c>
      <c r="L3736" s="40">
        <v>9.2287759780883807</v>
      </c>
      <c r="M3736" s="40">
        <v>2.7449302673339799</v>
      </c>
      <c r="N3736" s="40">
        <v>258.04205322265602</v>
      </c>
      <c r="O3736" s="40">
        <v>1625.26220703125</v>
      </c>
      <c r="P3736" s="40">
        <v>5</v>
      </c>
    </row>
    <row r="3737" spans="1:16" ht="15.75" customHeight="1" x14ac:dyDescent="0.35">
      <c r="A3737" s="5">
        <v>43910</v>
      </c>
      <c r="B3737" s="6" t="s">
        <v>2095</v>
      </c>
      <c r="C3737" s="6" t="str">
        <f t="shared" si="88"/>
        <v>2085</v>
      </c>
      <c r="D3737" s="7">
        <v>6737.63</v>
      </c>
      <c r="E3737" s="19">
        <v>0.92596942186355602</v>
      </c>
      <c r="F3737" s="19">
        <v>4.4856842607259799E-2</v>
      </c>
      <c r="G3737" s="20">
        <v>4.8443114370864802</v>
      </c>
      <c r="H3737" s="19">
        <v>4.3628585400538054</v>
      </c>
      <c r="I3737" s="19">
        <v>2235.49365234375</v>
      </c>
      <c r="J3737" s="19">
        <v>20.005231857299801</v>
      </c>
      <c r="K3737" s="19">
        <v>2.8267090320587198</v>
      </c>
      <c r="L3737" s="19">
        <v>99.361915588378906</v>
      </c>
      <c r="M3737" s="19">
        <v>4.0398736000061</v>
      </c>
      <c r="N3737" s="19">
        <v>313.1435546875</v>
      </c>
      <c r="O3737" s="19">
        <v>1050.48193359375</v>
      </c>
      <c r="P3737" s="19">
        <v>5</v>
      </c>
    </row>
    <row r="3738" spans="1:16" ht="15.75" customHeight="1" x14ac:dyDescent="0.35">
      <c r="A3738" s="5">
        <v>43673</v>
      </c>
      <c r="B3738" s="6" t="s">
        <v>2726</v>
      </c>
      <c r="C3738" s="6" t="str">
        <f t="shared" si="88"/>
        <v>2220</v>
      </c>
      <c r="D3738" s="7">
        <v>11574.21</v>
      </c>
      <c r="E3738" s="40">
        <v>1.0824547243118301</v>
      </c>
      <c r="F3738" s="40">
        <v>0.13432440161705</v>
      </c>
      <c r="G3738" s="9">
        <v>12.40923972154555</v>
      </c>
      <c r="H3738" s="40">
        <v>5.0353528640581606</v>
      </c>
      <c r="I3738" s="40">
        <v>2527.22509765625</v>
      </c>
      <c r="J3738" s="40">
        <v>25.995212554931602</v>
      </c>
      <c r="K3738" s="40">
        <v>14.1963338851929</v>
      </c>
      <c r="L3738" s="40">
        <v>114.403526306152</v>
      </c>
      <c r="M3738" s="40">
        <v>5.4505414962768599</v>
      </c>
      <c r="N3738" s="40">
        <v>775.48101806640602</v>
      </c>
      <c r="O3738" s="40">
        <v>2536.5283203125</v>
      </c>
      <c r="P3738" s="40">
        <v>5</v>
      </c>
    </row>
    <row r="3739" spans="1:16" ht="15.75" customHeight="1" x14ac:dyDescent="0.35">
      <c r="A3739" s="5">
        <v>43673</v>
      </c>
      <c r="B3739" s="6" t="s">
        <v>2727</v>
      </c>
      <c r="C3739" s="6" t="str">
        <f t="shared" si="88"/>
        <v>2220</v>
      </c>
      <c r="D3739" s="7">
        <v>17504.134999999998</v>
      </c>
      <c r="E3739" s="40">
        <v>0.976645648479462</v>
      </c>
      <c r="F3739" s="40">
        <v>7.2974838316440596E-2</v>
      </c>
      <c r="G3739" s="9">
        <v>7.4719872484001746</v>
      </c>
      <c r="H3739" s="40">
        <v>4.6961753439572202</v>
      </c>
      <c r="I3739" s="40">
        <v>952.736572265625</v>
      </c>
      <c r="J3739" s="40">
        <v>33.439956665039098</v>
      </c>
      <c r="K3739" s="40">
        <v>1.72485876083374</v>
      </c>
      <c r="L3739" s="40">
        <v>45.863334655761697</v>
      </c>
      <c r="M3739" s="40">
        <v>4.5864992141723597</v>
      </c>
      <c r="N3739" s="40">
        <v>1280.39697265625</v>
      </c>
      <c r="O3739" s="40">
        <v>4746.33447265625</v>
      </c>
      <c r="P3739" s="40">
        <v>6</v>
      </c>
    </row>
    <row r="3740" spans="1:16" ht="15.75" customHeight="1" x14ac:dyDescent="0.35">
      <c r="A3740" s="5">
        <v>43914</v>
      </c>
      <c r="B3740" s="6" t="s">
        <v>2243</v>
      </c>
      <c r="C3740" s="6" t="str">
        <f t="shared" si="88"/>
        <v>2100</v>
      </c>
      <c r="D3740" s="7">
        <v>8271.3045176696814</v>
      </c>
      <c r="E3740" s="19">
        <v>0.33192837238311801</v>
      </c>
      <c r="F3740" s="19">
        <v>1.39751639217138E-2</v>
      </c>
      <c r="G3740" s="20">
        <v>4.2102950770304748</v>
      </c>
      <c r="H3740" s="19">
        <v>8.5675629763789001</v>
      </c>
      <c r="I3740" s="19">
        <v>1064.6435546875</v>
      </c>
      <c r="J3740" s="19">
        <v>13.1784715652466</v>
      </c>
      <c r="K3740" s="19">
        <v>3.11345314979553</v>
      </c>
      <c r="L3740" s="19">
        <v>34.490161895752003</v>
      </c>
      <c r="M3740" s="19">
        <v>2.8438172340393102</v>
      </c>
      <c r="N3740" s="19">
        <v>913.70953369140602</v>
      </c>
      <c r="O3740" s="19">
        <v>3138.96997070313</v>
      </c>
      <c r="P3740" s="19">
        <v>7.6427259445190403</v>
      </c>
    </row>
    <row r="3741" spans="1:16" ht="15.75" customHeight="1" x14ac:dyDescent="0.35">
      <c r="A3741" s="5">
        <v>44131</v>
      </c>
      <c r="B3741" s="13" t="s">
        <v>738</v>
      </c>
      <c r="C3741" s="6" t="str">
        <f t="shared" si="88"/>
        <v>1980</v>
      </c>
      <c r="D3741" s="7">
        <v>21446.806548232991</v>
      </c>
      <c r="E3741" s="8">
        <v>1.74487411975861</v>
      </c>
      <c r="F3741" s="8">
        <v>6.1988234519958503E-2</v>
      </c>
      <c r="G3741" s="9">
        <v>3.5525906320700145</v>
      </c>
      <c r="H3741" s="8">
        <v>1.0285787485400888</v>
      </c>
      <c r="I3741" s="8">
        <v>679.46478271484398</v>
      </c>
      <c r="J3741" s="8">
        <v>29.559619903564499</v>
      </c>
      <c r="K3741" s="8">
        <v>56.033138275146499</v>
      </c>
      <c r="L3741" s="8">
        <v>16.821605682373001</v>
      </c>
      <c r="M3741" s="8">
        <v>1.7947404384612999</v>
      </c>
      <c r="N3741" s="8">
        <v>515.21661376953102</v>
      </c>
      <c r="O3741" s="8">
        <v>2746.64111328125</v>
      </c>
      <c r="P3741" s="8">
        <v>8.1983966827392596</v>
      </c>
    </row>
    <row r="3742" spans="1:16" ht="15.75" customHeight="1" x14ac:dyDescent="0.35">
      <c r="A3742" s="5">
        <v>43903</v>
      </c>
      <c r="B3742" s="6" t="s">
        <v>2225</v>
      </c>
      <c r="C3742" s="6" t="str">
        <f t="shared" si="88"/>
        <v>2100</v>
      </c>
      <c r="D3742" s="7">
        <v>34090.14007179255</v>
      </c>
      <c r="E3742" s="19">
        <v>1.2642694711685201</v>
      </c>
      <c r="F3742" s="19">
        <v>3.8051623851060902E-2</v>
      </c>
      <c r="G3742" s="20">
        <v>3.0097716285034641</v>
      </c>
      <c r="H3742" s="19">
        <v>3.2251124208556279</v>
      </c>
      <c r="I3742" s="19">
        <v>4215.1435546875</v>
      </c>
      <c r="J3742" s="19">
        <v>32.649562835693402</v>
      </c>
      <c r="K3742" s="19">
        <v>0.82456928491592396</v>
      </c>
      <c r="L3742" s="19">
        <v>288.89547729492199</v>
      </c>
      <c r="M3742" s="19">
        <v>4.0774111747741699</v>
      </c>
      <c r="N3742" s="19">
        <v>291.71939086914102</v>
      </c>
      <c r="O3742" s="19">
        <v>878.07067871093795</v>
      </c>
      <c r="P3742" s="19">
        <v>9.1754302978515607</v>
      </c>
    </row>
    <row r="3743" spans="1:16" ht="15.75" customHeight="1" x14ac:dyDescent="0.35">
      <c r="A3743" s="5">
        <v>43915</v>
      </c>
      <c r="B3743" s="6" t="s">
        <v>2244</v>
      </c>
      <c r="C3743" s="6" t="str">
        <f t="shared" si="88"/>
        <v>2100</v>
      </c>
      <c r="D3743" s="7">
        <v>4322.9104676055867</v>
      </c>
      <c r="E3743" s="19">
        <v>0.67033654499999995</v>
      </c>
      <c r="F3743" s="19">
        <v>4.4632445999999999E-2</v>
      </c>
      <c r="G3743" s="20">
        <v>6.6582146435116414</v>
      </c>
      <c r="H3743" s="19">
        <v>7.1858515143315067</v>
      </c>
      <c r="I3743" s="19">
        <v>122.49781040000001</v>
      </c>
      <c r="J3743" s="19">
        <v>12.860103609999999</v>
      </c>
      <c r="K3743" s="19">
        <v>6.6218538279999999</v>
      </c>
      <c r="L3743" s="19">
        <v>2.659993649</v>
      </c>
      <c r="M3743" s="19">
        <v>4.8169388770000001</v>
      </c>
      <c r="N3743" s="19">
        <v>59.406528469999998</v>
      </c>
      <c r="O3743" s="19">
        <v>2403.6528320000002</v>
      </c>
      <c r="P3743" s="19">
        <v>10</v>
      </c>
    </row>
    <row r="3744" spans="1:16" ht="15.75" customHeight="1" x14ac:dyDescent="0.35">
      <c r="A3744" s="5">
        <v>43915</v>
      </c>
      <c r="B3744" s="6" t="s">
        <v>2245</v>
      </c>
      <c r="C3744" s="6" t="str">
        <f t="shared" si="88"/>
        <v>2100</v>
      </c>
      <c r="D3744" s="7">
        <v>11868.438391036987</v>
      </c>
      <c r="E3744" s="19">
        <v>0.78078389199999998</v>
      </c>
      <c r="F3744" s="19">
        <v>2.9600431999999999E-2</v>
      </c>
      <c r="G3744" s="20">
        <v>3.7911171456390647</v>
      </c>
      <c r="H3744" s="19">
        <v>3.353471079293219</v>
      </c>
      <c r="I3744" s="19">
        <v>2306.196289</v>
      </c>
      <c r="J3744" s="19">
        <v>30.026798249999999</v>
      </c>
      <c r="K3744" s="19">
        <v>7.0000333789999996</v>
      </c>
      <c r="L3744" s="19">
        <v>30.94192696</v>
      </c>
      <c r="M3744" s="19">
        <v>2.618336201</v>
      </c>
      <c r="N3744" s="19">
        <v>837.49377440000001</v>
      </c>
      <c r="O3744" s="19">
        <v>3563.96875</v>
      </c>
      <c r="P3744" s="19">
        <v>10</v>
      </c>
    </row>
    <row r="3745" spans="1:16" ht="15.75" customHeight="1" x14ac:dyDescent="0.35">
      <c r="A3745" s="5">
        <v>43784</v>
      </c>
      <c r="B3745" s="6" t="s">
        <v>720</v>
      </c>
      <c r="C3745" s="6" t="str">
        <f t="shared" si="88"/>
        <v>1980</v>
      </c>
      <c r="D3745" s="7">
        <v>10761.36156295776</v>
      </c>
      <c r="E3745" s="19">
        <v>1.4492766859999999</v>
      </c>
      <c r="F3745" s="19">
        <v>6.6017665000000003E-2</v>
      </c>
      <c r="G3745" s="20">
        <v>4.5552147245401837</v>
      </c>
      <c r="H3745" s="19">
        <v>1.7179750561446623</v>
      </c>
      <c r="I3745" s="20">
        <v>203.4751282</v>
      </c>
      <c r="J3745" s="20">
        <v>17.54354858</v>
      </c>
      <c r="K3745" s="20">
        <v>116.02208709999999</v>
      </c>
      <c r="L3745" s="20">
        <v>45.507282259999997</v>
      </c>
      <c r="M3745" s="19">
        <v>2.4898211959999998</v>
      </c>
      <c r="N3745" s="20">
        <v>249.67733759999999</v>
      </c>
      <c r="O3745" s="20">
        <v>365.29190060000002</v>
      </c>
      <c r="P3745" s="20">
        <v>10.324713709999999</v>
      </c>
    </row>
    <row r="3746" spans="1:16" ht="15.75" customHeight="1" x14ac:dyDescent="0.35">
      <c r="A3746" s="5">
        <v>45264</v>
      </c>
      <c r="B3746" s="6" t="s">
        <v>3123</v>
      </c>
      <c r="C3746" s="6" t="str">
        <f t="shared" si="88"/>
        <v>2500</v>
      </c>
      <c r="D3746" s="6">
        <v>15604.542174148544</v>
      </c>
      <c r="E3746" s="8">
        <v>0.64</v>
      </c>
      <c r="F3746" s="8">
        <v>3.0363679243961172E-2</v>
      </c>
      <c r="G3746" s="8">
        <v>6.3232707976543425</v>
      </c>
      <c r="H3746" s="8">
        <v>2.0764280830760713</v>
      </c>
      <c r="I3746" s="9">
        <v>28.538264210974219</v>
      </c>
      <c r="J3746" s="8">
        <v>3</v>
      </c>
      <c r="K3746" s="8">
        <v>1.044340838931776E-2</v>
      </c>
      <c r="L3746" s="8">
        <v>0</v>
      </c>
      <c r="M3746" s="8">
        <v>0.99707885847721467</v>
      </c>
      <c r="N3746" s="8">
        <v>0</v>
      </c>
      <c r="O3746" s="8">
        <v>0</v>
      </c>
      <c r="P3746" s="8">
        <v>18</v>
      </c>
    </row>
    <row r="3747" spans="1:16" ht="15.75" customHeight="1" x14ac:dyDescent="0.35">
      <c r="A3747" s="5">
        <v>45267</v>
      </c>
      <c r="B3747" s="6" t="s">
        <v>3123</v>
      </c>
      <c r="C3747" s="6" t="str">
        <f t="shared" si="88"/>
        <v>2500</v>
      </c>
      <c r="D3747" s="7">
        <v>18523.638269500745</v>
      </c>
      <c r="E3747" s="8">
        <v>0.56999999999999995</v>
      </c>
      <c r="F3747" s="8">
        <v>3.0363679243961172E-2</v>
      </c>
      <c r="G3747" s="8">
        <v>6.3232707976543425</v>
      </c>
      <c r="H3747" s="8">
        <v>2.0764280830760713</v>
      </c>
      <c r="I3747" s="9">
        <v>28.538264210974219</v>
      </c>
      <c r="J3747" s="8">
        <v>3</v>
      </c>
      <c r="K3747" s="8">
        <v>1.044340838931776E-2</v>
      </c>
      <c r="L3747" s="8">
        <v>0</v>
      </c>
      <c r="M3747" s="8">
        <v>0.99707885847721467</v>
      </c>
      <c r="N3747" s="8">
        <v>0</v>
      </c>
      <c r="O3747" s="8">
        <v>0</v>
      </c>
      <c r="P3747" s="8">
        <v>18</v>
      </c>
    </row>
    <row r="3748" spans="1:16" ht="15.75" customHeight="1" x14ac:dyDescent="0.35">
      <c r="A3748" s="5">
        <v>45268</v>
      </c>
      <c r="B3748" s="6" t="s">
        <v>3123</v>
      </c>
      <c r="C3748" s="6" t="str">
        <f t="shared" si="88"/>
        <v>2500</v>
      </c>
      <c r="D3748" s="7">
        <v>20259.306343917811</v>
      </c>
      <c r="E3748" s="8">
        <v>0.54</v>
      </c>
      <c r="F3748" s="8">
        <v>3.0363679243961172E-2</v>
      </c>
      <c r="G3748" s="8">
        <v>6.3232707976543425</v>
      </c>
      <c r="H3748" s="8">
        <v>2.0764280830760713</v>
      </c>
      <c r="I3748" s="9">
        <v>28.538264210974219</v>
      </c>
      <c r="J3748" s="8">
        <v>3</v>
      </c>
      <c r="K3748" s="8">
        <v>1.044340838931776E-2</v>
      </c>
      <c r="L3748" s="8">
        <v>0</v>
      </c>
      <c r="M3748" s="8">
        <v>0.99707885847721467</v>
      </c>
      <c r="N3748" s="8">
        <v>0</v>
      </c>
      <c r="O3748" s="8">
        <v>0</v>
      </c>
      <c r="P3748" s="8">
        <v>18</v>
      </c>
    </row>
    <row r="3749" spans="1:16" ht="15.75" customHeight="1" x14ac:dyDescent="0.35">
      <c r="A3749" s="5">
        <v>45265</v>
      </c>
      <c r="B3749" s="6" t="s">
        <v>3123</v>
      </c>
      <c r="C3749" s="6" t="str">
        <f t="shared" si="88"/>
        <v>2500</v>
      </c>
      <c r="D3749" s="7">
        <v>2067.0299999999997</v>
      </c>
      <c r="E3749" s="8">
        <v>0.64</v>
      </c>
      <c r="F3749" s="8">
        <v>3.0363679243961172E-2</v>
      </c>
      <c r="G3749" s="8">
        <v>6.3232707976543425</v>
      </c>
      <c r="H3749" s="8">
        <v>2.0764280830760713</v>
      </c>
      <c r="I3749" s="9">
        <v>28.538264210974219</v>
      </c>
      <c r="J3749" s="8">
        <v>3</v>
      </c>
      <c r="K3749" s="8">
        <v>1.044340838931776E-2</v>
      </c>
      <c r="L3749" s="8">
        <v>0</v>
      </c>
      <c r="M3749" s="8">
        <v>0.99707885847721467</v>
      </c>
      <c r="N3749" s="8">
        <v>0</v>
      </c>
      <c r="O3749" s="8">
        <v>0</v>
      </c>
      <c r="P3749" s="8">
        <v>18</v>
      </c>
    </row>
    <row r="3750" spans="1:16" ht="15.75" customHeight="1" x14ac:dyDescent="0.35">
      <c r="A3750" s="5">
        <v>45345</v>
      </c>
      <c r="B3750" s="6" t="s">
        <v>2828</v>
      </c>
      <c r="C3750" s="6" t="str">
        <f t="shared" si="88"/>
        <v>2440</v>
      </c>
      <c r="D3750" s="7">
        <v>5239</v>
      </c>
      <c r="E3750" s="8">
        <v>0.47322455048561102</v>
      </c>
      <c r="F3750" s="8">
        <v>4.7123938798904398E-2</v>
      </c>
      <c r="G3750" s="8">
        <v>0</v>
      </c>
      <c r="H3750" s="8">
        <v>0</v>
      </c>
      <c r="I3750" s="9">
        <v>9.9580503062546128</v>
      </c>
      <c r="J3750" s="8">
        <v>6.3146131935442575</v>
      </c>
      <c r="K3750" s="8">
        <v>132.24717712402301</v>
      </c>
      <c r="L3750" s="8">
        <v>10.0989093780518</v>
      </c>
      <c r="M3750" s="8">
        <v>0</v>
      </c>
      <c r="N3750" s="8">
        <v>19.6192626953125</v>
      </c>
      <c r="O3750" s="8">
        <v>2.9882299900054901</v>
      </c>
      <c r="P3750" s="8">
        <v>100</v>
      </c>
    </row>
    <row r="3751" spans="1:16" ht="15.75" customHeight="1" x14ac:dyDescent="0.35">
      <c r="A3751" s="5">
        <v>43671</v>
      </c>
      <c r="B3751" s="6" t="s">
        <v>2723</v>
      </c>
      <c r="C3751" s="6" t="str">
        <f t="shared" si="88"/>
        <v>2220</v>
      </c>
      <c r="D3751" s="6">
        <v>13468</v>
      </c>
      <c r="E3751" s="40">
        <v>1.9790914058685301</v>
      </c>
      <c r="F3751" s="40">
        <v>0.29099649190902699</v>
      </c>
      <c r="G3751" s="9">
        <v>14.703539768104999</v>
      </c>
      <c r="H3751" s="40">
        <v>2.701320373149406</v>
      </c>
      <c r="I3751" s="40">
        <v>3083.75268554688</v>
      </c>
      <c r="J3751" s="40">
        <v>61.459430694580099</v>
      </c>
      <c r="K3751" s="40">
        <v>23.038368225097699</v>
      </c>
      <c r="L3751" s="40">
        <v>179.83818054199199</v>
      </c>
      <c r="M3751" s="40">
        <v>5.3461599349975604</v>
      </c>
      <c r="N3751" s="40">
        <v>858.35345458984398</v>
      </c>
      <c r="O3751" s="40">
        <v>2014.97595214844</v>
      </c>
      <c r="P3751" s="40">
        <v>0</v>
      </c>
    </row>
    <row r="3752" spans="1:16" ht="15.75" customHeight="1" x14ac:dyDescent="0.35"/>
  </sheetData>
  <autoFilter ref="A1:P3751" xr:uid="{00000000-0009-0000-0000-000017000000}">
    <sortState xmlns:xlrd2="http://schemas.microsoft.com/office/spreadsheetml/2017/richdata2" ref="A2:P3751">
      <sortCondition ref="P1:P3751"/>
    </sortState>
  </autoFilter>
  <conditionalFormatting sqref="B1014">
    <cfRule type="notContainsBlanks" dxfId="39" priority="38">
      <formula>LEN(TRIM(B1014))&gt;0</formula>
    </cfRule>
  </conditionalFormatting>
  <conditionalFormatting sqref="C1:C3752">
    <cfRule type="cellIs" dxfId="38" priority="1" operator="equal">
      <formula>"B1890"</formula>
    </cfRule>
    <cfRule type="cellIs" dxfId="37" priority="2" operator="equal">
      <formula>"B1905"</formula>
    </cfRule>
    <cfRule type="cellIs" dxfId="36" priority="4" operator="equal">
      <formula>"B1920"</formula>
    </cfRule>
    <cfRule type="cellIs" dxfId="35" priority="5" operator="equal">
      <formula>"B1935"</formula>
    </cfRule>
    <cfRule type="cellIs" dxfId="34" priority="6" operator="equal">
      <formula>"B1950"</formula>
    </cfRule>
    <cfRule type="cellIs" dxfId="33" priority="7" operator="equal">
      <formula>"B1965"</formula>
    </cfRule>
    <cfRule type="cellIs" dxfId="32" priority="8" operator="equal">
      <formula>"B1980"</formula>
    </cfRule>
    <cfRule type="cellIs" dxfId="31" priority="9" operator="equal">
      <formula>"B1995"</formula>
    </cfRule>
    <cfRule type="cellIs" dxfId="30" priority="10" operator="equal">
      <formula>"B2010"</formula>
    </cfRule>
    <cfRule type="cellIs" dxfId="29" priority="11" operator="equal">
      <formula>"B2025"</formula>
    </cfRule>
    <cfRule type="cellIs" dxfId="28" priority="12" operator="equal">
      <formula>"B2040"</formula>
    </cfRule>
    <cfRule type="cellIs" dxfId="27" priority="13" operator="equal">
      <formula>"B2055"</formula>
    </cfRule>
    <cfRule type="cellIs" dxfId="26" priority="14" operator="equal">
      <formula>"B2070"</formula>
    </cfRule>
    <cfRule type="cellIs" dxfId="25" priority="15" operator="equal">
      <formula>"B2085"</formula>
    </cfRule>
    <cfRule type="cellIs" dxfId="24" priority="16" operator="equal">
      <formula>"B2100"</formula>
    </cfRule>
    <cfRule type="cellIs" dxfId="23" priority="17" operator="equal">
      <formula>"B2115"</formula>
    </cfRule>
    <cfRule type="cellIs" dxfId="22" priority="18" operator="equal">
      <formula>"B2130"</formula>
    </cfRule>
    <cfRule type="cellIs" dxfId="21" priority="19" operator="equal">
      <formula>"B2145"</formula>
    </cfRule>
    <cfRule type="cellIs" dxfId="20" priority="20" operator="equal">
      <formula>"B2160"</formula>
    </cfRule>
    <cfRule type="cellIs" dxfId="19" priority="21" operator="equal">
      <formula>"B2175"</formula>
    </cfRule>
    <cfRule type="cellIs" dxfId="18" priority="22" operator="equal">
      <formula>"B2190"</formula>
    </cfRule>
    <cfRule type="cellIs" dxfId="17" priority="23" operator="equal">
      <formula>"B2205"</formula>
    </cfRule>
    <cfRule type="cellIs" dxfId="16" priority="24" operator="equal">
      <formula>"B2220"</formula>
    </cfRule>
    <cfRule type="cellIs" dxfId="15" priority="25" operator="equal">
      <formula>"B2235"</formula>
    </cfRule>
    <cfRule type="cellIs" dxfId="14" priority="26" operator="equal">
      <formula>"B2250"</formula>
    </cfRule>
    <cfRule type="cellIs" dxfId="13" priority="27" operator="equal">
      <formula>"B2265"</formula>
    </cfRule>
    <cfRule type="cellIs" dxfId="12" priority="28" operator="equal">
      <formula>"B2280"</formula>
    </cfRule>
    <cfRule type="cellIs" dxfId="11" priority="29" operator="equal">
      <formula>"B2295"</formula>
    </cfRule>
    <cfRule type="cellIs" dxfId="10" priority="30" operator="equal">
      <formula>"B2310"</formula>
    </cfRule>
    <cfRule type="cellIs" dxfId="9" priority="31" operator="equal">
      <formula>"B2325"</formula>
    </cfRule>
    <cfRule type="cellIs" dxfId="8" priority="32" operator="equal">
      <formula>"B2340"</formula>
    </cfRule>
    <cfRule type="cellIs" dxfId="7" priority="33" operator="equal">
      <formula>"B2355"</formula>
    </cfRule>
    <cfRule type="cellIs" dxfId="6" priority="34" operator="equal">
      <formula>"B2370"</formula>
    </cfRule>
    <cfRule type="cellIs" dxfId="5" priority="35" operator="equal">
      <formula>"B2385"</formula>
    </cfRule>
    <cfRule type="cellIs" dxfId="4" priority="36" operator="equal">
      <formula>"B2400"</formula>
    </cfRule>
    <cfRule type="cellIs" dxfId="3" priority="37" operator="equal">
      <formula>"B2415"</formula>
    </cfRule>
    <cfRule type="beginsWith" dxfId="2" priority="39" operator="beginsWith" text="B24">
      <formula>LEFT((C1),LEN("B24"))=("B24")</formula>
    </cfRule>
    <cfRule type="beginsWith" dxfId="1" priority="40" operator="beginsWith" text="B25">
      <formula>LEFT((C1),LEN("B25"))=("B25")</formula>
    </cfRule>
  </conditionalFormatting>
  <conditionalFormatting sqref="C97">
    <cfRule type="cellIs" dxfId="0" priority="3" operator="equal">
      <formula>"B1908"</formula>
    </cfRule>
  </conditionalFormatting>
  <pageMargins left="0.7" right="0.7" top="0.75" bottom="0.75" header="0" footer="0"/>
  <pageSetup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Cancino Haas</dc:creator>
  <cp:lastModifiedBy>Cecilia Jerez</cp:lastModifiedBy>
  <dcterms:created xsi:type="dcterms:W3CDTF">2024-09-22T00:11:07Z</dcterms:created>
  <dcterms:modified xsi:type="dcterms:W3CDTF">2024-09-23T11:45:27Z</dcterms:modified>
</cp:coreProperties>
</file>