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npgmac/Nature Editorial/Nature Manuscript Production/Supplementary Information/New Accepts/Wherry 2018-06-07653C/"/>
    </mc:Choice>
  </mc:AlternateContent>
  <bookViews>
    <workbookView xWindow="11420" yWindow="460" windowWidth="22180" windowHeight="20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37" i="1"/>
  <c r="F36" i="1"/>
  <c r="F35" i="1"/>
  <c r="F34" i="1"/>
  <c r="F33" i="1"/>
  <c r="F32" i="1"/>
  <c r="F28" i="1"/>
  <c r="F27" i="1"/>
  <c r="F26" i="1"/>
  <c r="F25" i="1"/>
  <c r="F24" i="1"/>
  <c r="F23" i="1"/>
  <c r="F19" i="1"/>
  <c r="F18" i="1"/>
  <c r="F17" i="1"/>
  <c r="F16" i="1"/>
  <c r="F15" i="1"/>
  <c r="F14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<sst xmlns="http://schemas.openxmlformats.org/spreadsheetml/2006/main" count="123" uniqueCount="33">
  <si>
    <t>Sample ID</t>
  </si>
  <si>
    <t>Methodology</t>
  </si>
  <si>
    <t>Total Reads</t>
  </si>
  <si>
    <t>Unique Reads</t>
  </si>
  <si>
    <t>Paired/Single-End</t>
  </si>
  <si>
    <t>% Reads Uniquely Mapped</t>
  </si>
  <si>
    <r>
      <t xml:space="preserve">RNA-Seq: Tox or control GFP RV transduction of </t>
    </r>
    <r>
      <rPr>
        <b/>
        <i/>
        <sz val="12"/>
        <color theme="1"/>
        <rFont val="Calibri"/>
        <family val="2"/>
        <scheme val="minor"/>
      </rPr>
      <t>in vitro</t>
    </r>
    <r>
      <rPr>
        <b/>
        <sz val="12"/>
        <color theme="1"/>
        <rFont val="Calibri"/>
        <family val="2"/>
        <scheme val="minor"/>
      </rPr>
      <t xml:space="preserve"> activated CD8+ T cells</t>
    </r>
  </si>
  <si>
    <t>RNA-Seq</t>
  </si>
  <si>
    <t>RNA-Seq: Tox or control GFP RV transduction of NIH3T3 fibroblasts</t>
  </si>
  <si>
    <t>Paired</t>
  </si>
  <si>
    <t>ATAC-Seq: Tox-/- P14 or WT P14 following 8 days of Cl-13 infection</t>
  </si>
  <si>
    <r>
      <t xml:space="preserve">ATAC-Seq: Tox or control GFP RV transduction of </t>
    </r>
    <r>
      <rPr>
        <b/>
        <i/>
        <sz val="12"/>
        <color theme="1"/>
        <rFont val="Calibri"/>
        <family val="2"/>
        <scheme val="minor"/>
      </rPr>
      <t>in vitro</t>
    </r>
    <r>
      <rPr>
        <b/>
        <sz val="12"/>
        <color theme="1"/>
        <rFont val="Calibri"/>
        <family val="2"/>
        <scheme val="minor"/>
      </rPr>
      <t xml:space="preserve"> activated CD8+ T cells</t>
    </r>
  </si>
  <si>
    <t>ATAC-Seq</t>
  </si>
  <si>
    <t>RNA-Seq: Tox-/- P14 or WT P14 following 8 days of Cl-13 infection</t>
  </si>
  <si>
    <t>ToxOE - CD8 - Rep1</t>
  </si>
  <si>
    <t>ToxOE - CD8 - Rep2</t>
  </si>
  <si>
    <t>ToxOE - CD8 - Rep3</t>
  </si>
  <si>
    <t>CT - CD8 - Rep1</t>
  </si>
  <si>
    <t>CT - CD8 - Rep2</t>
  </si>
  <si>
    <t>ToxKO - P14 - Rep1</t>
  </si>
  <si>
    <t>ToxKO - P14 - Rep2</t>
  </si>
  <si>
    <t>ToxKO - P14 - Rep3</t>
  </si>
  <si>
    <t>WT - P14 - Rep1</t>
  </si>
  <si>
    <t>WT - P14 - Rep2</t>
  </si>
  <si>
    <t>WT - P14 - Rep3</t>
  </si>
  <si>
    <t>ToxOE - 3T3 - Rep1</t>
  </si>
  <si>
    <t>ToxOE - 3T3 - Rep2</t>
  </si>
  <si>
    <t>ToxOE - 3T3 - Rep3</t>
  </si>
  <si>
    <t>CT - 3T3 - Rep1</t>
  </si>
  <si>
    <t>CT - 3T3 - Rep2</t>
  </si>
  <si>
    <t>CT - 3T3 - Rep3</t>
  </si>
  <si>
    <t>CT - CD8 - Rep3</t>
  </si>
  <si>
    <t>Supplementary Information Table 9: Sequencing and alignment statistics for RNA-Seq and ATAC-Seq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</si>
</sst>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3" fontId="5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/>
  </sheetViews>
  <sheetFormatPr baseColWidth="10" defaultRowHeight="16" x14ac:dyDescent="0.2"/>
  <cols>
    <col min="1" max="1" width="18.1640625" style="1" customWidth="1"/>
    <col min="2" max="2" width="12" style="1" bestFit="1" customWidth="1"/>
    <col min="3" max="3" width="15.5" style="1" bestFit="1" customWidth="1"/>
    <col min="4" max="4" width="10.5" style="3" bestFit="1" customWidth="1"/>
    <col min="5" max="5" width="12.33203125" style="3" bestFit="1" customWidth="1"/>
    <col min="6" max="6" width="22.83203125" style="4" bestFit="1" customWidth="1"/>
    <col min="7" max="7" width="29.33203125" style="1" bestFit="1" customWidth="1"/>
    <col min="8" max="8" width="26.83203125" style="1" bestFit="1" customWidth="1"/>
    <col min="9" max="16384" width="10.83203125" style="1"/>
  </cols>
  <sheetData>
    <row r="1" spans="1:6" x14ac:dyDescent="0.2">
      <c r="A1" s="2" t="s">
        <v>32</v>
      </c>
    </row>
    <row r="2" spans="1:6" x14ac:dyDescent="0.2">
      <c r="A2" s="2"/>
    </row>
    <row r="3" spans="1:6" x14ac:dyDescent="0.2">
      <c r="A3" s="2" t="s">
        <v>13</v>
      </c>
    </row>
    <row r="4" spans="1:6" x14ac:dyDescent="0.2">
      <c r="A4" s="1" t="s">
        <v>0</v>
      </c>
      <c r="B4" s="1" t="s">
        <v>1</v>
      </c>
      <c r="C4" s="1" t="s">
        <v>4</v>
      </c>
      <c r="D4" s="3" t="s">
        <v>2</v>
      </c>
      <c r="E4" s="3" t="s">
        <v>3</v>
      </c>
      <c r="F4" s="4" t="s">
        <v>5</v>
      </c>
    </row>
    <row r="5" spans="1:6" x14ac:dyDescent="0.2">
      <c r="A5" s="1" t="s">
        <v>19</v>
      </c>
      <c r="B5" s="1" t="s">
        <v>7</v>
      </c>
      <c r="C5" s="1" t="s">
        <v>9</v>
      </c>
      <c r="D5" s="3">
        <v>31070349</v>
      </c>
      <c r="E5" s="5">
        <v>17493310</v>
      </c>
      <c r="F5" s="4">
        <f>E5/D5</f>
        <v>0.56302264258441381</v>
      </c>
    </row>
    <row r="6" spans="1:6" x14ac:dyDescent="0.2">
      <c r="A6" s="1" t="s">
        <v>20</v>
      </c>
      <c r="B6" s="1" t="s">
        <v>7</v>
      </c>
      <c r="C6" s="1" t="s">
        <v>9</v>
      </c>
      <c r="D6" s="3">
        <v>28787695</v>
      </c>
      <c r="E6" s="5">
        <v>17669783</v>
      </c>
      <c r="F6" s="4">
        <f t="shared" ref="F6:F10" si="0">E6/D6</f>
        <v>0.61379638071057796</v>
      </c>
    </row>
    <row r="7" spans="1:6" x14ac:dyDescent="0.2">
      <c r="A7" s="1" t="s">
        <v>21</v>
      </c>
      <c r="B7" s="1" t="s">
        <v>7</v>
      </c>
      <c r="C7" s="1" t="s">
        <v>9</v>
      </c>
      <c r="D7" s="3">
        <v>26657264</v>
      </c>
      <c r="E7" s="5">
        <v>15982970</v>
      </c>
      <c r="F7" s="4">
        <f t="shared" si="0"/>
        <v>0.59957278436376671</v>
      </c>
    </row>
    <row r="8" spans="1:6" x14ac:dyDescent="0.2">
      <c r="A8" s="1" t="s">
        <v>22</v>
      </c>
      <c r="B8" s="1" t="s">
        <v>7</v>
      </c>
      <c r="C8" s="1" t="s">
        <v>9</v>
      </c>
      <c r="D8" s="3">
        <v>28633384</v>
      </c>
      <c r="E8" s="3">
        <v>18929897</v>
      </c>
      <c r="F8" s="4">
        <f t="shared" si="0"/>
        <v>0.66111281153495516</v>
      </c>
    </row>
    <row r="9" spans="1:6" x14ac:dyDescent="0.2">
      <c r="A9" s="1" t="s">
        <v>23</v>
      </c>
      <c r="B9" s="1" t="s">
        <v>7</v>
      </c>
      <c r="C9" s="1" t="s">
        <v>9</v>
      </c>
      <c r="D9" s="3">
        <v>27925077</v>
      </c>
      <c r="E9" s="3">
        <v>17792281</v>
      </c>
      <c r="F9" s="4">
        <f t="shared" si="0"/>
        <v>0.63714348934472054</v>
      </c>
    </row>
    <row r="10" spans="1:6" x14ac:dyDescent="0.2">
      <c r="A10" s="1" t="s">
        <v>24</v>
      </c>
      <c r="B10" s="1" t="s">
        <v>7</v>
      </c>
      <c r="C10" s="1" t="s">
        <v>9</v>
      </c>
      <c r="D10" s="3">
        <v>26243513</v>
      </c>
      <c r="E10" s="3">
        <v>16538922</v>
      </c>
      <c r="F10" s="4">
        <f t="shared" si="0"/>
        <v>0.63020991130265225</v>
      </c>
    </row>
    <row r="12" spans="1:6" x14ac:dyDescent="0.2">
      <c r="A12" s="2" t="s">
        <v>6</v>
      </c>
    </row>
    <row r="13" spans="1:6" x14ac:dyDescent="0.2">
      <c r="A13" s="1" t="s">
        <v>0</v>
      </c>
      <c r="B13" s="1" t="s">
        <v>1</v>
      </c>
      <c r="C13" s="1" t="s">
        <v>4</v>
      </c>
      <c r="D13" s="3" t="s">
        <v>2</v>
      </c>
      <c r="E13" s="3" t="s">
        <v>3</v>
      </c>
      <c r="F13" s="4" t="s">
        <v>5</v>
      </c>
    </row>
    <row r="14" spans="1:6" x14ac:dyDescent="0.2">
      <c r="A14" s="1" t="s">
        <v>14</v>
      </c>
      <c r="B14" s="1" t="s">
        <v>7</v>
      </c>
      <c r="C14" s="1" t="s">
        <v>9</v>
      </c>
      <c r="D14" s="3">
        <v>25871308</v>
      </c>
      <c r="E14" s="3">
        <v>16733167</v>
      </c>
      <c r="F14" s="4">
        <f>E14/D14</f>
        <v>0.6467847315644033</v>
      </c>
    </row>
    <row r="15" spans="1:6" x14ac:dyDescent="0.2">
      <c r="A15" s="1" t="s">
        <v>15</v>
      </c>
      <c r="B15" s="1" t="s">
        <v>7</v>
      </c>
      <c r="C15" s="1" t="s">
        <v>9</v>
      </c>
      <c r="D15" s="3">
        <v>23614545</v>
      </c>
      <c r="E15" s="3">
        <v>15631235</v>
      </c>
      <c r="F15" s="4">
        <f t="shared" ref="F15:F19" si="1">E15/D15</f>
        <v>0.66193250812158355</v>
      </c>
    </row>
    <row r="16" spans="1:6" x14ac:dyDescent="0.2">
      <c r="A16" s="1" t="s">
        <v>16</v>
      </c>
      <c r="B16" s="1" t="s">
        <v>7</v>
      </c>
      <c r="C16" s="1" t="s">
        <v>9</v>
      </c>
      <c r="D16" s="3">
        <v>25753950</v>
      </c>
      <c r="E16" s="3">
        <v>17307084</v>
      </c>
      <c r="F16" s="4">
        <f t="shared" si="1"/>
        <v>0.67201668093632239</v>
      </c>
    </row>
    <row r="17" spans="1:6" x14ac:dyDescent="0.2">
      <c r="A17" s="1" t="s">
        <v>17</v>
      </c>
      <c r="B17" s="1" t="s">
        <v>7</v>
      </c>
      <c r="C17" s="1" t="s">
        <v>9</v>
      </c>
      <c r="D17" s="3">
        <v>24679778</v>
      </c>
      <c r="E17" s="3">
        <v>16846920</v>
      </c>
      <c r="F17" s="4">
        <f t="shared" si="1"/>
        <v>0.68262040282534142</v>
      </c>
    </row>
    <row r="18" spans="1:6" x14ac:dyDescent="0.2">
      <c r="A18" s="1" t="s">
        <v>18</v>
      </c>
      <c r="B18" s="1" t="s">
        <v>7</v>
      </c>
      <c r="C18" s="1" t="s">
        <v>9</v>
      </c>
      <c r="D18" s="3">
        <v>26257596</v>
      </c>
      <c r="E18" s="3">
        <v>18214450</v>
      </c>
      <c r="F18" s="4">
        <f t="shared" si="1"/>
        <v>0.6936830774607089</v>
      </c>
    </row>
    <row r="19" spans="1:6" x14ac:dyDescent="0.2">
      <c r="A19" s="1" t="s">
        <v>31</v>
      </c>
      <c r="B19" s="1" t="s">
        <v>7</v>
      </c>
      <c r="C19" s="1" t="s">
        <v>9</v>
      </c>
      <c r="D19" s="3">
        <v>23897448</v>
      </c>
      <c r="E19" s="3">
        <v>16191707</v>
      </c>
      <c r="F19" s="4">
        <f t="shared" si="1"/>
        <v>0.67754962789332152</v>
      </c>
    </row>
    <row r="21" spans="1:6" x14ac:dyDescent="0.2">
      <c r="A21" s="2" t="s">
        <v>8</v>
      </c>
    </row>
    <row r="22" spans="1:6" x14ac:dyDescent="0.2">
      <c r="A22" s="1" t="s">
        <v>0</v>
      </c>
      <c r="B22" s="1" t="s">
        <v>1</v>
      </c>
      <c r="C22" s="1" t="s">
        <v>4</v>
      </c>
      <c r="D22" s="3" t="s">
        <v>2</v>
      </c>
      <c r="E22" s="3" t="s">
        <v>3</v>
      </c>
      <c r="F22" s="4" t="s">
        <v>5</v>
      </c>
    </row>
    <row r="23" spans="1:6" x14ac:dyDescent="0.2">
      <c r="A23" s="1" t="s">
        <v>25</v>
      </c>
      <c r="B23" s="1" t="s">
        <v>7</v>
      </c>
      <c r="C23" s="1" t="s">
        <v>9</v>
      </c>
      <c r="D23" s="3">
        <v>28475616</v>
      </c>
      <c r="E23" s="3">
        <v>19009709</v>
      </c>
      <c r="F23" s="4">
        <f>E23/D23</f>
        <v>0.66757849944317271</v>
      </c>
    </row>
    <row r="24" spans="1:6" x14ac:dyDescent="0.2">
      <c r="A24" s="1" t="s">
        <v>26</v>
      </c>
      <c r="B24" s="1" t="s">
        <v>7</v>
      </c>
      <c r="C24" s="1" t="s">
        <v>9</v>
      </c>
      <c r="D24" s="3">
        <v>27625582</v>
      </c>
      <c r="E24" s="3">
        <v>18031961</v>
      </c>
      <c r="F24" s="4">
        <f t="shared" ref="F24:F28" si="2">E24/D24</f>
        <v>0.65272691811524552</v>
      </c>
    </row>
    <row r="25" spans="1:6" x14ac:dyDescent="0.2">
      <c r="A25" s="1" t="s">
        <v>27</v>
      </c>
      <c r="B25" s="1" t="s">
        <v>7</v>
      </c>
      <c r="C25" s="1" t="s">
        <v>9</v>
      </c>
      <c r="D25" s="3">
        <v>25103806</v>
      </c>
      <c r="E25" s="3">
        <v>16484063</v>
      </c>
      <c r="F25" s="4">
        <f t="shared" si="2"/>
        <v>0.65663600969510361</v>
      </c>
    </row>
    <row r="26" spans="1:6" x14ac:dyDescent="0.2">
      <c r="A26" s="1" t="s">
        <v>28</v>
      </c>
      <c r="B26" s="1" t="s">
        <v>7</v>
      </c>
      <c r="C26" s="1" t="s">
        <v>9</v>
      </c>
      <c r="D26" s="3">
        <v>25008352</v>
      </c>
      <c r="E26" s="3">
        <v>15313292</v>
      </c>
      <c r="F26" s="4">
        <f t="shared" si="2"/>
        <v>0.61232711375783577</v>
      </c>
    </row>
    <row r="27" spans="1:6" x14ac:dyDescent="0.2">
      <c r="A27" s="1" t="s">
        <v>29</v>
      </c>
      <c r="B27" s="1" t="s">
        <v>7</v>
      </c>
      <c r="C27" s="1" t="s">
        <v>9</v>
      </c>
      <c r="D27" s="3">
        <v>25508010</v>
      </c>
      <c r="E27" s="3">
        <v>16237368</v>
      </c>
      <c r="F27" s="4">
        <f t="shared" si="2"/>
        <v>0.63655957481591074</v>
      </c>
    </row>
    <row r="28" spans="1:6" x14ac:dyDescent="0.2">
      <c r="A28" s="1" t="s">
        <v>30</v>
      </c>
      <c r="B28" s="1" t="s">
        <v>7</v>
      </c>
      <c r="C28" s="1" t="s">
        <v>9</v>
      </c>
      <c r="D28" s="3">
        <v>24172096</v>
      </c>
      <c r="E28" s="3">
        <v>16027468</v>
      </c>
      <c r="F28" s="4">
        <f t="shared" si="2"/>
        <v>0.66305660874423133</v>
      </c>
    </row>
    <row r="30" spans="1:6" x14ac:dyDescent="0.2">
      <c r="A30" s="2" t="s">
        <v>10</v>
      </c>
    </row>
    <row r="31" spans="1:6" x14ac:dyDescent="0.2">
      <c r="A31" s="1" t="s">
        <v>0</v>
      </c>
      <c r="B31" s="1" t="s">
        <v>1</v>
      </c>
      <c r="C31" s="1" t="s">
        <v>4</v>
      </c>
      <c r="D31" s="3" t="s">
        <v>2</v>
      </c>
      <c r="E31" s="3" t="s">
        <v>3</v>
      </c>
      <c r="F31" s="4" t="s">
        <v>5</v>
      </c>
    </row>
    <row r="32" spans="1:6" x14ac:dyDescent="0.2">
      <c r="A32" s="1" t="s">
        <v>19</v>
      </c>
      <c r="B32" s="1" t="s">
        <v>12</v>
      </c>
      <c r="C32" s="1" t="s">
        <v>9</v>
      </c>
      <c r="D32" s="3">
        <v>90764724</v>
      </c>
      <c r="E32" s="3">
        <v>84530172</v>
      </c>
      <c r="F32" s="4">
        <f>E32/D32</f>
        <v>0.93131084715246859</v>
      </c>
    </row>
    <row r="33" spans="1:6" x14ac:dyDescent="0.2">
      <c r="A33" s="1" t="s">
        <v>20</v>
      </c>
      <c r="B33" s="1" t="s">
        <v>12</v>
      </c>
      <c r="C33" s="1" t="s">
        <v>9</v>
      </c>
      <c r="D33" s="3">
        <v>61757027</v>
      </c>
      <c r="E33" s="3">
        <v>59735818</v>
      </c>
      <c r="F33" s="4">
        <f t="shared" ref="F33:F37" si="3">E33/D33</f>
        <v>0.96727159485834702</v>
      </c>
    </row>
    <row r="34" spans="1:6" x14ac:dyDescent="0.2">
      <c r="A34" s="1" t="s">
        <v>21</v>
      </c>
      <c r="B34" s="1" t="s">
        <v>12</v>
      </c>
      <c r="C34" s="1" t="s">
        <v>9</v>
      </c>
      <c r="D34" s="3">
        <v>70094526</v>
      </c>
      <c r="E34" s="3">
        <v>65199802</v>
      </c>
      <c r="F34" s="4">
        <f t="shared" si="3"/>
        <v>0.93016966831332881</v>
      </c>
    </row>
    <row r="35" spans="1:6" x14ac:dyDescent="0.2">
      <c r="A35" s="1" t="s">
        <v>22</v>
      </c>
      <c r="B35" s="1" t="s">
        <v>12</v>
      </c>
      <c r="C35" s="1" t="s">
        <v>9</v>
      </c>
      <c r="D35" s="3">
        <v>69160354</v>
      </c>
      <c r="E35" s="3">
        <v>63242954</v>
      </c>
      <c r="F35" s="4">
        <f t="shared" si="3"/>
        <v>0.91443942001800627</v>
      </c>
    </row>
    <row r="36" spans="1:6" x14ac:dyDescent="0.2">
      <c r="A36" s="1" t="s">
        <v>23</v>
      </c>
      <c r="B36" s="1" t="s">
        <v>12</v>
      </c>
      <c r="C36" s="1" t="s">
        <v>9</v>
      </c>
      <c r="D36" s="3">
        <v>72266056</v>
      </c>
      <c r="E36" s="3">
        <v>67585324</v>
      </c>
      <c r="F36" s="4">
        <f t="shared" si="3"/>
        <v>0.93522917592181865</v>
      </c>
    </row>
    <row r="37" spans="1:6" x14ac:dyDescent="0.2">
      <c r="A37" s="1" t="s">
        <v>24</v>
      </c>
      <c r="B37" s="1" t="s">
        <v>12</v>
      </c>
      <c r="C37" s="1" t="s">
        <v>9</v>
      </c>
      <c r="D37" s="3">
        <v>60549574</v>
      </c>
      <c r="E37" s="3">
        <v>57272878</v>
      </c>
      <c r="F37" s="4">
        <f t="shared" si="3"/>
        <v>0.9458840783916993</v>
      </c>
    </row>
    <row r="39" spans="1:6" x14ac:dyDescent="0.2">
      <c r="A39" s="2" t="s">
        <v>11</v>
      </c>
    </row>
    <row r="40" spans="1:6" x14ac:dyDescent="0.2">
      <c r="A40" s="1" t="s">
        <v>0</v>
      </c>
      <c r="B40" s="1" t="s">
        <v>1</v>
      </c>
      <c r="C40" s="1" t="s">
        <v>4</v>
      </c>
      <c r="D40" s="3" t="s">
        <v>2</v>
      </c>
      <c r="E40" s="3" t="s">
        <v>3</v>
      </c>
      <c r="F40" s="4" t="s">
        <v>5</v>
      </c>
    </row>
    <row r="41" spans="1:6" x14ac:dyDescent="0.2">
      <c r="A41" s="1" t="s">
        <v>14</v>
      </c>
      <c r="B41" s="1" t="s">
        <v>12</v>
      </c>
      <c r="C41" s="1" t="s">
        <v>9</v>
      </c>
      <c r="D41" s="3">
        <v>44547856</v>
      </c>
      <c r="E41" s="3">
        <v>41746866</v>
      </c>
      <c r="F41" s="4">
        <f>E41/D41</f>
        <v>0.93712402230985037</v>
      </c>
    </row>
    <row r="42" spans="1:6" x14ac:dyDescent="0.2">
      <c r="A42" s="1" t="s">
        <v>15</v>
      </c>
      <c r="B42" s="1" t="s">
        <v>12</v>
      </c>
      <c r="C42" s="1" t="s">
        <v>9</v>
      </c>
      <c r="D42" s="3">
        <v>43303144</v>
      </c>
      <c r="E42" s="3">
        <v>40450194</v>
      </c>
      <c r="F42" s="4">
        <f t="shared" ref="F42:F45" si="4">E42/D42</f>
        <v>0.93411679299775552</v>
      </c>
    </row>
    <row r="43" spans="1:6" x14ac:dyDescent="0.2">
      <c r="A43" s="1" t="s">
        <v>16</v>
      </c>
      <c r="B43" s="1" t="s">
        <v>12</v>
      </c>
      <c r="C43" s="1" t="s">
        <v>9</v>
      </c>
      <c r="D43" s="3">
        <v>43561074</v>
      </c>
      <c r="E43" s="3">
        <v>40814832</v>
      </c>
      <c r="F43" s="4">
        <f t="shared" si="4"/>
        <v>0.93695651305566985</v>
      </c>
    </row>
    <row r="44" spans="1:6" x14ac:dyDescent="0.2">
      <c r="A44" s="1" t="s">
        <v>17</v>
      </c>
      <c r="B44" s="1" t="s">
        <v>12</v>
      </c>
      <c r="C44" s="1" t="s">
        <v>9</v>
      </c>
      <c r="D44" s="3">
        <v>42899402</v>
      </c>
      <c r="E44" s="3">
        <v>40280962</v>
      </c>
      <c r="F44" s="4">
        <f t="shared" si="4"/>
        <v>0.93896325174882389</v>
      </c>
    </row>
    <row r="45" spans="1:6" x14ac:dyDescent="0.2">
      <c r="A45" s="1" t="s">
        <v>18</v>
      </c>
      <c r="B45" s="1" t="s">
        <v>12</v>
      </c>
      <c r="C45" s="1" t="s">
        <v>9</v>
      </c>
      <c r="D45" s="3">
        <v>50048170</v>
      </c>
      <c r="E45" s="3">
        <v>46972928</v>
      </c>
      <c r="F45" s="4">
        <f t="shared" si="4"/>
        <v>0.93855435673272369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2018-05-30T02:07:48Z</dcterms:created>
  <dcterms:modified xsi:type="dcterms:W3CDTF">2019-06-03T16:48:17Z</dcterms:modified>
</cp:coreProperties>
</file>