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yFiles\task\论文\中文论文\新版本\TSTDGA\论文填数据2\"/>
    </mc:Choice>
  </mc:AlternateContent>
  <xr:revisionPtr revIDLastSave="0" documentId="13_ncr:1_{C4A8DF2F-4616-4B72-94AF-861E9F53D6D2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定时间原始数据" sheetId="1" r:id="rId1"/>
    <sheet name="10个求平均模板" sheetId="2" r:id="rId2"/>
    <sheet name="定时间结果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8" l="1"/>
  <c r="I7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" i="8"/>
  <c r="I4" i="8"/>
  <c r="I5" i="8"/>
  <c r="I6" i="8"/>
  <c r="I9" i="8"/>
  <c r="I10" i="8"/>
  <c r="I11" i="8"/>
  <c r="G2" i="2"/>
  <c r="G20" i="2"/>
  <c r="N27" i="2"/>
  <c r="E12" i="2"/>
  <c r="J10" i="2"/>
  <c r="F34" i="2"/>
  <c r="E5" i="2"/>
  <c r="M12" i="2"/>
  <c r="N5" i="2"/>
  <c r="F16" i="2"/>
  <c r="H8" i="2"/>
  <c r="G17" i="2"/>
  <c r="E18" i="2"/>
  <c r="L31" i="2"/>
  <c r="N30" i="2"/>
  <c r="J21" i="2"/>
  <c r="I13" i="2"/>
  <c r="I8" i="2"/>
  <c r="J35" i="2"/>
  <c r="M24" i="2"/>
  <c r="G32" i="2"/>
  <c r="J4" i="2"/>
  <c r="J29" i="2"/>
  <c r="L13" i="2"/>
  <c r="L11" i="2"/>
  <c r="J33" i="2"/>
  <c r="K33" i="2"/>
  <c r="K31" i="2"/>
  <c r="K14" i="2"/>
  <c r="E9" i="2"/>
  <c r="E31" i="2"/>
  <c r="J25" i="2"/>
  <c r="K28" i="2"/>
  <c r="K20" i="2"/>
  <c r="M8" i="2"/>
  <c r="G14" i="2"/>
  <c r="K9" i="2"/>
  <c r="E23" i="2"/>
  <c r="G23" i="2"/>
  <c r="H15" i="2"/>
  <c r="E3" i="2"/>
  <c r="M10" i="2"/>
  <c r="K10" i="2"/>
  <c r="E15" i="2"/>
  <c r="H17" i="2"/>
  <c r="L12" i="2"/>
  <c r="M32" i="2"/>
  <c r="L28" i="2"/>
  <c r="E4" i="2"/>
  <c r="K34" i="2"/>
  <c r="K13" i="2"/>
  <c r="L14" i="2"/>
  <c r="H20" i="2"/>
  <c r="J30" i="2"/>
  <c r="G6" i="2"/>
  <c r="G18" i="2"/>
  <c r="L7" i="2"/>
  <c r="N9" i="2"/>
  <c r="G11" i="2"/>
  <c r="E29" i="2"/>
  <c r="M20" i="2"/>
  <c r="H9" i="2"/>
  <c r="G3" i="2"/>
  <c r="E19" i="2"/>
  <c r="H31" i="2"/>
  <c r="L34" i="2"/>
  <c r="F23" i="2"/>
  <c r="M27" i="2"/>
  <c r="F7" i="2"/>
  <c r="N6" i="2"/>
  <c r="N24" i="2"/>
  <c r="F17" i="2"/>
  <c r="L8" i="2"/>
  <c r="L21" i="2"/>
  <c r="N28" i="2"/>
  <c r="M21" i="2"/>
  <c r="F14" i="2"/>
  <c r="L29" i="2"/>
  <c r="M35" i="2"/>
  <c r="H24" i="2"/>
  <c r="K5" i="2"/>
  <c r="K12" i="2"/>
  <c r="F9" i="2"/>
  <c r="E16" i="2"/>
  <c r="H23" i="2"/>
  <c r="J12" i="2"/>
  <c r="L33" i="2"/>
  <c r="E34" i="2"/>
  <c r="I23" i="2"/>
  <c r="J31" i="2"/>
  <c r="N4" i="2"/>
  <c r="N17" i="2"/>
  <c r="F27" i="2"/>
  <c r="M25" i="2"/>
  <c r="G36" i="2"/>
  <c r="J15" i="2"/>
  <c r="I17" i="2"/>
  <c r="I1" i="2"/>
  <c r="L9" i="2"/>
  <c r="F15" i="2"/>
  <c r="N18" i="2"/>
  <c r="F22" i="2"/>
  <c r="H33" i="2"/>
  <c r="F13" i="2"/>
  <c r="I19" i="2"/>
  <c r="I27" i="2"/>
  <c r="I36" i="2"/>
  <c r="M29" i="2"/>
  <c r="L6" i="2"/>
  <c r="H29" i="2"/>
  <c r="K17" i="2"/>
  <c r="K19" i="2"/>
  <c r="J32" i="2"/>
  <c r="M5" i="2"/>
  <c r="M18" i="2"/>
  <c r="K22" i="2"/>
  <c r="H3" i="2"/>
  <c r="L5" i="2"/>
  <c r="F32" i="2"/>
  <c r="I11" i="2"/>
  <c r="I29" i="2"/>
  <c r="H30" i="2"/>
  <c r="F18" i="2"/>
  <c r="N36" i="2"/>
  <c r="I25" i="2"/>
  <c r="G22" i="2"/>
  <c r="H35" i="2"/>
  <c r="J28" i="2"/>
  <c r="N16" i="2"/>
  <c r="N23" i="2"/>
  <c r="G19" i="2"/>
  <c r="J3" i="2"/>
  <c r="F35" i="2"/>
  <c r="H11" i="2"/>
  <c r="I2" i="2"/>
  <c r="G28" i="2"/>
  <c r="J26" i="2"/>
  <c r="F1" i="2"/>
  <c r="H27" i="2"/>
  <c r="H10" i="2"/>
  <c r="N21" i="2"/>
  <c r="E1" i="2"/>
  <c r="J24" i="2"/>
  <c r="H5" i="2"/>
  <c r="M28" i="2"/>
  <c r="K36" i="2"/>
  <c r="H21" i="2"/>
  <c r="L22" i="2"/>
  <c r="F19" i="2"/>
  <c r="G34" i="2"/>
  <c r="E14" i="2"/>
  <c r="K6" i="2"/>
  <c r="G29" i="2"/>
  <c r="H18" i="2"/>
  <c r="M4" i="2"/>
  <c r="G9" i="2"/>
  <c r="N12" i="2"/>
  <c r="G26" i="2"/>
  <c r="L17" i="2"/>
  <c r="G16" i="2"/>
  <c r="I24" i="2"/>
  <c r="E26" i="2"/>
  <c r="L27" i="2"/>
  <c r="K35" i="2"/>
  <c r="F25" i="2"/>
  <c r="I28" i="2"/>
  <c r="F30" i="2"/>
  <c r="G12" i="2"/>
  <c r="G13" i="2"/>
  <c r="I9" i="2"/>
  <c r="I32" i="2"/>
  <c r="G5" i="2"/>
  <c r="L18" i="2"/>
  <c r="K8" i="2"/>
  <c r="J27" i="2"/>
  <c r="K11" i="2"/>
  <c r="L30" i="2"/>
  <c r="E36" i="2"/>
  <c r="K18" i="2"/>
  <c r="N33" i="2"/>
  <c r="G30" i="2"/>
  <c r="E25" i="2"/>
  <c r="L10" i="2"/>
  <c r="L4" i="2"/>
  <c r="J13" i="2"/>
  <c r="N22" i="2"/>
  <c r="M6" i="2"/>
  <c r="N19" i="2"/>
  <c r="G4" i="2"/>
  <c r="E6" i="2"/>
  <c r="F21" i="2"/>
  <c r="M19" i="2"/>
  <c r="F24" i="2"/>
  <c r="I6" i="2"/>
  <c r="M30" i="2"/>
  <c r="H1" i="2"/>
  <c r="F36" i="2"/>
  <c r="L16" i="2"/>
  <c r="I3" i="2"/>
  <c r="K2" i="2"/>
  <c r="M34" i="2"/>
  <c r="F28" i="2"/>
  <c r="E30" i="2"/>
  <c r="J22" i="2"/>
  <c r="M16" i="2"/>
  <c r="L2" i="2"/>
  <c r="N20" i="2"/>
  <c r="K29" i="2"/>
  <c r="J2" i="2"/>
  <c r="M23" i="2"/>
  <c r="I5" i="2"/>
  <c r="F11" i="2"/>
  <c r="K23" i="2"/>
  <c r="M7" i="2"/>
  <c r="F26" i="2"/>
  <c r="J1" i="2"/>
  <c r="E21" i="2"/>
  <c r="N25" i="2"/>
  <c r="N13" i="2"/>
  <c r="G15" i="2"/>
  <c r="M15" i="2"/>
  <c r="H32" i="2"/>
  <c r="F6" i="2"/>
  <c r="M2" i="2"/>
  <c r="I30" i="2"/>
  <c r="F8" i="2"/>
  <c r="N29" i="2"/>
  <c r="E20" i="2"/>
  <c r="E13" i="2"/>
  <c r="I12" i="2"/>
  <c r="I22" i="2"/>
  <c r="K21" i="2"/>
  <c r="I34" i="2"/>
  <c r="M11" i="2"/>
  <c r="L26" i="2"/>
  <c r="I10" i="2"/>
  <c r="L36" i="2"/>
  <c r="L1" i="2"/>
  <c r="G21" i="2"/>
  <c r="K15" i="2"/>
  <c r="I20" i="2"/>
  <c r="I18" i="2"/>
  <c r="E28" i="2"/>
  <c r="L35" i="2"/>
  <c r="K1" i="2"/>
  <c r="J16" i="2"/>
  <c r="L3" i="2"/>
  <c r="G33" i="2"/>
  <c r="N1" i="2"/>
  <c r="J11" i="2"/>
  <c r="I7" i="2"/>
  <c r="G27" i="2"/>
  <c r="H6" i="2"/>
  <c r="G7" i="2"/>
  <c r="N10" i="2"/>
  <c r="F5" i="2"/>
  <c r="F12" i="2"/>
  <c r="M26" i="2"/>
  <c r="H7" i="2"/>
  <c r="L25" i="2"/>
  <c r="G25" i="2"/>
  <c r="F31" i="2"/>
  <c r="J9" i="2"/>
  <c r="N3" i="2"/>
  <c r="J18" i="2"/>
  <c r="F4" i="2"/>
  <c r="H26" i="2"/>
  <c r="F33" i="2"/>
  <c r="E10" i="2"/>
  <c r="J23" i="2"/>
  <c r="H36" i="2"/>
  <c r="N14" i="2"/>
  <c r="M1" i="2"/>
  <c r="M33" i="2"/>
  <c r="L20" i="2"/>
  <c r="H12" i="2"/>
  <c r="J20" i="2"/>
  <c r="E22" i="2"/>
  <c r="I15" i="2"/>
  <c r="H28" i="2"/>
  <c r="L32" i="2"/>
  <c r="I4" i="2"/>
  <c r="N2" i="2"/>
  <c r="K24" i="2"/>
  <c r="J14" i="2"/>
  <c r="H16" i="2"/>
  <c r="N8" i="2"/>
  <c r="H19" i="2"/>
  <c r="H4" i="2"/>
  <c r="E2" i="2"/>
  <c r="N11" i="2"/>
  <c r="N34" i="2"/>
  <c r="K30" i="2"/>
  <c r="J5" i="2"/>
  <c r="N31" i="2"/>
  <c r="L23" i="2"/>
  <c r="J8" i="2"/>
  <c r="M17" i="2"/>
  <c r="M31" i="2"/>
  <c r="J34" i="2"/>
  <c r="I14" i="2"/>
  <c r="K25" i="2"/>
  <c r="K4" i="2"/>
  <c r="E24" i="2"/>
  <c r="K16" i="2"/>
  <c r="N35" i="2"/>
  <c r="K7" i="2"/>
  <c r="I26" i="2"/>
  <c r="E11" i="2"/>
  <c r="I33" i="2"/>
  <c r="N7" i="2"/>
  <c r="L19" i="2"/>
  <c r="H34" i="2"/>
  <c r="K26" i="2"/>
  <c r="F10" i="2"/>
  <c r="G31" i="2"/>
  <c r="J7" i="2"/>
  <c r="K27" i="2"/>
  <c r="F29" i="2"/>
  <c r="F3" i="2"/>
  <c r="M14" i="2"/>
  <c r="J17" i="2"/>
  <c r="E32" i="2"/>
  <c r="N26" i="2"/>
  <c r="E27" i="2"/>
  <c r="E7" i="2"/>
  <c r="I16" i="2"/>
  <c r="M13" i="2"/>
  <c r="G35" i="2"/>
  <c r="G1" i="2"/>
  <c r="L24" i="2"/>
  <c r="K3" i="2"/>
  <c r="J36" i="2"/>
  <c r="E8" i="2"/>
  <c r="F20" i="2"/>
  <c r="J6" i="2"/>
  <c r="H22" i="2"/>
  <c r="G24" i="2"/>
  <c r="H2" i="2"/>
  <c r="J19" i="2"/>
  <c r="I21" i="2"/>
  <c r="M36" i="2"/>
  <c r="I35" i="2"/>
  <c r="N32" i="2"/>
  <c r="N15" i="2"/>
  <c r="L15" i="2"/>
  <c r="M9" i="2"/>
  <c r="E35" i="2"/>
  <c r="H25" i="2"/>
  <c r="E17" i="2"/>
  <c r="M3" i="2"/>
  <c r="I31" i="2"/>
  <c r="K32" i="2"/>
  <c r="E33" i="2"/>
  <c r="H14" i="2"/>
  <c r="G8" i="2"/>
  <c r="F2" i="2"/>
  <c r="H13" i="2"/>
  <c r="G10" i="2"/>
  <c r="M22" i="2"/>
  <c r="R15" i="2" l="1"/>
  <c r="S15" i="2"/>
  <c r="T15" i="2" s="1"/>
  <c r="C15" i="2"/>
  <c r="U15" i="2" s="1"/>
  <c r="Q15" i="2"/>
  <c r="P15" i="2"/>
  <c r="Q6" i="2"/>
  <c r="C6" i="2"/>
  <c r="U6" i="2" s="1"/>
  <c r="R6" i="2"/>
  <c r="P6" i="2"/>
  <c r="S6" i="2"/>
  <c r="T6" i="2" s="1"/>
  <c r="S26" i="2"/>
  <c r="T26" i="2" s="1"/>
  <c r="R26" i="2"/>
  <c r="Q26" i="2"/>
  <c r="P26" i="2"/>
  <c r="C26" i="2"/>
  <c r="U26" i="2" s="1"/>
  <c r="Q14" i="2"/>
  <c r="R14" i="2"/>
  <c r="P14" i="2"/>
  <c r="C14" i="2"/>
  <c r="U14" i="2" s="1"/>
  <c r="S14" i="2"/>
  <c r="T14" i="2" s="1"/>
  <c r="C17" i="2"/>
  <c r="U17" i="2" s="1"/>
  <c r="S17" i="2"/>
  <c r="T17" i="2" s="1"/>
  <c r="P17" i="2"/>
  <c r="Q17" i="2"/>
  <c r="R17" i="2"/>
  <c r="S10" i="2"/>
  <c r="T10" i="2" s="1"/>
  <c r="C10" i="2"/>
  <c r="U10" i="2" s="1"/>
  <c r="P10" i="2"/>
  <c r="R10" i="2"/>
  <c r="Q10" i="2"/>
  <c r="S16" i="2"/>
  <c r="T16" i="2" s="1"/>
  <c r="C16" i="2"/>
  <c r="U16" i="2" s="1"/>
  <c r="Q16" i="2"/>
  <c r="R16" i="2"/>
  <c r="P16" i="2"/>
  <c r="S25" i="2"/>
  <c r="T25" i="2" s="1"/>
  <c r="C25" i="2"/>
  <c r="U25" i="2" s="1"/>
  <c r="R25" i="2"/>
  <c r="Q25" i="2"/>
  <c r="P25" i="2"/>
  <c r="Q1" i="2"/>
  <c r="P1" i="2"/>
  <c r="S1" i="2"/>
  <c r="T1" i="2" s="1"/>
  <c r="C1" i="2"/>
  <c r="U1" i="2" s="1"/>
  <c r="R1" i="2"/>
  <c r="R27" i="2"/>
  <c r="S27" i="2"/>
  <c r="T27" i="2" s="1"/>
  <c r="Q27" i="2"/>
  <c r="P27" i="2"/>
  <c r="C27" i="2"/>
  <c r="U27" i="2" s="1"/>
  <c r="Q11" i="2"/>
  <c r="S11" i="2"/>
  <c r="T11" i="2" s="1"/>
  <c r="R11" i="2"/>
  <c r="P11" i="2"/>
  <c r="C11" i="2"/>
  <c r="U11" i="2" s="1"/>
  <c r="R7" i="2"/>
  <c r="Q7" i="2"/>
  <c r="C7" i="2"/>
  <c r="U7" i="2" s="1"/>
  <c r="S7" i="2"/>
  <c r="T7" i="2" s="1"/>
  <c r="P7" i="2"/>
  <c r="R12" i="2"/>
  <c r="P12" i="2"/>
  <c r="C12" i="2"/>
  <c r="U12" i="2" s="1"/>
  <c r="Q12" i="2"/>
  <c r="S12" i="2"/>
  <c r="T12" i="2" s="1"/>
  <c r="Q20" i="2"/>
  <c r="S20" i="2"/>
  <c r="T20" i="2" s="1"/>
  <c r="P20" i="2"/>
  <c r="R20" i="2"/>
  <c r="C20" i="2"/>
  <c r="U20" i="2" s="1"/>
  <c r="S21" i="2"/>
  <c r="T21" i="2" s="1"/>
  <c r="R21" i="2"/>
  <c r="C21" i="2"/>
  <c r="U21" i="2" s="1"/>
  <c r="Q21" i="2"/>
  <c r="P21" i="2"/>
  <c r="Q18" i="2"/>
  <c r="R18" i="2"/>
  <c r="P18" i="2"/>
  <c r="S18" i="2"/>
  <c r="T18" i="2" s="1"/>
  <c r="C18" i="2"/>
  <c r="U18" i="2" s="1"/>
  <c r="R23" i="2"/>
  <c r="Q23" i="2"/>
  <c r="S23" i="2"/>
  <c r="T23" i="2" s="1"/>
  <c r="C23" i="2"/>
  <c r="U23" i="2" s="1"/>
  <c r="P23" i="2"/>
  <c r="R2" i="2"/>
  <c r="S2" i="2"/>
  <c r="T2" i="2" s="1"/>
  <c r="Q2" i="2"/>
  <c r="C2" i="2"/>
  <c r="U2" i="2" s="1"/>
  <c r="P2" i="2"/>
  <c r="P24" i="2"/>
  <c r="R24" i="2"/>
  <c r="S24" i="2"/>
  <c r="T24" i="2" s="1"/>
  <c r="Q24" i="2"/>
  <c r="C24" i="2"/>
  <c r="U24" i="2" s="1"/>
  <c r="Q13" i="2"/>
  <c r="C13" i="2"/>
  <c r="U13" i="2" s="1"/>
  <c r="S13" i="2"/>
  <c r="T13" i="2" s="1"/>
  <c r="R13" i="2"/>
  <c r="P13" i="2"/>
  <c r="P22" i="2"/>
  <c r="R22" i="2"/>
  <c r="Q22" i="2"/>
  <c r="C22" i="2"/>
  <c r="U22" i="2" s="1"/>
  <c r="S22" i="2"/>
  <c r="T22" i="2" s="1"/>
  <c r="Q4" i="2"/>
  <c r="S4" i="2"/>
  <c r="T4" i="2" s="1"/>
  <c r="C4" i="2"/>
  <c r="U4" i="2" s="1"/>
  <c r="R4" i="2"/>
  <c r="P4" i="2"/>
  <c r="S8" i="2"/>
  <c r="T8" i="2" s="1"/>
  <c r="C8" i="2"/>
  <c r="U8" i="2" s="1"/>
  <c r="P8" i="2"/>
  <c r="Q8" i="2"/>
  <c r="R8" i="2"/>
  <c r="R9" i="2"/>
  <c r="C9" i="2"/>
  <c r="U9" i="2" s="1"/>
  <c r="P9" i="2"/>
  <c r="S9" i="2"/>
  <c r="T9" i="2" s="1"/>
  <c r="Q9" i="2"/>
  <c r="Q19" i="2"/>
  <c r="R19" i="2"/>
  <c r="P19" i="2"/>
  <c r="C19" i="2"/>
  <c r="U19" i="2" s="1"/>
  <c r="S19" i="2"/>
  <c r="T19" i="2" s="1"/>
  <c r="S5" i="2"/>
  <c r="T5" i="2" s="1"/>
  <c r="P5" i="2"/>
  <c r="R5" i="2"/>
  <c r="Q5" i="2"/>
  <c r="C5" i="2"/>
  <c r="U5" i="2" s="1"/>
  <c r="S3" i="2"/>
  <c r="T3" i="2" s="1"/>
  <c r="R3" i="2"/>
  <c r="P3" i="2"/>
  <c r="C3" i="2"/>
  <c r="U3" i="2" s="1"/>
  <c r="Q3" i="2"/>
  <c r="P29" i="2"/>
  <c r="Q29" i="2"/>
  <c r="R29" i="2"/>
  <c r="S29" i="2"/>
  <c r="T29" i="2" s="1"/>
  <c r="C29" i="2"/>
  <c r="U29" i="2" s="1"/>
  <c r="C33" i="2"/>
  <c r="U33" i="2" s="1"/>
  <c r="S33" i="2"/>
  <c r="T33" i="2" s="1"/>
  <c r="P33" i="2"/>
  <c r="Q33" i="2"/>
  <c r="R33" i="2"/>
  <c r="P36" i="2"/>
  <c r="Q36" i="2"/>
  <c r="R36" i="2"/>
  <c r="S36" i="2"/>
  <c r="T36" i="2" s="1"/>
  <c r="C36" i="2"/>
  <c r="U36" i="2" s="1"/>
  <c r="Q34" i="2"/>
  <c r="R34" i="2"/>
  <c r="P34" i="2"/>
  <c r="S34" i="2"/>
  <c r="T34" i="2" s="1"/>
  <c r="C34" i="2"/>
  <c r="U34" i="2" s="1"/>
  <c r="C30" i="2"/>
  <c r="U30" i="2" s="1"/>
  <c r="P30" i="2"/>
  <c r="Q30" i="2"/>
  <c r="R30" i="2"/>
  <c r="S30" i="2"/>
  <c r="T30" i="2" s="1"/>
  <c r="C32" i="2"/>
  <c r="U32" i="2" s="1"/>
  <c r="R32" i="2"/>
  <c r="P32" i="2"/>
  <c r="Q32" i="2"/>
  <c r="S32" i="2"/>
  <c r="T32" i="2" s="1"/>
  <c r="P31" i="2"/>
  <c r="Q31" i="2"/>
  <c r="R31" i="2"/>
  <c r="S31" i="2"/>
  <c r="T31" i="2" s="1"/>
  <c r="C31" i="2"/>
  <c r="U31" i="2" s="1"/>
  <c r="Q28" i="2"/>
  <c r="R28" i="2"/>
  <c r="S28" i="2"/>
  <c r="T28" i="2" s="1"/>
  <c r="C28" i="2"/>
  <c r="U28" i="2" s="1"/>
  <c r="P28" i="2"/>
  <c r="P35" i="2"/>
  <c r="Q35" i="2"/>
  <c r="R35" i="2"/>
  <c r="S35" i="2"/>
  <c r="T35" i="2" s="1"/>
  <c r="C35" i="2"/>
  <c r="U35" i="2" s="1"/>
</calcChain>
</file>

<file path=xl/sharedStrings.xml><?xml version="1.0" encoding="utf-8"?>
<sst xmlns="http://schemas.openxmlformats.org/spreadsheetml/2006/main" count="399" uniqueCount="7">
  <si>
    <t>Ligo</t>
  </si>
  <si>
    <t>Montage</t>
  </si>
  <si>
    <t>Epigenomics</t>
  </si>
  <si>
    <t>CyberShake</t>
  </si>
  <si>
    <t>CGA</t>
    <phoneticPr fontId="1" type="noConversion"/>
  </si>
  <si>
    <t>LWSGA</t>
    <phoneticPr fontId="1" type="noConversion"/>
  </si>
  <si>
    <t>HGA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</si>
</sst>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7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176" fontId="5" fillId="0" borderId="0" xfId="0" applyNumberFormat="1" applyFont="1"/>
    <xf numFmtId="176" fontId="4" fillId="0" borderId="0" xfId="0" applyNumberFormat="1" applyFont="1"/>
    <xf numFmtId="176" fontId="6" fillId="0" borderId="0" xfId="0" applyNumberFormat="1" applyFont="1"/>
  </cellXfs>
  <cellStyles count="1">
    <cellStyle name="常规" xfId="0" builtinId="0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0"/>
  <sheetViews>
    <sheetView topLeftCell="A253" zoomScaleNormal="100" workbookViewId="0">
      <selection activeCell="A271" sqref="A271:L280"/>
    </sheetView>
  </sheetViews>
  <sheetFormatPr defaultRowHeight="13.8" x14ac:dyDescent="0.25"/>
  <cols>
    <col min="1" max="1" width="13.88671875" customWidth="1"/>
    <col min="14" max="14" width="9.109375" customWidth="1"/>
  </cols>
  <sheetData>
    <row r="1" spans="1:12" x14ac:dyDescent="0.25">
      <c r="A1" t="s">
        <v>3</v>
      </c>
      <c r="B1">
        <v>30</v>
      </c>
      <c r="C1">
        <v>0.4</v>
      </c>
      <c r="D1">
        <v>237.17606000000001</v>
      </c>
      <c r="E1">
        <v>0.69899999999999995</v>
      </c>
      <c r="F1">
        <v>103</v>
      </c>
      <c r="G1">
        <v>243.30833999999999</v>
      </c>
      <c r="H1">
        <v>1.10619</v>
      </c>
      <c r="I1">
        <v>59</v>
      </c>
      <c r="J1">
        <v>237.17606000000001</v>
      </c>
      <c r="K1">
        <v>0.81386000000000003</v>
      </c>
      <c r="L1">
        <v>90</v>
      </c>
    </row>
    <row r="2" spans="1:12" x14ac:dyDescent="0.25">
      <c r="A2" t="s">
        <v>3</v>
      </c>
      <c r="B2">
        <v>30</v>
      </c>
      <c r="C2">
        <v>0.4</v>
      </c>
      <c r="D2">
        <v>237.17606000000001</v>
      </c>
      <c r="E2">
        <v>0.66883000000000004</v>
      </c>
      <c r="F2">
        <v>111</v>
      </c>
      <c r="G2">
        <v>243.30833999999999</v>
      </c>
      <c r="H2">
        <v>1.2784500000000001</v>
      </c>
      <c r="I2">
        <v>59</v>
      </c>
      <c r="J2">
        <v>237.17606000000001</v>
      </c>
      <c r="K2">
        <v>0.45385999999999999</v>
      </c>
      <c r="L2">
        <v>84</v>
      </c>
    </row>
    <row r="3" spans="1:12" x14ac:dyDescent="0.25">
      <c r="A3" t="s">
        <v>3</v>
      </c>
      <c r="B3">
        <v>30</v>
      </c>
      <c r="C3">
        <v>0.4</v>
      </c>
      <c r="D3">
        <v>237.17606000000001</v>
      </c>
      <c r="E3">
        <v>0.57791999999999999</v>
      </c>
      <c r="F3">
        <v>106</v>
      </c>
      <c r="G3">
        <v>243.30833999999999</v>
      </c>
      <c r="H3">
        <v>1.11687</v>
      </c>
      <c r="I3">
        <v>59</v>
      </c>
      <c r="J3">
        <v>237.17606000000001</v>
      </c>
      <c r="K3">
        <v>0.67166000000000003</v>
      </c>
      <c r="L3">
        <v>97</v>
      </c>
    </row>
    <row r="4" spans="1:12" x14ac:dyDescent="0.25">
      <c r="A4" t="s">
        <v>3</v>
      </c>
      <c r="B4">
        <v>30</v>
      </c>
      <c r="C4">
        <v>0.4</v>
      </c>
      <c r="D4">
        <v>237.17606000000001</v>
      </c>
      <c r="E4">
        <v>0.54979999999999996</v>
      </c>
      <c r="F4">
        <v>111</v>
      </c>
      <c r="G4">
        <v>243.30833999999999</v>
      </c>
      <c r="H4">
        <v>1.1796599999999999</v>
      </c>
      <c r="I4">
        <v>59</v>
      </c>
      <c r="J4">
        <v>237.17606000000001</v>
      </c>
      <c r="K4">
        <v>0.76117000000000001</v>
      </c>
      <c r="L4">
        <v>105</v>
      </c>
    </row>
    <row r="5" spans="1:12" x14ac:dyDescent="0.25">
      <c r="A5" t="s">
        <v>3</v>
      </c>
      <c r="B5">
        <v>30</v>
      </c>
      <c r="C5">
        <v>0.4</v>
      </c>
      <c r="D5">
        <v>237.17606000000001</v>
      </c>
      <c r="E5">
        <v>0.78034000000000003</v>
      </c>
      <c r="F5">
        <v>114</v>
      </c>
      <c r="G5">
        <v>243.30833999999999</v>
      </c>
      <c r="H5">
        <v>1.1849099999999999</v>
      </c>
      <c r="I5">
        <v>59</v>
      </c>
      <c r="J5">
        <v>237.17606000000001</v>
      </c>
      <c r="K5">
        <v>0.60102</v>
      </c>
      <c r="L5">
        <v>91</v>
      </c>
    </row>
    <row r="6" spans="1:12" x14ac:dyDescent="0.25">
      <c r="A6" t="s">
        <v>3</v>
      </c>
      <c r="B6">
        <v>30</v>
      </c>
      <c r="C6">
        <v>0.4</v>
      </c>
      <c r="D6">
        <v>237.17606000000001</v>
      </c>
      <c r="E6">
        <v>0.61553999999999998</v>
      </c>
      <c r="F6">
        <v>106</v>
      </c>
      <c r="G6">
        <v>243.30833999999999</v>
      </c>
      <c r="H6">
        <v>1.54596</v>
      </c>
      <c r="I6">
        <v>59</v>
      </c>
      <c r="J6">
        <v>237.17606000000001</v>
      </c>
      <c r="K6">
        <v>0.63475999999999999</v>
      </c>
      <c r="L6">
        <v>94</v>
      </c>
    </row>
    <row r="7" spans="1:12" x14ac:dyDescent="0.25">
      <c r="A7" t="s">
        <v>3</v>
      </c>
      <c r="B7">
        <v>30</v>
      </c>
      <c r="C7">
        <v>0.4</v>
      </c>
      <c r="D7">
        <v>237.17606000000001</v>
      </c>
      <c r="E7">
        <v>0.63210999999999995</v>
      </c>
      <c r="F7">
        <v>100</v>
      </c>
      <c r="G7">
        <v>243.30833999999999</v>
      </c>
      <c r="H7">
        <v>1.1509799999999999</v>
      </c>
      <c r="I7">
        <v>59</v>
      </c>
      <c r="J7">
        <v>237.17606000000001</v>
      </c>
      <c r="K7">
        <v>0.89692000000000005</v>
      </c>
      <c r="L7">
        <v>98</v>
      </c>
    </row>
    <row r="8" spans="1:12" x14ac:dyDescent="0.25">
      <c r="A8" t="s">
        <v>3</v>
      </c>
      <c r="B8">
        <v>30</v>
      </c>
      <c r="C8">
        <v>0.4</v>
      </c>
      <c r="D8">
        <v>237.17606000000001</v>
      </c>
      <c r="E8">
        <v>0.63288999999999995</v>
      </c>
      <c r="F8">
        <v>122</v>
      </c>
      <c r="G8">
        <v>243.30833999999999</v>
      </c>
      <c r="H8">
        <v>0.99419999999999997</v>
      </c>
      <c r="I8">
        <v>59</v>
      </c>
      <c r="J8">
        <v>237.17606000000001</v>
      </c>
      <c r="K8">
        <v>0.52795999999999998</v>
      </c>
      <c r="L8">
        <v>93</v>
      </c>
    </row>
    <row r="9" spans="1:12" x14ac:dyDescent="0.25">
      <c r="A9" t="s">
        <v>3</v>
      </c>
      <c r="B9">
        <v>30</v>
      </c>
      <c r="C9">
        <v>0.4</v>
      </c>
      <c r="D9">
        <v>237.17606000000001</v>
      </c>
      <c r="E9">
        <v>0.48868</v>
      </c>
      <c r="F9">
        <v>107</v>
      </c>
      <c r="G9">
        <v>243.30833999999999</v>
      </c>
      <c r="H9">
        <v>0.97899999999999998</v>
      </c>
      <c r="I9">
        <v>59</v>
      </c>
      <c r="J9">
        <v>237.17606000000001</v>
      </c>
      <c r="K9">
        <v>0.59086000000000005</v>
      </c>
      <c r="L9">
        <v>86</v>
      </c>
    </row>
    <row r="10" spans="1:12" x14ac:dyDescent="0.25">
      <c r="A10" t="s">
        <v>3</v>
      </c>
      <c r="B10">
        <v>30</v>
      </c>
      <c r="C10">
        <v>0.4</v>
      </c>
      <c r="D10">
        <v>237.17606000000001</v>
      </c>
      <c r="E10">
        <v>0.48776999999999998</v>
      </c>
      <c r="F10">
        <v>107</v>
      </c>
      <c r="G10">
        <v>243.30833999999999</v>
      </c>
      <c r="H10">
        <v>0.97711999999999999</v>
      </c>
      <c r="I10">
        <v>59</v>
      </c>
      <c r="J10">
        <v>237.17606000000001</v>
      </c>
      <c r="K10">
        <v>0.45054</v>
      </c>
      <c r="L10">
        <v>88</v>
      </c>
    </row>
    <row r="11" spans="1:12" x14ac:dyDescent="0.25">
      <c r="A11" t="s">
        <v>3</v>
      </c>
      <c r="B11">
        <v>30</v>
      </c>
      <c r="C11">
        <v>0.7</v>
      </c>
      <c r="D11">
        <v>170.35004000000001</v>
      </c>
      <c r="E11">
        <v>1.3277600000000001</v>
      </c>
      <c r="F11">
        <v>336</v>
      </c>
      <c r="G11">
        <v>179.25117</v>
      </c>
      <c r="H11">
        <v>3.1623700000000001</v>
      </c>
      <c r="I11">
        <v>185</v>
      </c>
      <c r="J11">
        <v>170.35004000000001</v>
      </c>
      <c r="K11">
        <v>2.2011099999999999</v>
      </c>
      <c r="L11">
        <v>405</v>
      </c>
    </row>
    <row r="12" spans="1:12" x14ac:dyDescent="0.25">
      <c r="A12" t="s">
        <v>3</v>
      </c>
      <c r="B12">
        <v>30</v>
      </c>
      <c r="C12">
        <v>0.7</v>
      </c>
      <c r="D12">
        <v>175.00471999999999</v>
      </c>
      <c r="E12">
        <v>0.92859999999999998</v>
      </c>
      <c r="F12">
        <v>223</v>
      </c>
      <c r="G12">
        <v>175.00471999999999</v>
      </c>
      <c r="H12">
        <v>1.68723</v>
      </c>
      <c r="I12">
        <v>105</v>
      </c>
      <c r="J12">
        <v>170.35004000000001</v>
      </c>
      <c r="K12">
        <v>2.2911899999999998</v>
      </c>
      <c r="L12">
        <v>418</v>
      </c>
    </row>
    <row r="13" spans="1:12" x14ac:dyDescent="0.25">
      <c r="A13" t="s">
        <v>3</v>
      </c>
      <c r="B13">
        <v>30</v>
      </c>
      <c r="C13">
        <v>0.7</v>
      </c>
      <c r="D13">
        <v>170.36338000000001</v>
      </c>
      <c r="E13">
        <v>1.4676400000000001</v>
      </c>
      <c r="F13">
        <v>348</v>
      </c>
      <c r="G13">
        <v>175.00471999999999</v>
      </c>
      <c r="H13">
        <v>2.0362</v>
      </c>
      <c r="I13">
        <v>115</v>
      </c>
      <c r="J13">
        <v>179.25117</v>
      </c>
      <c r="K13">
        <v>1.4161600000000001</v>
      </c>
      <c r="L13">
        <v>260</v>
      </c>
    </row>
    <row r="14" spans="1:12" x14ac:dyDescent="0.25">
      <c r="A14" t="s">
        <v>3</v>
      </c>
      <c r="B14">
        <v>30</v>
      </c>
      <c r="C14">
        <v>0.7</v>
      </c>
      <c r="D14">
        <v>170.35004000000001</v>
      </c>
      <c r="E14">
        <v>1.3992</v>
      </c>
      <c r="F14">
        <v>364</v>
      </c>
      <c r="G14">
        <v>175.00471999999999</v>
      </c>
      <c r="H14">
        <v>2.0436800000000002</v>
      </c>
      <c r="I14">
        <v>116</v>
      </c>
      <c r="J14">
        <v>188.36179999999999</v>
      </c>
      <c r="K14">
        <v>0.91486999999999996</v>
      </c>
      <c r="L14">
        <v>178</v>
      </c>
    </row>
    <row r="15" spans="1:12" x14ac:dyDescent="0.25">
      <c r="A15" t="s">
        <v>3</v>
      </c>
      <c r="B15">
        <v>30</v>
      </c>
      <c r="C15">
        <v>0.7</v>
      </c>
      <c r="D15">
        <v>170.35004000000001</v>
      </c>
      <c r="E15">
        <v>1.45278</v>
      </c>
      <c r="F15">
        <v>374</v>
      </c>
      <c r="G15">
        <v>175.00471999999999</v>
      </c>
      <c r="H15">
        <v>2.3187799999999998</v>
      </c>
      <c r="I15">
        <v>131</v>
      </c>
      <c r="J15">
        <v>175.00471999999999</v>
      </c>
      <c r="K15">
        <v>1.3082499999999999</v>
      </c>
      <c r="L15">
        <v>248</v>
      </c>
    </row>
    <row r="16" spans="1:12" x14ac:dyDescent="0.25">
      <c r="A16" t="s">
        <v>3</v>
      </c>
      <c r="B16">
        <v>30</v>
      </c>
      <c r="C16">
        <v>0.7</v>
      </c>
      <c r="D16">
        <v>175.00471999999999</v>
      </c>
      <c r="E16">
        <v>1.0727199999999999</v>
      </c>
      <c r="F16">
        <v>266</v>
      </c>
      <c r="G16">
        <v>175.00471999999999</v>
      </c>
      <c r="H16">
        <v>2.6110099999999998</v>
      </c>
      <c r="I16">
        <v>150</v>
      </c>
      <c r="J16">
        <v>170.36338000000001</v>
      </c>
      <c r="K16">
        <v>1.30687</v>
      </c>
      <c r="L16">
        <v>240</v>
      </c>
    </row>
    <row r="17" spans="1:12" x14ac:dyDescent="0.25">
      <c r="A17" t="s">
        <v>3</v>
      </c>
      <c r="B17">
        <v>30</v>
      </c>
      <c r="C17">
        <v>0.7</v>
      </c>
      <c r="D17">
        <v>175.00471999999999</v>
      </c>
      <c r="E17">
        <v>1.0329299999999999</v>
      </c>
      <c r="F17">
        <v>221</v>
      </c>
      <c r="G17">
        <v>179.25117</v>
      </c>
      <c r="H17">
        <v>2.1916799999999999</v>
      </c>
      <c r="I17">
        <v>136</v>
      </c>
      <c r="J17">
        <v>170.35004000000001</v>
      </c>
      <c r="K17">
        <v>2.01675</v>
      </c>
      <c r="L17">
        <v>365</v>
      </c>
    </row>
    <row r="18" spans="1:12" x14ac:dyDescent="0.25">
      <c r="A18" t="s">
        <v>3</v>
      </c>
      <c r="B18">
        <v>30</v>
      </c>
      <c r="C18">
        <v>0.7</v>
      </c>
      <c r="D18">
        <v>170.35004000000001</v>
      </c>
      <c r="E18">
        <v>1.19652</v>
      </c>
      <c r="F18">
        <v>300</v>
      </c>
      <c r="G18">
        <v>175.00471999999999</v>
      </c>
      <c r="H18">
        <v>2.1041500000000002</v>
      </c>
      <c r="I18">
        <v>130</v>
      </c>
      <c r="J18">
        <v>170.45004</v>
      </c>
      <c r="K18">
        <v>1.3295699999999999</v>
      </c>
      <c r="L18">
        <v>234</v>
      </c>
    </row>
    <row r="19" spans="1:12" x14ac:dyDescent="0.25">
      <c r="A19" t="s">
        <v>3</v>
      </c>
      <c r="B19">
        <v>30</v>
      </c>
      <c r="C19">
        <v>0.7</v>
      </c>
      <c r="D19">
        <v>171.30886000000001</v>
      </c>
      <c r="E19">
        <v>1.5053099999999999</v>
      </c>
      <c r="F19">
        <v>376</v>
      </c>
      <c r="G19">
        <v>175.00471999999999</v>
      </c>
      <c r="H19">
        <v>1.7838000000000001</v>
      </c>
      <c r="I19">
        <v>109</v>
      </c>
      <c r="J19">
        <v>179.25117</v>
      </c>
      <c r="K19">
        <v>1.0197099999999999</v>
      </c>
      <c r="L19">
        <v>171</v>
      </c>
    </row>
    <row r="20" spans="1:12" x14ac:dyDescent="0.25">
      <c r="A20" t="s">
        <v>3</v>
      </c>
      <c r="B20">
        <v>30</v>
      </c>
      <c r="C20">
        <v>0.7</v>
      </c>
      <c r="D20">
        <v>170.35004000000001</v>
      </c>
      <c r="E20">
        <v>1.1628499999999999</v>
      </c>
      <c r="F20">
        <v>293</v>
      </c>
      <c r="G20">
        <v>175.00471999999999</v>
      </c>
      <c r="H20">
        <v>2.8494600000000001</v>
      </c>
      <c r="I20">
        <v>161</v>
      </c>
      <c r="J20">
        <v>170.35004000000001</v>
      </c>
      <c r="K20">
        <v>1.90585</v>
      </c>
      <c r="L20">
        <v>363</v>
      </c>
    </row>
    <row r="21" spans="1:12" x14ac:dyDescent="0.25">
      <c r="A21" t="s">
        <v>3</v>
      </c>
      <c r="B21">
        <v>30</v>
      </c>
      <c r="C21">
        <v>1</v>
      </c>
      <c r="D21">
        <v>156.12666999999999</v>
      </c>
      <c r="E21">
        <v>1.26301</v>
      </c>
      <c r="F21">
        <v>320</v>
      </c>
      <c r="G21">
        <v>156.12666999999999</v>
      </c>
      <c r="H21">
        <v>2.7217199999999999</v>
      </c>
      <c r="I21">
        <v>160</v>
      </c>
      <c r="J21">
        <v>234.0814</v>
      </c>
      <c r="K21">
        <v>2.2105600000000001</v>
      </c>
      <c r="L21">
        <v>377</v>
      </c>
    </row>
    <row r="22" spans="1:12" x14ac:dyDescent="0.25">
      <c r="A22" t="s">
        <v>3</v>
      </c>
      <c r="B22">
        <v>30</v>
      </c>
      <c r="C22">
        <v>1</v>
      </c>
      <c r="D22">
        <v>156.13999999999999</v>
      </c>
      <c r="E22">
        <v>1.0966899999999999</v>
      </c>
      <c r="F22">
        <v>278</v>
      </c>
      <c r="G22">
        <v>156.12666999999999</v>
      </c>
      <c r="H22">
        <v>2.6937600000000002</v>
      </c>
      <c r="I22">
        <v>158</v>
      </c>
      <c r="J22">
        <v>175.00471999999999</v>
      </c>
      <c r="K22">
        <v>1.63391</v>
      </c>
      <c r="L22">
        <v>298</v>
      </c>
    </row>
    <row r="23" spans="1:12" x14ac:dyDescent="0.25">
      <c r="A23" t="s">
        <v>3</v>
      </c>
      <c r="B23">
        <v>30</v>
      </c>
      <c r="C23">
        <v>1</v>
      </c>
      <c r="D23">
        <v>156.13999999999999</v>
      </c>
      <c r="E23">
        <v>2.0944099999999999</v>
      </c>
      <c r="F23">
        <v>550</v>
      </c>
      <c r="G23">
        <v>156.12666999999999</v>
      </c>
      <c r="H23">
        <v>2.7202000000000002</v>
      </c>
      <c r="I23">
        <v>158</v>
      </c>
      <c r="J23">
        <v>156.12666999999999</v>
      </c>
      <c r="K23">
        <v>1.8547100000000001</v>
      </c>
      <c r="L23">
        <v>355</v>
      </c>
    </row>
    <row r="24" spans="1:12" x14ac:dyDescent="0.25">
      <c r="A24" t="s">
        <v>3</v>
      </c>
      <c r="B24">
        <v>30</v>
      </c>
      <c r="C24">
        <v>1</v>
      </c>
      <c r="D24">
        <v>156.12666999999999</v>
      </c>
      <c r="E24">
        <v>1.80979</v>
      </c>
      <c r="F24">
        <v>445</v>
      </c>
      <c r="G24">
        <v>156.12666999999999</v>
      </c>
      <c r="H24">
        <v>2.5945</v>
      </c>
      <c r="I24">
        <v>154</v>
      </c>
      <c r="J24">
        <v>156.12666999999999</v>
      </c>
      <c r="K24">
        <v>1.6676599999999999</v>
      </c>
      <c r="L24">
        <v>303</v>
      </c>
    </row>
    <row r="25" spans="1:12" x14ac:dyDescent="0.25">
      <c r="A25" t="s">
        <v>3</v>
      </c>
      <c r="B25">
        <v>30</v>
      </c>
      <c r="C25">
        <v>1</v>
      </c>
      <c r="D25">
        <v>156.12666999999999</v>
      </c>
      <c r="E25">
        <v>1.1899299999999999</v>
      </c>
      <c r="F25">
        <v>286</v>
      </c>
      <c r="G25">
        <v>156.12666999999999</v>
      </c>
      <c r="H25">
        <v>2.6913900000000002</v>
      </c>
      <c r="I25">
        <v>159</v>
      </c>
      <c r="J25">
        <v>156.12666999999999</v>
      </c>
      <c r="K25">
        <v>1.72173</v>
      </c>
      <c r="L25">
        <v>333</v>
      </c>
    </row>
    <row r="26" spans="1:12" x14ac:dyDescent="0.25">
      <c r="A26" t="s">
        <v>3</v>
      </c>
      <c r="B26">
        <v>30</v>
      </c>
      <c r="C26">
        <v>1</v>
      </c>
      <c r="D26">
        <v>156.12666999999999</v>
      </c>
      <c r="E26">
        <v>1.23522</v>
      </c>
      <c r="F26">
        <v>327</v>
      </c>
      <c r="G26">
        <v>156.12666999999999</v>
      </c>
      <c r="H26">
        <v>2.64819</v>
      </c>
      <c r="I26">
        <v>155</v>
      </c>
      <c r="J26">
        <v>156.13999999999999</v>
      </c>
      <c r="K26">
        <v>2.2336299999999998</v>
      </c>
      <c r="L26">
        <v>407</v>
      </c>
    </row>
    <row r="27" spans="1:12" x14ac:dyDescent="0.25">
      <c r="A27" t="s">
        <v>3</v>
      </c>
      <c r="B27">
        <v>30</v>
      </c>
      <c r="C27">
        <v>1</v>
      </c>
      <c r="D27">
        <v>156.13999999999999</v>
      </c>
      <c r="E27">
        <v>1.7075100000000001</v>
      </c>
      <c r="F27">
        <v>436</v>
      </c>
      <c r="G27">
        <v>156.12666999999999</v>
      </c>
      <c r="H27">
        <v>2.6421000000000001</v>
      </c>
      <c r="I27">
        <v>152</v>
      </c>
      <c r="J27">
        <v>156.13999999999999</v>
      </c>
      <c r="K27">
        <v>2.50983</v>
      </c>
      <c r="L27">
        <v>472</v>
      </c>
    </row>
    <row r="28" spans="1:12" x14ac:dyDescent="0.25">
      <c r="A28" t="s">
        <v>3</v>
      </c>
      <c r="B28">
        <v>30</v>
      </c>
      <c r="C28">
        <v>1</v>
      </c>
      <c r="D28">
        <v>156.22667000000001</v>
      </c>
      <c r="E28">
        <v>1.7246600000000001</v>
      </c>
      <c r="F28">
        <v>402</v>
      </c>
      <c r="G28">
        <v>156.12666999999999</v>
      </c>
      <c r="H28">
        <v>2.6365599999999998</v>
      </c>
      <c r="I28">
        <v>159</v>
      </c>
      <c r="J28">
        <v>156.13999999999999</v>
      </c>
      <c r="K28">
        <v>2.2753299999999999</v>
      </c>
      <c r="L28">
        <v>416</v>
      </c>
    </row>
    <row r="29" spans="1:12" x14ac:dyDescent="0.25">
      <c r="A29" t="s">
        <v>3</v>
      </c>
      <c r="B29">
        <v>30</v>
      </c>
      <c r="C29">
        <v>1</v>
      </c>
      <c r="D29">
        <v>156.12666999999999</v>
      </c>
      <c r="E29">
        <v>1.1735</v>
      </c>
      <c r="F29">
        <v>310</v>
      </c>
      <c r="G29">
        <v>156.12666999999999</v>
      </c>
      <c r="H29">
        <v>2.71068</v>
      </c>
      <c r="I29">
        <v>156</v>
      </c>
      <c r="J29">
        <v>156.13999999999999</v>
      </c>
      <c r="K29">
        <v>2.1501700000000001</v>
      </c>
      <c r="L29">
        <v>418</v>
      </c>
    </row>
    <row r="30" spans="1:12" x14ac:dyDescent="0.25">
      <c r="A30" t="s">
        <v>3</v>
      </c>
      <c r="B30">
        <v>30</v>
      </c>
      <c r="C30">
        <v>1</v>
      </c>
      <c r="D30">
        <v>156.12666999999999</v>
      </c>
      <c r="E30">
        <v>1.1244799999999999</v>
      </c>
      <c r="F30">
        <v>286</v>
      </c>
      <c r="G30">
        <v>156.12666999999999</v>
      </c>
      <c r="H30">
        <v>2.7130299999999998</v>
      </c>
      <c r="I30">
        <v>156</v>
      </c>
      <c r="J30">
        <v>156.34666999999999</v>
      </c>
      <c r="K30">
        <v>1.7476400000000001</v>
      </c>
      <c r="L30">
        <v>331</v>
      </c>
    </row>
    <row r="31" spans="1:12" x14ac:dyDescent="0.25">
      <c r="A31" t="s">
        <v>3</v>
      </c>
      <c r="B31">
        <v>50</v>
      </c>
      <c r="C31">
        <v>0.4</v>
      </c>
      <c r="D31">
        <v>491.35005000000001</v>
      </c>
      <c r="E31">
        <v>1.1829400000000001</v>
      </c>
      <c r="F31">
        <v>92</v>
      </c>
      <c r="G31">
        <v>491.35005000000001</v>
      </c>
      <c r="H31">
        <v>2.9491299999999998</v>
      </c>
      <c r="I31">
        <v>92</v>
      </c>
      <c r="J31">
        <v>491.35005000000001</v>
      </c>
      <c r="K31">
        <v>1.2679199999999999</v>
      </c>
      <c r="L31">
        <v>131</v>
      </c>
    </row>
    <row r="32" spans="1:12" x14ac:dyDescent="0.25">
      <c r="A32" t="s">
        <v>3</v>
      </c>
      <c r="B32">
        <v>50</v>
      </c>
      <c r="C32">
        <v>0.4</v>
      </c>
      <c r="D32">
        <v>491.35005000000001</v>
      </c>
      <c r="E32">
        <v>1.38334</v>
      </c>
      <c r="F32">
        <v>92</v>
      </c>
      <c r="G32">
        <v>491.35005000000001</v>
      </c>
      <c r="H32">
        <v>2.8517100000000002</v>
      </c>
      <c r="I32">
        <v>92</v>
      </c>
      <c r="J32">
        <v>491.35005000000001</v>
      </c>
      <c r="K32">
        <v>1.3510200000000001</v>
      </c>
      <c r="L32">
        <v>131</v>
      </c>
    </row>
    <row r="33" spans="1:12" x14ac:dyDescent="0.25">
      <c r="A33" t="s">
        <v>3</v>
      </c>
      <c r="B33">
        <v>50</v>
      </c>
      <c r="C33">
        <v>0.4</v>
      </c>
      <c r="D33">
        <v>491.35005000000001</v>
      </c>
      <c r="E33">
        <v>1.1454299999999999</v>
      </c>
      <c r="F33">
        <v>92</v>
      </c>
      <c r="G33">
        <v>491.35005000000001</v>
      </c>
      <c r="H33">
        <v>3.1810999999999998</v>
      </c>
      <c r="I33">
        <v>92</v>
      </c>
      <c r="J33">
        <v>491.35005000000001</v>
      </c>
      <c r="K33">
        <v>1.2278199999999999</v>
      </c>
      <c r="L33">
        <v>133</v>
      </c>
    </row>
    <row r="34" spans="1:12" x14ac:dyDescent="0.25">
      <c r="A34" t="s">
        <v>3</v>
      </c>
      <c r="B34">
        <v>50</v>
      </c>
      <c r="C34">
        <v>0.4</v>
      </c>
      <c r="D34">
        <v>491.35005000000001</v>
      </c>
      <c r="E34">
        <v>1.36389</v>
      </c>
      <c r="F34">
        <v>92</v>
      </c>
      <c r="G34">
        <v>491.35005000000001</v>
      </c>
      <c r="H34">
        <v>2.8392900000000001</v>
      </c>
      <c r="I34">
        <v>92</v>
      </c>
      <c r="J34">
        <v>491.35005000000001</v>
      </c>
      <c r="K34">
        <v>1.5738099999999999</v>
      </c>
      <c r="L34">
        <v>131</v>
      </c>
    </row>
    <row r="35" spans="1:12" x14ac:dyDescent="0.25">
      <c r="A35" t="s">
        <v>3</v>
      </c>
      <c r="B35">
        <v>50</v>
      </c>
      <c r="C35">
        <v>0.4</v>
      </c>
      <c r="D35">
        <v>491.35005000000001</v>
      </c>
      <c r="E35">
        <v>1.1974499999999999</v>
      </c>
      <c r="F35">
        <v>92</v>
      </c>
      <c r="G35">
        <v>491.35005000000001</v>
      </c>
      <c r="H35">
        <v>3.0221900000000002</v>
      </c>
      <c r="I35">
        <v>92</v>
      </c>
      <c r="J35">
        <v>491.35005000000001</v>
      </c>
      <c r="K35">
        <v>1.2748299999999999</v>
      </c>
      <c r="L35">
        <v>134</v>
      </c>
    </row>
    <row r="36" spans="1:12" x14ac:dyDescent="0.25">
      <c r="A36" t="s">
        <v>3</v>
      </c>
      <c r="B36">
        <v>50</v>
      </c>
      <c r="C36">
        <v>0.4</v>
      </c>
      <c r="D36">
        <v>491.35005000000001</v>
      </c>
      <c r="E36">
        <v>1.3595299999999999</v>
      </c>
      <c r="F36">
        <v>92</v>
      </c>
      <c r="G36">
        <v>491.35005000000001</v>
      </c>
      <c r="H36">
        <v>2.8463699999999998</v>
      </c>
      <c r="I36">
        <v>92</v>
      </c>
      <c r="J36">
        <v>491.35005000000001</v>
      </c>
      <c r="K36">
        <v>1.3991800000000001</v>
      </c>
      <c r="L36">
        <v>131</v>
      </c>
    </row>
    <row r="37" spans="1:12" x14ac:dyDescent="0.25">
      <c r="A37" t="s">
        <v>3</v>
      </c>
      <c r="B37">
        <v>50</v>
      </c>
      <c r="C37">
        <v>0.4</v>
      </c>
      <c r="D37">
        <v>491.35005000000001</v>
      </c>
      <c r="E37">
        <v>1.1871</v>
      </c>
      <c r="F37">
        <v>92</v>
      </c>
      <c r="G37">
        <v>491.35005000000001</v>
      </c>
      <c r="H37">
        <v>3.1295000000000002</v>
      </c>
      <c r="I37">
        <v>92</v>
      </c>
      <c r="J37">
        <v>491.35005000000001</v>
      </c>
      <c r="K37">
        <v>1.48699</v>
      </c>
      <c r="L37">
        <v>134</v>
      </c>
    </row>
    <row r="38" spans="1:12" x14ac:dyDescent="0.25">
      <c r="A38" t="s">
        <v>3</v>
      </c>
      <c r="B38">
        <v>50</v>
      </c>
      <c r="C38">
        <v>0.4</v>
      </c>
      <c r="D38">
        <v>491.35005000000001</v>
      </c>
      <c r="E38">
        <v>1.2116199999999999</v>
      </c>
      <c r="F38">
        <v>92</v>
      </c>
      <c r="G38">
        <v>491.35005000000001</v>
      </c>
      <c r="H38">
        <v>3.1861999999999999</v>
      </c>
      <c r="I38">
        <v>92</v>
      </c>
      <c r="J38">
        <v>491.35005000000001</v>
      </c>
      <c r="K38">
        <v>1.3932199999999999</v>
      </c>
      <c r="L38">
        <v>131</v>
      </c>
    </row>
    <row r="39" spans="1:12" x14ac:dyDescent="0.25">
      <c r="A39" t="s">
        <v>3</v>
      </c>
      <c r="B39">
        <v>50</v>
      </c>
      <c r="C39">
        <v>0.4</v>
      </c>
      <c r="D39">
        <v>491.35005000000001</v>
      </c>
      <c r="E39">
        <v>1.2095</v>
      </c>
      <c r="F39">
        <v>92</v>
      </c>
      <c r="G39">
        <v>491.35005000000001</v>
      </c>
      <c r="H39">
        <v>2.9929600000000001</v>
      </c>
      <c r="I39">
        <v>92</v>
      </c>
      <c r="J39">
        <v>491.35005000000001</v>
      </c>
      <c r="K39">
        <v>1.2918400000000001</v>
      </c>
      <c r="L39">
        <v>131</v>
      </c>
    </row>
    <row r="40" spans="1:12" x14ac:dyDescent="0.25">
      <c r="A40" t="s">
        <v>3</v>
      </c>
      <c r="B40">
        <v>50</v>
      </c>
      <c r="C40">
        <v>0.4</v>
      </c>
      <c r="D40">
        <v>491.35005000000001</v>
      </c>
      <c r="E40">
        <v>1.20852</v>
      </c>
      <c r="F40">
        <v>92</v>
      </c>
      <c r="G40">
        <v>491.35005000000001</v>
      </c>
      <c r="H40">
        <v>3.2145800000000002</v>
      </c>
      <c r="I40">
        <v>92</v>
      </c>
      <c r="J40">
        <v>491.35005000000001</v>
      </c>
      <c r="K40">
        <v>1.3630199999999999</v>
      </c>
      <c r="L40">
        <v>133</v>
      </c>
    </row>
    <row r="41" spans="1:12" x14ac:dyDescent="0.25">
      <c r="A41" t="s">
        <v>3</v>
      </c>
      <c r="B41">
        <v>50</v>
      </c>
      <c r="C41">
        <v>0.7</v>
      </c>
      <c r="D41">
        <v>203.32952</v>
      </c>
      <c r="E41">
        <v>3.5652200000000001</v>
      </c>
      <c r="F41">
        <v>369</v>
      </c>
      <c r="G41">
        <v>203.33770000000001</v>
      </c>
      <c r="H41">
        <v>5.41296</v>
      </c>
      <c r="I41">
        <v>207</v>
      </c>
      <c r="J41">
        <v>210.52452</v>
      </c>
      <c r="K41">
        <v>4.2425199999999998</v>
      </c>
      <c r="L41">
        <v>573</v>
      </c>
    </row>
    <row r="42" spans="1:12" x14ac:dyDescent="0.25">
      <c r="A42" t="s">
        <v>3</v>
      </c>
      <c r="B42">
        <v>50</v>
      </c>
      <c r="C42">
        <v>0.7</v>
      </c>
      <c r="D42">
        <v>203.32952</v>
      </c>
      <c r="E42">
        <v>2.7942499999999999</v>
      </c>
      <c r="F42">
        <v>287</v>
      </c>
      <c r="G42">
        <v>224.30132</v>
      </c>
      <c r="H42">
        <v>4.2313499999999999</v>
      </c>
      <c r="I42">
        <v>160</v>
      </c>
      <c r="J42">
        <v>224.30132</v>
      </c>
      <c r="K42">
        <v>3.3448600000000002</v>
      </c>
      <c r="L42">
        <v>424</v>
      </c>
    </row>
    <row r="43" spans="1:12" x14ac:dyDescent="0.25">
      <c r="A43" t="s">
        <v>3</v>
      </c>
      <c r="B43">
        <v>50</v>
      </c>
      <c r="C43">
        <v>0.7</v>
      </c>
      <c r="D43">
        <v>203.32952</v>
      </c>
      <c r="E43">
        <v>2.8054299999999999</v>
      </c>
      <c r="F43">
        <v>280</v>
      </c>
      <c r="G43">
        <v>224.30132</v>
      </c>
      <c r="H43">
        <v>7.1985000000000001</v>
      </c>
      <c r="I43">
        <v>273</v>
      </c>
      <c r="J43">
        <v>203.32952</v>
      </c>
      <c r="K43">
        <v>4.0843600000000002</v>
      </c>
      <c r="L43">
        <v>555</v>
      </c>
    </row>
    <row r="44" spans="1:12" x14ac:dyDescent="0.25">
      <c r="A44" t="s">
        <v>3</v>
      </c>
      <c r="B44">
        <v>50</v>
      </c>
      <c r="C44">
        <v>0.7</v>
      </c>
      <c r="D44">
        <v>203.32952</v>
      </c>
      <c r="E44">
        <v>2.4521000000000002</v>
      </c>
      <c r="F44">
        <v>254</v>
      </c>
      <c r="G44">
        <v>210.52452</v>
      </c>
      <c r="H44">
        <v>4.2827099999999998</v>
      </c>
      <c r="I44">
        <v>167</v>
      </c>
      <c r="J44">
        <v>210.52452</v>
      </c>
      <c r="K44">
        <v>3.9595600000000002</v>
      </c>
      <c r="L44">
        <v>524</v>
      </c>
    </row>
    <row r="45" spans="1:12" x14ac:dyDescent="0.25">
      <c r="A45" t="s">
        <v>3</v>
      </c>
      <c r="B45">
        <v>50</v>
      </c>
      <c r="C45">
        <v>0.7</v>
      </c>
      <c r="D45">
        <v>228.79991999999999</v>
      </c>
      <c r="E45">
        <v>2.9145400000000001</v>
      </c>
      <c r="F45">
        <v>298</v>
      </c>
      <c r="G45">
        <v>203.33770000000001</v>
      </c>
      <c r="H45">
        <v>6.3043100000000001</v>
      </c>
      <c r="I45">
        <v>243</v>
      </c>
      <c r="J45">
        <v>203.32952</v>
      </c>
      <c r="K45">
        <v>3.0000599999999999</v>
      </c>
      <c r="L45">
        <v>409</v>
      </c>
    </row>
    <row r="46" spans="1:12" x14ac:dyDescent="0.25">
      <c r="A46" t="s">
        <v>3</v>
      </c>
      <c r="B46">
        <v>50</v>
      </c>
      <c r="C46">
        <v>0.7</v>
      </c>
      <c r="D46">
        <v>203.32952</v>
      </c>
      <c r="E46">
        <v>4.7318300000000004</v>
      </c>
      <c r="F46">
        <v>498</v>
      </c>
      <c r="G46">
        <v>224.30135999999999</v>
      </c>
      <c r="H46">
        <v>4.7425499999999996</v>
      </c>
      <c r="I46">
        <v>183</v>
      </c>
      <c r="J46">
        <v>224.30132</v>
      </c>
      <c r="K46">
        <v>3.5117799999999999</v>
      </c>
      <c r="L46">
        <v>457</v>
      </c>
    </row>
    <row r="47" spans="1:12" x14ac:dyDescent="0.25">
      <c r="A47" t="s">
        <v>3</v>
      </c>
      <c r="B47">
        <v>50</v>
      </c>
      <c r="C47">
        <v>0.7</v>
      </c>
      <c r="D47">
        <v>203.32952</v>
      </c>
      <c r="E47">
        <v>4.7498100000000001</v>
      </c>
      <c r="F47">
        <v>506</v>
      </c>
      <c r="G47">
        <v>221.797</v>
      </c>
      <c r="H47">
        <v>6.1245700000000003</v>
      </c>
      <c r="I47">
        <v>233</v>
      </c>
      <c r="J47">
        <v>203.32952</v>
      </c>
      <c r="K47">
        <v>4.23109</v>
      </c>
      <c r="L47">
        <v>566</v>
      </c>
    </row>
    <row r="48" spans="1:12" x14ac:dyDescent="0.25">
      <c r="A48" t="s">
        <v>3</v>
      </c>
      <c r="B48">
        <v>50</v>
      </c>
      <c r="C48">
        <v>0.7</v>
      </c>
      <c r="D48">
        <v>203.32952</v>
      </c>
      <c r="E48">
        <v>3.72113</v>
      </c>
      <c r="F48">
        <v>390</v>
      </c>
      <c r="G48">
        <v>203.33770000000001</v>
      </c>
      <c r="H48">
        <v>4.1744700000000003</v>
      </c>
      <c r="I48">
        <v>160</v>
      </c>
      <c r="J48">
        <v>232.23509999999999</v>
      </c>
      <c r="K48">
        <v>2.2336399999999998</v>
      </c>
      <c r="L48">
        <v>288</v>
      </c>
    </row>
    <row r="49" spans="1:12" x14ac:dyDescent="0.25">
      <c r="A49" t="s">
        <v>3</v>
      </c>
      <c r="B49">
        <v>50</v>
      </c>
      <c r="C49">
        <v>0.7</v>
      </c>
      <c r="D49">
        <v>203.32952</v>
      </c>
      <c r="E49">
        <v>4.6063999999999998</v>
      </c>
      <c r="F49">
        <v>474</v>
      </c>
      <c r="G49">
        <v>224.30132</v>
      </c>
      <c r="H49">
        <v>5.86693</v>
      </c>
      <c r="I49">
        <v>226</v>
      </c>
      <c r="J49">
        <v>203.32952</v>
      </c>
      <c r="K49">
        <v>3.76728</v>
      </c>
      <c r="L49">
        <v>515</v>
      </c>
    </row>
    <row r="50" spans="1:12" x14ac:dyDescent="0.25">
      <c r="A50" t="s">
        <v>3</v>
      </c>
      <c r="B50">
        <v>50</v>
      </c>
      <c r="C50">
        <v>0.7</v>
      </c>
      <c r="D50">
        <v>203.32952</v>
      </c>
      <c r="E50">
        <v>3.53281</v>
      </c>
      <c r="F50">
        <v>365</v>
      </c>
      <c r="G50">
        <v>203.33770000000001</v>
      </c>
      <c r="H50">
        <v>8.6021800000000006</v>
      </c>
      <c r="I50">
        <v>338</v>
      </c>
      <c r="J50">
        <v>203.32952</v>
      </c>
      <c r="K50">
        <v>3.0806800000000001</v>
      </c>
      <c r="L50">
        <v>417</v>
      </c>
    </row>
    <row r="51" spans="1:12" x14ac:dyDescent="0.25">
      <c r="A51" t="s">
        <v>3</v>
      </c>
      <c r="B51">
        <v>50</v>
      </c>
      <c r="C51">
        <v>1</v>
      </c>
      <c r="D51">
        <v>182.34583000000001</v>
      </c>
      <c r="E51">
        <v>7.6074000000000002</v>
      </c>
      <c r="F51">
        <v>848</v>
      </c>
      <c r="G51">
        <v>187.15093999999999</v>
      </c>
      <c r="H51">
        <v>6.2782</v>
      </c>
      <c r="I51">
        <v>249</v>
      </c>
      <c r="J51">
        <v>189.44111000000001</v>
      </c>
      <c r="K51">
        <v>6.4868300000000003</v>
      </c>
      <c r="L51">
        <v>931</v>
      </c>
    </row>
    <row r="52" spans="1:12" x14ac:dyDescent="0.25">
      <c r="A52" t="s">
        <v>3</v>
      </c>
      <c r="B52">
        <v>50</v>
      </c>
      <c r="C52">
        <v>1</v>
      </c>
      <c r="D52">
        <v>187.52518000000001</v>
      </c>
      <c r="E52">
        <v>8.5955499999999994</v>
      </c>
      <c r="F52">
        <v>931</v>
      </c>
      <c r="G52">
        <v>187.15093999999999</v>
      </c>
      <c r="H52">
        <v>7.7730800000000002</v>
      </c>
      <c r="I52">
        <v>297</v>
      </c>
      <c r="J52">
        <v>194.03619</v>
      </c>
      <c r="K52">
        <v>3.92421</v>
      </c>
      <c r="L52">
        <v>528</v>
      </c>
    </row>
    <row r="53" spans="1:12" x14ac:dyDescent="0.25">
      <c r="A53" t="s">
        <v>3</v>
      </c>
      <c r="B53">
        <v>50</v>
      </c>
      <c r="C53">
        <v>1</v>
      </c>
      <c r="D53">
        <v>185.64493999999999</v>
      </c>
      <c r="E53">
        <v>5.2394400000000001</v>
      </c>
      <c r="F53">
        <v>550</v>
      </c>
      <c r="G53">
        <v>187.15093999999999</v>
      </c>
      <c r="H53">
        <v>7.1239600000000003</v>
      </c>
      <c r="I53">
        <v>274</v>
      </c>
      <c r="J53">
        <v>222.77535</v>
      </c>
      <c r="K53">
        <v>3.94706</v>
      </c>
      <c r="L53">
        <v>533</v>
      </c>
    </row>
    <row r="54" spans="1:12" x14ac:dyDescent="0.25">
      <c r="A54" t="s">
        <v>3</v>
      </c>
      <c r="B54">
        <v>50</v>
      </c>
      <c r="C54">
        <v>1</v>
      </c>
      <c r="D54">
        <v>185.64493999999999</v>
      </c>
      <c r="E54">
        <v>4.2765199999999997</v>
      </c>
      <c r="F54">
        <v>460</v>
      </c>
      <c r="G54">
        <v>187.15093999999999</v>
      </c>
      <c r="H54">
        <v>9.8461099999999995</v>
      </c>
      <c r="I54">
        <v>391</v>
      </c>
      <c r="J54">
        <v>189.44111000000001</v>
      </c>
      <c r="K54">
        <v>5.0631500000000003</v>
      </c>
      <c r="L54">
        <v>699</v>
      </c>
    </row>
    <row r="55" spans="1:12" x14ac:dyDescent="0.25">
      <c r="A55" t="s">
        <v>3</v>
      </c>
      <c r="B55">
        <v>50</v>
      </c>
      <c r="C55">
        <v>1</v>
      </c>
      <c r="D55">
        <v>187.15093999999999</v>
      </c>
      <c r="E55">
        <v>3.7022300000000001</v>
      </c>
      <c r="F55">
        <v>387</v>
      </c>
      <c r="G55">
        <v>187.15574000000001</v>
      </c>
      <c r="H55">
        <v>6.2701700000000002</v>
      </c>
      <c r="I55">
        <v>240</v>
      </c>
      <c r="J55">
        <v>198.88838999999999</v>
      </c>
      <c r="K55">
        <v>5.3910200000000001</v>
      </c>
      <c r="L55">
        <v>732</v>
      </c>
    </row>
    <row r="56" spans="1:12" x14ac:dyDescent="0.25">
      <c r="A56" t="s">
        <v>3</v>
      </c>
      <c r="B56">
        <v>50</v>
      </c>
      <c r="C56">
        <v>1</v>
      </c>
      <c r="D56">
        <v>201.75271000000001</v>
      </c>
      <c r="E56">
        <v>2.07619</v>
      </c>
      <c r="F56">
        <v>212</v>
      </c>
      <c r="G56">
        <v>187.15093999999999</v>
      </c>
      <c r="H56">
        <v>6.0359699999999998</v>
      </c>
      <c r="I56">
        <v>232</v>
      </c>
      <c r="J56">
        <v>205.18341000000001</v>
      </c>
      <c r="K56">
        <v>2.69415</v>
      </c>
      <c r="L56">
        <v>376</v>
      </c>
    </row>
    <row r="57" spans="1:12" x14ac:dyDescent="0.25">
      <c r="A57" t="s">
        <v>3</v>
      </c>
      <c r="B57">
        <v>50</v>
      </c>
      <c r="C57">
        <v>1</v>
      </c>
      <c r="D57">
        <v>185.64493999999999</v>
      </c>
      <c r="E57">
        <v>5.7525300000000001</v>
      </c>
      <c r="F57">
        <v>615</v>
      </c>
      <c r="G57">
        <v>183.96677</v>
      </c>
      <c r="H57">
        <v>6.9761800000000003</v>
      </c>
      <c r="I57">
        <v>281</v>
      </c>
      <c r="J57">
        <v>201.75271000000001</v>
      </c>
      <c r="K57">
        <v>5.8287599999999999</v>
      </c>
      <c r="L57">
        <v>783</v>
      </c>
    </row>
    <row r="58" spans="1:12" x14ac:dyDescent="0.25">
      <c r="A58" t="s">
        <v>3</v>
      </c>
      <c r="B58">
        <v>50</v>
      </c>
      <c r="C58">
        <v>1</v>
      </c>
      <c r="D58">
        <v>184.23543000000001</v>
      </c>
      <c r="E58">
        <v>6.29183</v>
      </c>
      <c r="F58">
        <v>695</v>
      </c>
      <c r="G58">
        <v>187.15574000000001</v>
      </c>
      <c r="H58">
        <v>6.9666800000000002</v>
      </c>
      <c r="I58">
        <v>267</v>
      </c>
      <c r="J58">
        <v>187.15093999999999</v>
      </c>
      <c r="K58">
        <v>6.2161900000000001</v>
      </c>
      <c r="L58">
        <v>860</v>
      </c>
    </row>
    <row r="59" spans="1:12" x14ac:dyDescent="0.25">
      <c r="A59" t="s">
        <v>3</v>
      </c>
      <c r="B59">
        <v>50</v>
      </c>
      <c r="C59">
        <v>1</v>
      </c>
      <c r="D59">
        <v>185.64493999999999</v>
      </c>
      <c r="E59">
        <v>3.7741799999999999</v>
      </c>
      <c r="F59">
        <v>404</v>
      </c>
      <c r="G59">
        <v>187.15093999999999</v>
      </c>
      <c r="H59">
        <v>7.8343800000000003</v>
      </c>
      <c r="I59">
        <v>304</v>
      </c>
      <c r="J59">
        <v>213.31464</v>
      </c>
      <c r="K59">
        <v>5.80966</v>
      </c>
      <c r="L59">
        <v>783</v>
      </c>
    </row>
    <row r="60" spans="1:12" x14ac:dyDescent="0.25">
      <c r="A60" t="s">
        <v>3</v>
      </c>
      <c r="B60">
        <v>50</v>
      </c>
      <c r="C60">
        <v>1</v>
      </c>
      <c r="D60">
        <v>183.96677</v>
      </c>
      <c r="E60">
        <v>4.5915299999999997</v>
      </c>
      <c r="F60">
        <v>484</v>
      </c>
      <c r="G60">
        <v>185.64493999999999</v>
      </c>
      <c r="H60">
        <v>8.3646700000000003</v>
      </c>
      <c r="I60">
        <v>337</v>
      </c>
      <c r="J60">
        <v>213.31464</v>
      </c>
      <c r="K60">
        <v>3.2015899999999999</v>
      </c>
      <c r="L60">
        <v>464</v>
      </c>
    </row>
    <row r="61" spans="1:12" x14ac:dyDescent="0.25">
      <c r="A61" t="s">
        <v>3</v>
      </c>
      <c r="B61">
        <v>100</v>
      </c>
      <c r="C61">
        <v>0.4</v>
      </c>
      <c r="D61">
        <v>282.75520999999998</v>
      </c>
      <c r="E61">
        <v>19.37762</v>
      </c>
      <c r="F61">
        <v>549</v>
      </c>
      <c r="G61">
        <v>285.4502</v>
      </c>
      <c r="H61">
        <v>7.3580800000000002</v>
      </c>
      <c r="I61">
        <v>148</v>
      </c>
      <c r="J61">
        <v>282.75520999999998</v>
      </c>
      <c r="K61">
        <v>7.2379300000000004</v>
      </c>
      <c r="L61">
        <v>565</v>
      </c>
    </row>
    <row r="62" spans="1:12" x14ac:dyDescent="0.25">
      <c r="A62" t="s">
        <v>3</v>
      </c>
      <c r="B62">
        <v>100</v>
      </c>
      <c r="C62">
        <v>0.4</v>
      </c>
      <c r="D62">
        <v>297.91789</v>
      </c>
      <c r="E62">
        <v>5.5703399999999998</v>
      </c>
      <c r="F62">
        <v>152</v>
      </c>
      <c r="G62">
        <v>285.4502</v>
      </c>
      <c r="H62">
        <v>7.2666500000000003</v>
      </c>
      <c r="I62">
        <v>145</v>
      </c>
      <c r="J62">
        <v>288.80345999999997</v>
      </c>
      <c r="K62">
        <v>5.36456</v>
      </c>
      <c r="L62">
        <v>421</v>
      </c>
    </row>
    <row r="63" spans="1:12" x14ac:dyDescent="0.25">
      <c r="A63" t="s">
        <v>3</v>
      </c>
      <c r="B63">
        <v>100</v>
      </c>
      <c r="C63">
        <v>0.4</v>
      </c>
      <c r="D63">
        <v>283.49101999999999</v>
      </c>
      <c r="E63">
        <v>10.82086</v>
      </c>
      <c r="F63">
        <v>303</v>
      </c>
      <c r="G63">
        <v>285.4502</v>
      </c>
      <c r="H63">
        <v>13.18366</v>
      </c>
      <c r="I63">
        <v>260</v>
      </c>
      <c r="J63">
        <v>305.49916000000002</v>
      </c>
      <c r="K63">
        <v>4.5601900000000004</v>
      </c>
      <c r="L63">
        <v>362</v>
      </c>
    </row>
    <row r="64" spans="1:12" x14ac:dyDescent="0.25">
      <c r="A64" t="s">
        <v>3</v>
      </c>
      <c r="B64">
        <v>100</v>
      </c>
      <c r="C64">
        <v>0.4</v>
      </c>
      <c r="D64">
        <v>282.75520999999998</v>
      </c>
      <c r="E64">
        <v>12.923590000000001</v>
      </c>
      <c r="F64">
        <v>364</v>
      </c>
      <c r="G64">
        <v>285.4502</v>
      </c>
      <c r="H64">
        <v>10.255409999999999</v>
      </c>
      <c r="I64">
        <v>207</v>
      </c>
      <c r="J64">
        <v>297.88020999999998</v>
      </c>
      <c r="K64">
        <v>4.7914300000000001</v>
      </c>
      <c r="L64">
        <v>375</v>
      </c>
    </row>
    <row r="65" spans="1:12" x14ac:dyDescent="0.25">
      <c r="A65" t="s">
        <v>3</v>
      </c>
      <c r="B65">
        <v>100</v>
      </c>
      <c r="C65">
        <v>0.4</v>
      </c>
      <c r="D65">
        <v>297.91789</v>
      </c>
      <c r="E65">
        <v>5.4839900000000004</v>
      </c>
      <c r="F65">
        <v>149</v>
      </c>
      <c r="G65">
        <v>285.7002</v>
      </c>
      <c r="H65">
        <v>11.41854</v>
      </c>
      <c r="I65">
        <v>228</v>
      </c>
      <c r="J65">
        <v>297.91789</v>
      </c>
      <c r="K65">
        <v>7.3205299999999998</v>
      </c>
      <c r="L65">
        <v>570</v>
      </c>
    </row>
    <row r="66" spans="1:12" x14ac:dyDescent="0.25">
      <c r="A66" t="s">
        <v>3</v>
      </c>
      <c r="B66">
        <v>100</v>
      </c>
      <c r="C66">
        <v>0.4</v>
      </c>
      <c r="D66">
        <v>297.88020999999998</v>
      </c>
      <c r="E66">
        <v>5.8430999999999997</v>
      </c>
      <c r="F66">
        <v>155</v>
      </c>
      <c r="G66">
        <v>285.4502</v>
      </c>
      <c r="H66">
        <v>9.7381399999999996</v>
      </c>
      <c r="I66">
        <v>196</v>
      </c>
      <c r="J66">
        <v>299.78939000000003</v>
      </c>
      <c r="K66">
        <v>3.88984</v>
      </c>
      <c r="L66">
        <v>294</v>
      </c>
    </row>
    <row r="67" spans="1:12" x14ac:dyDescent="0.25">
      <c r="A67" t="s">
        <v>3</v>
      </c>
      <c r="B67">
        <v>100</v>
      </c>
      <c r="C67">
        <v>0.4</v>
      </c>
      <c r="D67">
        <v>297.88020999999998</v>
      </c>
      <c r="E67">
        <v>5.7871100000000002</v>
      </c>
      <c r="F67">
        <v>160</v>
      </c>
      <c r="G67">
        <v>285.4502</v>
      </c>
      <c r="H67">
        <v>7.3529400000000003</v>
      </c>
      <c r="I67">
        <v>146</v>
      </c>
      <c r="J67">
        <v>286.12993999999998</v>
      </c>
      <c r="K67">
        <v>8.12608</v>
      </c>
      <c r="L67">
        <v>633</v>
      </c>
    </row>
    <row r="68" spans="1:12" x14ac:dyDescent="0.25">
      <c r="A68" t="s">
        <v>3</v>
      </c>
      <c r="B68">
        <v>100</v>
      </c>
      <c r="C68">
        <v>0.4</v>
      </c>
      <c r="D68">
        <v>285.06839000000002</v>
      </c>
      <c r="E68">
        <v>7.4234200000000001</v>
      </c>
      <c r="F68">
        <v>204</v>
      </c>
      <c r="G68">
        <v>285.4502</v>
      </c>
      <c r="H68">
        <v>10.05768</v>
      </c>
      <c r="I68">
        <v>204</v>
      </c>
      <c r="J68">
        <v>286.12993999999998</v>
      </c>
      <c r="K68">
        <v>5.9364699999999999</v>
      </c>
      <c r="L68">
        <v>455</v>
      </c>
    </row>
    <row r="69" spans="1:12" x14ac:dyDescent="0.25">
      <c r="A69" t="s">
        <v>3</v>
      </c>
      <c r="B69">
        <v>100</v>
      </c>
      <c r="C69">
        <v>0.4</v>
      </c>
      <c r="D69">
        <v>297.88020999999998</v>
      </c>
      <c r="E69">
        <v>7.7016299999999998</v>
      </c>
      <c r="F69">
        <v>206</v>
      </c>
      <c r="G69">
        <v>285.4502</v>
      </c>
      <c r="H69">
        <v>7.5701200000000002</v>
      </c>
      <c r="I69">
        <v>147</v>
      </c>
      <c r="J69">
        <v>331.35658999999998</v>
      </c>
      <c r="K69">
        <v>2.8076099999999999</v>
      </c>
      <c r="L69">
        <v>218</v>
      </c>
    </row>
    <row r="70" spans="1:12" x14ac:dyDescent="0.25">
      <c r="A70" t="s">
        <v>3</v>
      </c>
      <c r="B70">
        <v>100</v>
      </c>
      <c r="C70">
        <v>0.4</v>
      </c>
      <c r="D70">
        <v>297.88020999999998</v>
      </c>
      <c r="E70">
        <v>5.4988099999999998</v>
      </c>
      <c r="F70">
        <v>146</v>
      </c>
      <c r="G70">
        <v>285.4502</v>
      </c>
      <c r="H70">
        <v>12.07367</v>
      </c>
      <c r="I70">
        <v>242</v>
      </c>
      <c r="J70">
        <v>304.58267999999998</v>
      </c>
      <c r="K70">
        <v>3.9504899999999998</v>
      </c>
      <c r="L70">
        <v>308</v>
      </c>
    </row>
    <row r="71" spans="1:12" x14ac:dyDescent="0.25">
      <c r="A71" t="s">
        <v>3</v>
      </c>
      <c r="B71">
        <v>100</v>
      </c>
      <c r="C71">
        <v>0.7</v>
      </c>
      <c r="D71">
        <v>269.93466000000001</v>
      </c>
      <c r="E71">
        <v>8.0917499999999993</v>
      </c>
      <c r="F71">
        <v>225</v>
      </c>
      <c r="G71">
        <v>270.86423000000002</v>
      </c>
      <c r="H71">
        <v>11.907500000000001</v>
      </c>
      <c r="I71">
        <v>242</v>
      </c>
      <c r="J71">
        <v>270.28258</v>
      </c>
      <c r="K71">
        <v>12.419879999999999</v>
      </c>
      <c r="L71">
        <v>993</v>
      </c>
    </row>
    <row r="72" spans="1:12" x14ac:dyDescent="0.25">
      <c r="A72" t="s">
        <v>3</v>
      </c>
      <c r="B72">
        <v>100</v>
      </c>
      <c r="C72">
        <v>0.7</v>
      </c>
      <c r="D72">
        <v>268.49140999999997</v>
      </c>
      <c r="E72">
        <v>14.145110000000001</v>
      </c>
      <c r="F72">
        <v>396</v>
      </c>
      <c r="G72">
        <v>271.44653</v>
      </c>
      <c r="H72">
        <v>17.095320000000001</v>
      </c>
      <c r="I72">
        <v>345</v>
      </c>
      <c r="J72">
        <v>288.68932000000001</v>
      </c>
      <c r="K72">
        <v>13.853009999999999</v>
      </c>
      <c r="L72">
        <v>1098</v>
      </c>
    </row>
    <row r="73" spans="1:12" x14ac:dyDescent="0.25">
      <c r="A73" t="s">
        <v>3</v>
      </c>
      <c r="B73">
        <v>100</v>
      </c>
      <c r="C73">
        <v>0.7</v>
      </c>
      <c r="D73">
        <v>265.72140999999999</v>
      </c>
      <c r="E73">
        <v>10.604660000000001</v>
      </c>
      <c r="F73">
        <v>295</v>
      </c>
      <c r="G73">
        <v>274.09231999999997</v>
      </c>
      <c r="H73">
        <v>12.661910000000001</v>
      </c>
      <c r="I73">
        <v>257</v>
      </c>
      <c r="J73">
        <v>280.81891999999999</v>
      </c>
      <c r="K73">
        <v>9.8681000000000001</v>
      </c>
      <c r="L73">
        <v>775</v>
      </c>
    </row>
    <row r="74" spans="1:12" x14ac:dyDescent="0.25">
      <c r="A74" t="s">
        <v>3</v>
      </c>
      <c r="B74">
        <v>100</v>
      </c>
      <c r="C74">
        <v>0.7</v>
      </c>
      <c r="D74">
        <v>269.24531000000002</v>
      </c>
      <c r="E74">
        <v>8.1866199999999996</v>
      </c>
      <c r="F74">
        <v>227</v>
      </c>
      <c r="G74">
        <v>274.04090000000002</v>
      </c>
      <c r="H74">
        <v>22.896370000000001</v>
      </c>
      <c r="I74">
        <v>469</v>
      </c>
      <c r="J74">
        <v>271.44653</v>
      </c>
      <c r="K74">
        <v>7.1120799999999997</v>
      </c>
      <c r="L74">
        <v>569</v>
      </c>
    </row>
    <row r="75" spans="1:12" x14ac:dyDescent="0.25">
      <c r="A75" t="s">
        <v>3</v>
      </c>
      <c r="B75">
        <v>100</v>
      </c>
      <c r="C75">
        <v>0.7</v>
      </c>
      <c r="D75">
        <v>269.93466000000001</v>
      </c>
      <c r="E75">
        <v>10.04203</v>
      </c>
      <c r="F75">
        <v>273</v>
      </c>
      <c r="G75">
        <v>274.09231999999997</v>
      </c>
      <c r="H75">
        <v>12.495760000000001</v>
      </c>
      <c r="I75">
        <v>253</v>
      </c>
      <c r="J75">
        <v>277.3621</v>
      </c>
      <c r="K75">
        <v>8.8710199999999997</v>
      </c>
      <c r="L75">
        <v>713</v>
      </c>
    </row>
    <row r="76" spans="1:12" x14ac:dyDescent="0.25">
      <c r="A76" t="s">
        <v>3</v>
      </c>
      <c r="B76">
        <v>100</v>
      </c>
      <c r="C76">
        <v>0.7</v>
      </c>
      <c r="D76">
        <v>269.93466000000001</v>
      </c>
      <c r="E76">
        <v>7.49763</v>
      </c>
      <c r="F76">
        <v>204</v>
      </c>
      <c r="G76">
        <v>274.09231999999997</v>
      </c>
      <c r="H76">
        <v>14.94257</v>
      </c>
      <c r="I76">
        <v>303</v>
      </c>
      <c r="J76">
        <v>280.81891999999999</v>
      </c>
      <c r="K76">
        <v>7.39316</v>
      </c>
      <c r="L76">
        <v>578</v>
      </c>
    </row>
    <row r="77" spans="1:12" x14ac:dyDescent="0.25">
      <c r="A77" t="s">
        <v>3</v>
      </c>
      <c r="B77">
        <v>100</v>
      </c>
      <c r="C77">
        <v>0.7</v>
      </c>
      <c r="D77">
        <v>265.87999000000002</v>
      </c>
      <c r="E77">
        <v>12.3201</v>
      </c>
      <c r="F77">
        <v>340</v>
      </c>
      <c r="G77">
        <v>263.91212999999999</v>
      </c>
      <c r="H77">
        <v>16.97437</v>
      </c>
      <c r="I77">
        <v>333</v>
      </c>
      <c r="J77">
        <v>278.74835000000002</v>
      </c>
      <c r="K77">
        <v>13.44135</v>
      </c>
      <c r="L77">
        <v>1061</v>
      </c>
    </row>
    <row r="78" spans="1:12" x14ac:dyDescent="0.25">
      <c r="A78" t="s">
        <v>3</v>
      </c>
      <c r="B78">
        <v>100</v>
      </c>
      <c r="C78">
        <v>0.7</v>
      </c>
      <c r="D78">
        <v>271.27420000000001</v>
      </c>
      <c r="E78">
        <v>10.26121</v>
      </c>
      <c r="F78">
        <v>282</v>
      </c>
      <c r="G78">
        <v>274.04090000000002</v>
      </c>
      <c r="H78">
        <v>15.52758</v>
      </c>
      <c r="I78">
        <v>312</v>
      </c>
      <c r="J78">
        <v>276.43911000000003</v>
      </c>
      <c r="K78">
        <v>13.3971</v>
      </c>
      <c r="L78">
        <v>1054</v>
      </c>
    </row>
    <row r="79" spans="1:12" x14ac:dyDescent="0.25">
      <c r="A79" t="s">
        <v>3</v>
      </c>
      <c r="B79">
        <v>100</v>
      </c>
      <c r="C79">
        <v>0.7</v>
      </c>
      <c r="D79">
        <v>270.19661000000002</v>
      </c>
      <c r="E79">
        <v>6.9096599999999997</v>
      </c>
      <c r="F79">
        <v>184</v>
      </c>
      <c r="G79">
        <v>271.44653</v>
      </c>
      <c r="H79">
        <v>16.95008</v>
      </c>
      <c r="I79">
        <v>354</v>
      </c>
      <c r="J79">
        <v>297.88020999999998</v>
      </c>
      <c r="K79">
        <v>6.7051999999999996</v>
      </c>
      <c r="L79">
        <v>522</v>
      </c>
    </row>
    <row r="80" spans="1:12" x14ac:dyDescent="0.25">
      <c r="A80" t="s">
        <v>3</v>
      </c>
      <c r="B80">
        <v>100</v>
      </c>
      <c r="C80">
        <v>0.7</v>
      </c>
      <c r="D80">
        <v>267.81999000000002</v>
      </c>
      <c r="E80">
        <v>14.020049999999999</v>
      </c>
      <c r="F80">
        <v>386</v>
      </c>
      <c r="G80">
        <v>274.09231999999997</v>
      </c>
      <c r="H80">
        <v>13.09704</v>
      </c>
      <c r="I80">
        <v>261</v>
      </c>
      <c r="J80">
        <v>287.69385999999997</v>
      </c>
      <c r="K80">
        <v>6.5243799999999998</v>
      </c>
      <c r="L80">
        <v>512</v>
      </c>
    </row>
    <row r="81" spans="1:12" x14ac:dyDescent="0.25">
      <c r="A81" t="s">
        <v>3</v>
      </c>
      <c r="B81">
        <v>100</v>
      </c>
      <c r="C81">
        <v>1</v>
      </c>
      <c r="D81">
        <v>247.56675000000001</v>
      </c>
      <c r="E81">
        <v>20.52469</v>
      </c>
      <c r="F81">
        <v>597</v>
      </c>
      <c r="G81">
        <v>246.34811999999999</v>
      </c>
      <c r="H81">
        <v>17.078050000000001</v>
      </c>
      <c r="I81">
        <v>362</v>
      </c>
      <c r="J81">
        <v>265.49131</v>
      </c>
      <c r="K81">
        <v>10.30528</v>
      </c>
      <c r="L81">
        <v>835</v>
      </c>
    </row>
    <row r="82" spans="1:12" x14ac:dyDescent="0.25">
      <c r="A82" t="s">
        <v>3</v>
      </c>
      <c r="B82">
        <v>100</v>
      </c>
      <c r="C82">
        <v>1</v>
      </c>
      <c r="D82">
        <v>248.66624999999999</v>
      </c>
      <c r="E82">
        <v>20.422129999999999</v>
      </c>
      <c r="F82">
        <v>604</v>
      </c>
      <c r="G82">
        <v>246.34338</v>
      </c>
      <c r="H82">
        <v>18.851410000000001</v>
      </c>
      <c r="I82">
        <v>405</v>
      </c>
      <c r="J82">
        <v>248.62376</v>
      </c>
      <c r="K82">
        <v>9.3494299999999999</v>
      </c>
      <c r="L82">
        <v>779</v>
      </c>
    </row>
    <row r="83" spans="1:12" x14ac:dyDescent="0.25">
      <c r="A83" t="s">
        <v>3</v>
      </c>
      <c r="B83">
        <v>100</v>
      </c>
      <c r="C83">
        <v>1</v>
      </c>
      <c r="D83">
        <v>246.88974999999999</v>
      </c>
      <c r="E83">
        <v>17.776350000000001</v>
      </c>
      <c r="F83">
        <v>524</v>
      </c>
      <c r="G83">
        <v>246.34333000000001</v>
      </c>
      <c r="H83">
        <v>29.875589999999999</v>
      </c>
      <c r="I83">
        <v>627</v>
      </c>
      <c r="J83">
        <v>256.08134000000001</v>
      </c>
      <c r="K83">
        <v>17.383109999999999</v>
      </c>
      <c r="L83">
        <v>1439</v>
      </c>
    </row>
    <row r="84" spans="1:12" x14ac:dyDescent="0.25">
      <c r="A84" t="s">
        <v>3</v>
      </c>
      <c r="B84">
        <v>100</v>
      </c>
      <c r="C84">
        <v>1</v>
      </c>
      <c r="D84">
        <v>244.38956999999999</v>
      </c>
      <c r="E84">
        <v>29.271360000000001</v>
      </c>
      <c r="F84">
        <v>863</v>
      </c>
      <c r="G84">
        <v>246.24</v>
      </c>
      <c r="H84">
        <v>18.036049999999999</v>
      </c>
      <c r="I84">
        <v>378</v>
      </c>
      <c r="J84">
        <v>271.44648000000001</v>
      </c>
      <c r="K84">
        <v>12.41236</v>
      </c>
      <c r="L84">
        <v>1033</v>
      </c>
    </row>
    <row r="85" spans="1:12" x14ac:dyDescent="0.25">
      <c r="A85" t="s">
        <v>3</v>
      </c>
      <c r="B85">
        <v>100</v>
      </c>
      <c r="C85">
        <v>1</v>
      </c>
      <c r="D85">
        <v>247.51563999999999</v>
      </c>
      <c r="E85">
        <v>16.419139999999999</v>
      </c>
      <c r="F85">
        <v>488</v>
      </c>
      <c r="G85">
        <v>247.07023000000001</v>
      </c>
      <c r="H85">
        <v>21.054269999999999</v>
      </c>
      <c r="I85">
        <v>440</v>
      </c>
      <c r="J85">
        <v>274.75051000000002</v>
      </c>
      <c r="K85">
        <v>8.6120400000000004</v>
      </c>
      <c r="L85">
        <v>675</v>
      </c>
    </row>
    <row r="86" spans="1:12" x14ac:dyDescent="0.25">
      <c r="A86" t="s">
        <v>3</v>
      </c>
      <c r="B86">
        <v>100</v>
      </c>
      <c r="C86">
        <v>1</v>
      </c>
      <c r="D86">
        <v>246.88974999999999</v>
      </c>
      <c r="E86">
        <v>21.59892</v>
      </c>
      <c r="F86">
        <v>647</v>
      </c>
      <c r="G86">
        <v>246.34811999999999</v>
      </c>
      <c r="H86">
        <v>18.14676</v>
      </c>
      <c r="I86">
        <v>377</v>
      </c>
      <c r="J86">
        <v>267.42025999999998</v>
      </c>
      <c r="K86">
        <v>13.83924</v>
      </c>
      <c r="L86">
        <v>1120</v>
      </c>
    </row>
    <row r="87" spans="1:12" x14ac:dyDescent="0.25">
      <c r="A87" t="s">
        <v>3</v>
      </c>
      <c r="B87">
        <v>100</v>
      </c>
      <c r="C87">
        <v>1</v>
      </c>
      <c r="D87">
        <v>247.65003999999999</v>
      </c>
      <c r="E87">
        <v>16.694939999999999</v>
      </c>
      <c r="F87">
        <v>487</v>
      </c>
      <c r="G87">
        <v>246.34338</v>
      </c>
      <c r="H87">
        <v>19.05705</v>
      </c>
      <c r="I87">
        <v>398</v>
      </c>
      <c r="J87">
        <v>251.13480000000001</v>
      </c>
      <c r="K87">
        <v>21.80095</v>
      </c>
      <c r="L87">
        <v>1767</v>
      </c>
    </row>
    <row r="88" spans="1:12" x14ac:dyDescent="0.25">
      <c r="A88" t="s">
        <v>3</v>
      </c>
      <c r="B88">
        <v>100</v>
      </c>
      <c r="C88">
        <v>1</v>
      </c>
      <c r="D88">
        <v>246.88974999999999</v>
      </c>
      <c r="E88">
        <v>13.642910000000001</v>
      </c>
      <c r="F88">
        <v>400</v>
      </c>
      <c r="G88">
        <v>246.34338</v>
      </c>
      <c r="H88">
        <v>24.656110000000002</v>
      </c>
      <c r="I88">
        <v>527</v>
      </c>
      <c r="J88">
        <v>250.59540999999999</v>
      </c>
      <c r="K88">
        <v>25.174790000000002</v>
      </c>
      <c r="L88">
        <v>2046</v>
      </c>
    </row>
    <row r="89" spans="1:12" x14ac:dyDescent="0.25">
      <c r="A89" t="s">
        <v>3</v>
      </c>
      <c r="B89">
        <v>100</v>
      </c>
      <c r="C89">
        <v>1</v>
      </c>
      <c r="D89">
        <v>248.96146999999999</v>
      </c>
      <c r="E89">
        <v>15.067220000000001</v>
      </c>
      <c r="F89">
        <v>433</v>
      </c>
      <c r="G89">
        <v>246.34811999999999</v>
      </c>
      <c r="H89">
        <v>20.382100000000001</v>
      </c>
      <c r="I89">
        <v>428</v>
      </c>
      <c r="J89">
        <v>256.32148000000001</v>
      </c>
      <c r="K89">
        <v>29.738530000000001</v>
      </c>
      <c r="L89">
        <v>2427</v>
      </c>
    </row>
    <row r="90" spans="1:12" x14ac:dyDescent="0.25">
      <c r="A90" t="s">
        <v>3</v>
      </c>
      <c r="B90">
        <v>100</v>
      </c>
      <c r="C90">
        <v>1</v>
      </c>
      <c r="D90">
        <v>244.08957000000001</v>
      </c>
      <c r="E90">
        <v>34.501530000000002</v>
      </c>
      <c r="F90">
        <v>985</v>
      </c>
      <c r="G90">
        <v>246.24478999999999</v>
      </c>
      <c r="H90">
        <v>24.717829999999999</v>
      </c>
      <c r="I90">
        <v>523</v>
      </c>
      <c r="J90">
        <v>274.60435000000001</v>
      </c>
      <c r="K90">
        <v>10.82194</v>
      </c>
      <c r="L90">
        <v>861</v>
      </c>
    </row>
    <row r="91" spans="1:12" x14ac:dyDescent="0.25">
      <c r="A91" t="s">
        <v>2</v>
      </c>
      <c r="B91">
        <v>24</v>
      </c>
      <c r="C91">
        <v>0.4</v>
      </c>
      <c r="D91">
        <v>3179.9746599999999</v>
      </c>
      <c r="E91">
        <v>0.68127000000000004</v>
      </c>
      <c r="F91">
        <v>169</v>
      </c>
      <c r="G91">
        <v>3177.6379999999999</v>
      </c>
      <c r="H91">
        <v>0.88888999999999996</v>
      </c>
      <c r="I91">
        <v>62</v>
      </c>
      <c r="J91">
        <v>3179.9746599999999</v>
      </c>
      <c r="K91">
        <v>0.45863999999999999</v>
      </c>
      <c r="L91">
        <v>96</v>
      </c>
    </row>
    <row r="92" spans="1:12" x14ac:dyDescent="0.25">
      <c r="A92" t="s">
        <v>2</v>
      </c>
      <c r="B92">
        <v>24</v>
      </c>
      <c r="C92">
        <v>0.4</v>
      </c>
      <c r="D92">
        <v>3177.6379999999999</v>
      </c>
      <c r="E92">
        <v>0.50719000000000003</v>
      </c>
      <c r="F92">
        <v>157</v>
      </c>
      <c r="G92">
        <v>3177.6379999999999</v>
      </c>
      <c r="H92">
        <v>0.85485999999999995</v>
      </c>
      <c r="I92">
        <v>63</v>
      </c>
      <c r="J92">
        <v>3179.9746599999999</v>
      </c>
      <c r="K92">
        <v>0.43804999999999999</v>
      </c>
      <c r="L92">
        <v>92</v>
      </c>
    </row>
    <row r="93" spans="1:12" x14ac:dyDescent="0.25">
      <c r="A93" t="s">
        <v>2</v>
      </c>
      <c r="B93">
        <v>24</v>
      </c>
      <c r="C93">
        <v>0.4</v>
      </c>
      <c r="D93">
        <v>3179.9746599999999</v>
      </c>
      <c r="E93">
        <v>0.64409000000000005</v>
      </c>
      <c r="F93">
        <v>165</v>
      </c>
      <c r="G93">
        <v>3177.6379999999999</v>
      </c>
      <c r="H93">
        <v>0.92164999999999997</v>
      </c>
      <c r="I93">
        <v>64</v>
      </c>
      <c r="J93">
        <v>3179.9746599999999</v>
      </c>
      <c r="K93">
        <v>0.45330999999999999</v>
      </c>
      <c r="L93">
        <v>95</v>
      </c>
    </row>
    <row r="94" spans="1:12" x14ac:dyDescent="0.25">
      <c r="A94" t="s">
        <v>2</v>
      </c>
      <c r="B94">
        <v>24</v>
      </c>
      <c r="C94">
        <v>0.4</v>
      </c>
      <c r="D94">
        <v>3179.9746599999999</v>
      </c>
      <c r="E94">
        <v>0.49106</v>
      </c>
      <c r="F94">
        <v>141</v>
      </c>
      <c r="G94">
        <v>3177.6379999999999</v>
      </c>
      <c r="H94">
        <v>0.87988999999999995</v>
      </c>
      <c r="I94">
        <v>63</v>
      </c>
      <c r="J94">
        <v>3179.9746599999999</v>
      </c>
      <c r="K94">
        <v>0.43775999999999998</v>
      </c>
      <c r="L94">
        <v>91</v>
      </c>
    </row>
    <row r="95" spans="1:12" x14ac:dyDescent="0.25">
      <c r="A95" t="s">
        <v>2</v>
      </c>
      <c r="B95">
        <v>24</v>
      </c>
      <c r="C95">
        <v>0.4</v>
      </c>
      <c r="D95">
        <v>3179.9746599999999</v>
      </c>
      <c r="E95">
        <v>0.48074</v>
      </c>
      <c r="F95">
        <v>154</v>
      </c>
      <c r="G95">
        <v>3177.6379999999999</v>
      </c>
      <c r="H95">
        <v>0.95016</v>
      </c>
      <c r="I95">
        <v>63</v>
      </c>
      <c r="J95">
        <v>3179.9746599999999</v>
      </c>
      <c r="K95">
        <v>0.46081</v>
      </c>
      <c r="L95">
        <v>89</v>
      </c>
    </row>
    <row r="96" spans="1:12" x14ac:dyDescent="0.25">
      <c r="A96" t="s">
        <v>2</v>
      </c>
      <c r="B96">
        <v>24</v>
      </c>
      <c r="C96">
        <v>0.4</v>
      </c>
      <c r="D96">
        <v>3179.9746599999999</v>
      </c>
      <c r="E96">
        <v>0.45347999999999999</v>
      </c>
      <c r="F96">
        <v>131</v>
      </c>
      <c r="G96">
        <v>3177.6379999999999</v>
      </c>
      <c r="H96">
        <v>0.79257999999999995</v>
      </c>
      <c r="I96">
        <v>59</v>
      </c>
      <c r="J96">
        <v>3179.9746599999999</v>
      </c>
      <c r="K96">
        <v>0.48039999999999999</v>
      </c>
      <c r="L96">
        <v>101</v>
      </c>
    </row>
    <row r="97" spans="1:12" x14ac:dyDescent="0.25">
      <c r="A97" t="s">
        <v>2</v>
      </c>
      <c r="B97">
        <v>24</v>
      </c>
      <c r="C97">
        <v>0.4</v>
      </c>
      <c r="D97">
        <v>3179.9746599999999</v>
      </c>
      <c r="E97">
        <v>0.57438</v>
      </c>
      <c r="F97">
        <v>167</v>
      </c>
      <c r="G97">
        <v>3177.6379999999999</v>
      </c>
      <c r="H97">
        <v>0.91008</v>
      </c>
      <c r="I97">
        <v>61</v>
      </c>
      <c r="J97">
        <v>3179.9746599999999</v>
      </c>
      <c r="K97">
        <v>0.46489000000000003</v>
      </c>
      <c r="L97">
        <v>92</v>
      </c>
    </row>
    <row r="98" spans="1:12" x14ac:dyDescent="0.25">
      <c r="A98" t="s">
        <v>2</v>
      </c>
      <c r="B98">
        <v>24</v>
      </c>
      <c r="C98">
        <v>0.4</v>
      </c>
      <c r="D98">
        <v>3179.9746599999999</v>
      </c>
      <c r="E98">
        <v>0.53122999999999998</v>
      </c>
      <c r="F98">
        <v>154</v>
      </c>
      <c r="G98">
        <v>3177.6379999999999</v>
      </c>
      <c r="H98">
        <v>0.83187999999999995</v>
      </c>
      <c r="I98">
        <v>62</v>
      </c>
      <c r="J98">
        <v>3189.1339400000002</v>
      </c>
      <c r="K98">
        <v>0.43367</v>
      </c>
      <c r="L98">
        <v>91</v>
      </c>
    </row>
    <row r="99" spans="1:12" x14ac:dyDescent="0.25">
      <c r="A99" t="s">
        <v>2</v>
      </c>
      <c r="B99">
        <v>24</v>
      </c>
      <c r="C99">
        <v>0.4</v>
      </c>
      <c r="D99">
        <v>3179.9746599999999</v>
      </c>
      <c r="E99">
        <v>0.59608000000000005</v>
      </c>
      <c r="F99">
        <v>195</v>
      </c>
      <c r="G99">
        <v>3177.6379999999999</v>
      </c>
      <c r="H99">
        <v>0.88936999999999999</v>
      </c>
      <c r="I99">
        <v>63</v>
      </c>
      <c r="J99">
        <v>3179.9746599999999</v>
      </c>
      <c r="K99">
        <v>0.56476000000000004</v>
      </c>
      <c r="L99">
        <v>89</v>
      </c>
    </row>
    <row r="100" spans="1:12" x14ac:dyDescent="0.25">
      <c r="A100" t="s">
        <v>2</v>
      </c>
      <c r="B100">
        <v>24</v>
      </c>
      <c r="C100">
        <v>0.4</v>
      </c>
      <c r="D100">
        <v>3179.9746599999999</v>
      </c>
      <c r="E100">
        <v>0.48731999999999998</v>
      </c>
      <c r="F100">
        <v>147</v>
      </c>
      <c r="G100">
        <v>3177.6379999999999</v>
      </c>
      <c r="H100">
        <v>0.87853000000000003</v>
      </c>
      <c r="I100">
        <v>63</v>
      </c>
      <c r="J100">
        <v>3179.9746599999999</v>
      </c>
      <c r="K100">
        <v>0.50721000000000005</v>
      </c>
      <c r="L100">
        <v>105</v>
      </c>
    </row>
    <row r="101" spans="1:12" x14ac:dyDescent="0.25">
      <c r="A101" t="s">
        <v>2</v>
      </c>
      <c r="B101">
        <v>24</v>
      </c>
      <c r="C101">
        <v>0.7</v>
      </c>
      <c r="D101">
        <v>2321.03586</v>
      </c>
      <c r="E101">
        <v>0.80878000000000005</v>
      </c>
      <c r="F101">
        <v>221</v>
      </c>
      <c r="G101">
        <v>2321.03586</v>
      </c>
      <c r="H101">
        <v>1.2999099999999999</v>
      </c>
      <c r="I101">
        <v>88</v>
      </c>
      <c r="J101">
        <v>2321.03586</v>
      </c>
      <c r="K101">
        <v>1.0858399999999999</v>
      </c>
      <c r="L101">
        <v>225</v>
      </c>
    </row>
    <row r="102" spans="1:12" x14ac:dyDescent="0.25">
      <c r="A102" t="s">
        <v>2</v>
      </c>
      <c r="B102">
        <v>24</v>
      </c>
      <c r="C102">
        <v>0.7</v>
      </c>
      <c r="D102">
        <v>2321.03586</v>
      </c>
      <c r="E102">
        <v>0.69547999999999999</v>
      </c>
      <c r="F102">
        <v>205</v>
      </c>
      <c r="G102">
        <v>2321.03586</v>
      </c>
      <c r="H102">
        <v>1.12923</v>
      </c>
      <c r="I102">
        <v>88</v>
      </c>
      <c r="J102">
        <v>2321.3453199999999</v>
      </c>
      <c r="K102">
        <v>0.72885</v>
      </c>
      <c r="L102">
        <v>155</v>
      </c>
    </row>
    <row r="103" spans="1:12" x14ac:dyDescent="0.25">
      <c r="A103" t="s">
        <v>2</v>
      </c>
      <c r="B103">
        <v>24</v>
      </c>
      <c r="C103">
        <v>0.7</v>
      </c>
      <c r="D103">
        <v>2321.03586</v>
      </c>
      <c r="E103">
        <v>0.76368999999999998</v>
      </c>
      <c r="F103">
        <v>221</v>
      </c>
      <c r="G103">
        <v>2321.03586</v>
      </c>
      <c r="H103">
        <v>1.1404300000000001</v>
      </c>
      <c r="I103">
        <v>88</v>
      </c>
      <c r="J103">
        <v>2321.03586</v>
      </c>
      <c r="K103">
        <v>0.89844000000000002</v>
      </c>
      <c r="L103">
        <v>182</v>
      </c>
    </row>
    <row r="104" spans="1:12" x14ac:dyDescent="0.25">
      <c r="A104" t="s">
        <v>2</v>
      </c>
      <c r="B104">
        <v>24</v>
      </c>
      <c r="C104">
        <v>0.7</v>
      </c>
      <c r="D104">
        <v>2321.03586</v>
      </c>
      <c r="E104">
        <v>0.63834999999999997</v>
      </c>
      <c r="F104">
        <v>205</v>
      </c>
      <c r="G104">
        <v>2321.03586</v>
      </c>
      <c r="H104">
        <v>1.2373099999999999</v>
      </c>
      <c r="I104">
        <v>88</v>
      </c>
      <c r="J104">
        <v>2321.03586</v>
      </c>
      <c r="K104">
        <v>1.1237999999999999</v>
      </c>
      <c r="L104">
        <v>232</v>
      </c>
    </row>
    <row r="105" spans="1:12" x14ac:dyDescent="0.25">
      <c r="A105" t="s">
        <v>2</v>
      </c>
      <c r="B105">
        <v>24</v>
      </c>
      <c r="C105">
        <v>0.7</v>
      </c>
      <c r="D105">
        <v>2321.03586</v>
      </c>
      <c r="E105">
        <v>0.67620999999999998</v>
      </c>
      <c r="F105">
        <v>218</v>
      </c>
      <c r="G105">
        <v>2321.03586</v>
      </c>
      <c r="H105">
        <v>1.1943299999999999</v>
      </c>
      <c r="I105">
        <v>88</v>
      </c>
      <c r="J105">
        <v>2321.3453199999999</v>
      </c>
      <c r="K105">
        <v>0.72989000000000004</v>
      </c>
      <c r="L105">
        <v>156</v>
      </c>
    </row>
    <row r="106" spans="1:12" x14ac:dyDescent="0.25">
      <c r="A106" t="s">
        <v>2</v>
      </c>
      <c r="B106">
        <v>24</v>
      </c>
      <c r="C106">
        <v>0.7</v>
      </c>
      <c r="D106">
        <v>2321.03586</v>
      </c>
      <c r="E106">
        <v>0.74970000000000003</v>
      </c>
      <c r="F106">
        <v>208</v>
      </c>
      <c r="G106">
        <v>2321.03586</v>
      </c>
      <c r="H106">
        <v>1.16035</v>
      </c>
      <c r="I106">
        <v>88</v>
      </c>
      <c r="J106">
        <v>2321.3453199999999</v>
      </c>
      <c r="K106">
        <v>1.15734</v>
      </c>
      <c r="L106">
        <v>241</v>
      </c>
    </row>
    <row r="107" spans="1:12" x14ac:dyDescent="0.25">
      <c r="A107" t="s">
        <v>2</v>
      </c>
      <c r="B107">
        <v>24</v>
      </c>
      <c r="C107">
        <v>0.7</v>
      </c>
      <c r="D107">
        <v>2321.03586</v>
      </c>
      <c r="E107">
        <v>0.61206000000000005</v>
      </c>
      <c r="F107">
        <v>200</v>
      </c>
      <c r="G107">
        <v>2321.03586</v>
      </c>
      <c r="H107">
        <v>1.25098</v>
      </c>
      <c r="I107">
        <v>88</v>
      </c>
      <c r="J107">
        <v>2321.03586</v>
      </c>
      <c r="K107">
        <v>0.93044000000000004</v>
      </c>
      <c r="L107">
        <v>186</v>
      </c>
    </row>
    <row r="108" spans="1:12" x14ac:dyDescent="0.25">
      <c r="A108" t="s">
        <v>2</v>
      </c>
      <c r="B108">
        <v>24</v>
      </c>
      <c r="C108">
        <v>0.7</v>
      </c>
      <c r="D108">
        <v>2321.03586</v>
      </c>
      <c r="E108">
        <v>0.65034000000000003</v>
      </c>
      <c r="F108">
        <v>205</v>
      </c>
      <c r="G108">
        <v>2321.03586</v>
      </c>
      <c r="H108">
        <v>1.1852100000000001</v>
      </c>
      <c r="I108">
        <v>88</v>
      </c>
      <c r="J108">
        <v>2321.3453199999999</v>
      </c>
      <c r="K108">
        <v>0.79481999999999997</v>
      </c>
      <c r="L108">
        <v>159</v>
      </c>
    </row>
    <row r="109" spans="1:12" x14ac:dyDescent="0.25">
      <c r="A109" t="s">
        <v>2</v>
      </c>
      <c r="B109">
        <v>24</v>
      </c>
      <c r="C109">
        <v>0.7</v>
      </c>
      <c r="D109">
        <v>2321.03586</v>
      </c>
      <c r="E109">
        <v>0.75810999999999995</v>
      </c>
      <c r="F109">
        <v>211</v>
      </c>
      <c r="G109">
        <v>2321.03586</v>
      </c>
      <c r="H109">
        <v>1.1441699999999999</v>
      </c>
      <c r="I109">
        <v>88</v>
      </c>
      <c r="J109">
        <v>2321.03586</v>
      </c>
      <c r="K109">
        <v>0.87219000000000002</v>
      </c>
      <c r="L109">
        <v>176</v>
      </c>
    </row>
    <row r="110" spans="1:12" x14ac:dyDescent="0.25">
      <c r="A110" t="s">
        <v>2</v>
      </c>
      <c r="B110">
        <v>24</v>
      </c>
      <c r="C110">
        <v>0.7</v>
      </c>
      <c r="D110">
        <v>2321.03586</v>
      </c>
      <c r="E110">
        <v>0.64881</v>
      </c>
      <c r="F110">
        <v>207</v>
      </c>
      <c r="G110">
        <v>2321.03586</v>
      </c>
      <c r="H110">
        <v>1.27454</v>
      </c>
      <c r="I110">
        <v>88</v>
      </c>
      <c r="J110">
        <v>2321.03586</v>
      </c>
      <c r="K110">
        <v>0.75138000000000005</v>
      </c>
      <c r="L110">
        <v>157</v>
      </c>
    </row>
    <row r="111" spans="1:12" x14ac:dyDescent="0.25">
      <c r="A111" t="s">
        <v>2</v>
      </c>
      <c r="B111">
        <v>24</v>
      </c>
      <c r="C111">
        <v>1</v>
      </c>
      <c r="D111">
        <v>2654.42</v>
      </c>
      <c r="E111">
        <v>0.96794999999999998</v>
      </c>
      <c r="F111">
        <v>351</v>
      </c>
      <c r="G111">
        <v>2520.48</v>
      </c>
      <c r="H111">
        <v>1.69964</v>
      </c>
      <c r="I111">
        <v>131</v>
      </c>
      <c r="J111">
        <v>2320.9075499999999</v>
      </c>
      <c r="K111">
        <v>2.0201500000000001</v>
      </c>
      <c r="L111">
        <v>387</v>
      </c>
    </row>
    <row r="112" spans="1:12" x14ac:dyDescent="0.25">
      <c r="A112" t="s">
        <v>2</v>
      </c>
      <c r="B112">
        <v>24</v>
      </c>
      <c r="C112">
        <v>1</v>
      </c>
      <c r="D112">
        <v>2514.4375300000002</v>
      </c>
      <c r="E112">
        <v>0.93071999999999999</v>
      </c>
      <c r="F112">
        <v>336</v>
      </c>
      <c r="G112">
        <v>2522.2831799999999</v>
      </c>
      <c r="H112">
        <v>2.0416599999999998</v>
      </c>
      <c r="I112">
        <v>142</v>
      </c>
      <c r="J112">
        <v>2323.9586300000001</v>
      </c>
      <c r="K112">
        <v>1.1634899999999999</v>
      </c>
      <c r="L112">
        <v>241</v>
      </c>
    </row>
    <row r="113" spans="1:12" x14ac:dyDescent="0.25">
      <c r="A113" t="s">
        <v>2</v>
      </c>
      <c r="B113">
        <v>24</v>
      </c>
      <c r="C113">
        <v>1</v>
      </c>
      <c r="D113">
        <v>2654.42</v>
      </c>
      <c r="E113">
        <v>0.86172000000000004</v>
      </c>
      <c r="F113">
        <v>302</v>
      </c>
      <c r="G113">
        <v>2429.3578900000002</v>
      </c>
      <c r="H113">
        <v>2.5939800000000002</v>
      </c>
      <c r="I113">
        <v>179</v>
      </c>
      <c r="J113">
        <v>2551.2035500000002</v>
      </c>
      <c r="K113">
        <v>1.0472399999999999</v>
      </c>
      <c r="L113">
        <v>214</v>
      </c>
    </row>
    <row r="114" spans="1:12" x14ac:dyDescent="0.25">
      <c r="A114" t="s">
        <v>2</v>
      </c>
      <c r="B114">
        <v>24</v>
      </c>
      <c r="C114">
        <v>1</v>
      </c>
      <c r="D114">
        <v>2320.9075499999999</v>
      </c>
      <c r="E114">
        <v>1.17666</v>
      </c>
      <c r="F114">
        <v>413</v>
      </c>
      <c r="G114">
        <v>2320.9075499999999</v>
      </c>
      <c r="H114">
        <v>2.5719799999999999</v>
      </c>
      <c r="I114">
        <v>178</v>
      </c>
      <c r="J114">
        <v>2379.9675299999999</v>
      </c>
      <c r="K114">
        <v>1.1626700000000001</v>
      </c>
      <c r="L114">
        <v>237</v>
      </c>
    </row>
    <row r="115" spans="1:12" x14ac:dyDescent="0.25">
      <c r="A115" t="s">
        <v>2</v>
      </c>
      <c r="B115">
        <v>24</v>
      </c>
      <c r="C115">
        <v>1</v>
      </c>
      <c r="D115">
        <v>2655.5566699999999</v>
      </c>
      <c r="E115">
        <v>0.98897999999999997</v>
      </c>
      <c r="F115">
        <v>332</v>
      </c>
      <c r="G115">
        <v>2378.4699999999998</v>
      </c>
      <c r="H115">
        <v>2.0317799999999999</v>
      </c>
      <c r="I115">
        <v>145</v>
      </c>
      <c r="J115">
        <v>2399.1385</v>
      </c>
      <c r="K115">
        <v>1.6858</v>
      </c>
      <c r="L115">
        <v>360</v>
      </c>
    </row>
    <row r="116" spans="1:12" x14ac:dyDescent="0.25">
      <c r="A116" t="s">
        <v>2</v>
      </c>
      <c r="B116">
        <v>24</v>
      </c>
      <c r="C116">
        <v>1</v>
      </c>
      <c r="D116">
        <v>2320.9075499999999</v>
      </c>
      <c r="E116">
        <v>0.96819999999999995</v>
      </c>
      <c r="F116">
        <v>323</v>
      </c>
      <c r="G116">
        <v>2520.48</v>
      </c>
      <c r="H116">
        <v>1.90082</v>
      </c>
      <c r="I116">
        <v>136</v>
      </c>
      <c r="J116">
        <v>2320.9075499999999</v>
      </c>
      <c r="K116">
        <v>1.5287599999999999</v>
      </c>
      <c r="L116">
        <v>318</v>
      </c>
    </row>
    <row r="117" spans="1:12" x14ac:dyDescent="0.25">
      <c r="A117" t="s">
        <v>2</v>
      </c>
      <c r="B117">
        <v>24</v>
      </c>
      <c r="C117">
        <v>1</v>
      </c>
      <c r="D117">
        <v>2380.5346599999998</v>
      </c>
      <c r="E117">
        <v>1.1027499999999999</v>
      </c>
      <c r="F117">
        <v>376</v>
      </c>
      <c r="G117">
        <v>2520.48</v>
      </c>
      <c r="H117">
        <v>1.8532500000000001</v>
      </c>
      <c r="I117">
        <v>134</v>
      </c>
      <c r="J117">
        <v>2381.1589100000001</v>
      </c>
      <c r="K117">
        <v>1.20516</v>
      </c>
      <c r="L117">
        <v>254</v>
      </c>
    </row>
    <row r="118" spans="1:12" x14ac:dyDescent="0.25">
      <c r="A118" t="s">
        <v>2</v>
      </c>
      <c r="B118">
        <v>24</v>
      </c>
      <c r="C118">
        <v>1</v>
      </c>
      <c r="D118">
        <v>2378.91471</v>
      </c>
      <c r="E118">
        <v>0.99753000000000003</v>
      </c>
      <c r="F118">
        <v>336</v>
      </c>
      <c r="G118">
        <v>2520.48</v>
      </c>
      <c r="H118">
        <v>1.8583499999999999</v>
      </c>
      <c r="I118">
        <v>134</v>
      </c>
      <c r="J118">
        <v>2321.3453199999999</v>
      </c>
      <c r="K118">
        <v>1.1450100000000001</v>
      </c>
      <c r="L118">
        <v>245</v>
      </c>
    </row>
    <row r="119" spans="1:12" x14ac:dyDescent="0.25">
      <c r="A119" t="s">
        <v>2</v>
      </c>
      <c r="B119">
        <v>24</v>
      </c>
      <c r="C119">
        <v>1</v>
      </c>
      <c r="D119">
        <v>2654.42</v>
      </c>
      <c r="E119">
        <v>1.24088</v>
      </c>
      <c r="F119">
        <v>408</v>
      </c>
      <c r="G119">
        <v>2520.48</v>
      </c>
      <c r="H119">
        <v>1.87358</v>
      </c>
      <c r="I119">
        <v>139</v>
      </c>
      <c r="J119">
        <v>2380.5346599999998</v>
      </c>
      <c r="K119">
        <v>1.28668</v>
      </c>
      <c r="L119">
        <v>279</v>
      </c>
    </row>
    <row r="120" spans="1:12" x14ac:dyDescent="0.25">
      <c r="A120" t="s">
        <v>2</v>
      </c>
      <c r="B120">
        <v>24</v>
      </c>
      <c r="C120">
        <v>1</v>
      </c>
      <c r="D120">
        <v>2512.1933300000001</v>
      </c>
      <c r="E120">
        <v>1.0697099999999999</v>
      </c>
      <c r="F120">
        <v>394</v>
      </c>
      <c r="G120">
        <v>2520.48</v>
      </c>
      <c r="H120">
        <v>1.85748</v>
      </c>
      <c r="I120">
        <v>134</v>
      </c>
      <c r="J120">
        <v>2320.9075499999999</v>
      </c>
      <c r="K120">
        <v>1.5587500000000001</v>
      </c>
      <c r="L120">
        <v>338</v>
      </c>
    </row>
    <row r="121" spans="1:12" x14ac:dyDescent="0.25">
      <c r="A121" t="s">
        <v>2</v>
      </c>
      <c r="B121">
        <v>47</v>
      </c>
      <c r="C121">
        <v>0.4</v>
      </c>
      <c r="D121">
        <v>4753.0453200000002</v>
      </c>
      <c r="E121">
        <v>1.3455699999999999</v>
      </c>
      <c r="F121">
        <v>143</v>
      </c>
      <c r="G121">
        <v>4470.3040600000004</v>
      </c>
      <c r="H121">
        <v>3.3111700000000002</v>
      </c>
      <c r="I121">
        <v>141</v>
      </c>
      <c r="J121">
        <v>4383.4511899999998</v>
      </c>
      <c r="K121">
        <v>1.50057</v>
      </c>
      <c r="L121">
        <v>186</v>
      </c>
    </row>
    <row r="122" spans="1:12" x14ac:dyDescent="0.25">
      <c r="A122" t="s">
        <v>2</v>
      </c>
      <c r="B122">
        <v>47</v>
      </c>
      <c r="C122">
        <v>0.4</v>
      </c>
      <c r="D122">
        <v>4750.0492299999996</v>
      </c>
      <c r="E122">
        <v>3.02088</v>
      </c>
      <c r="F122">
        <v>356</v>
      </c>
      <c r="G122">
        <v>4836.4687400000003</v>
      </c>
      <c r="H122">
        <v>2.4797500000000001</v>
      </c>
      <c r="I122">
        <v>100</v>
      </c>
      <c r="J122">
        <v>4352.2396200000003</v>
      </c>
      <c r="K122">
        <v>1.60568</v>
      </c>
      <c r="L122">
        <v>231</v>
      </c>
    </row>
    <row r="123" spans="1:12" x14ac:dyDescent="0.25">
      <c r="A123" t="s">
        <v>2</v>
      </c>
      <c r="B123">
        <v>47</v>
      </c>
      <c r="C123">
        <v>0.4</v>
      </c>
      <c r="D123">
        <v>4765.9114200000004</v>
      </c>
      <c r="E123">
        <v>1.59555</v>
      </c>
      <c r="F123">
        <v>156</v>
      </c>
      <c r="G123">
        <v>4805.3854799999999</v>
      </c>
      <c r="H123">
        <v>2.2417699999999998</v>
      </c>
      <c r="I123">
        <v>93</v>
      </c>
      <c r="J123">
        <v>4383.4511899999998</v>
      </c>
      <c r="K123">
        <v>2.0844299999999998</v>
      </c>
      <c r="L123">
        <v>284</v>
      </c>
    </row>
    <row r="124" spans="1:12" x14ac:dyDescent="0.25">
      <c r="A124" t="s">
        <v>2</v>
      </c>
      <c r="B124">
        <v>47</v>
      </c>
      <c r="C124">
        <v>0.4</v>
      </c>
      <c r="D124">
        <v>4765.9114200000004</v>
      </c>
      <c r="E124">
        <v>1.2155</v>
      </c>
      <c r="F124">
        <v>136</v>
      </c>
      <c r="G124">
        <v>4780.1722900000004</v>
      </c>
      <c r="H124">
        <v>4.3732600000000001</v>
      </c>
      <c r="I124">
        <v>173</v>
      </c>
      <c r="J124">
        <v>4754.0384400000003</v>
      </c>
      <c r="K124">
        <v>1.1266799999999999</v>
      </c>
      <c r="L124">
        <v>154</v>
      </c>
    </row>
    <row r="125" spans="1:12" x14ac:dyDescent="0.25">
      <c r="A125" t="s">
        <v>2</v>
      </c>
      <c r="B125">
        <v>47</v>
      </c>
      <c r="C125">
        <v>0.4</v>
      </c>
      <c r="D125">
        <v>4765.9114200000004</v>
      </c>
      <c r="E125">
        <v>1.23553</v>
      </c>
      <c r="F125">
        <v>127</v>
      </c>
      <c r="G125">
        <v>4801.1366900000003</v>
      </c>
      <c r="H125">
        <v>2.9641999999999999</v>
      </c>
      <c r="I125">
        <v>125</v>
      </c>
      <c r="J125">
        <v>4751.8759</v>
      </c>
      <c r="K125">
        <v>1.75359</v>
      </c>
      <c r="L125">
        <v>233</v>
      </c>
    </row>
    <row r="126" spans="1:12" x14ac:dyDescent="0.25">
      <c r="A126" t="s">
        <v>2</v>
      </c>
      <c r="B126">
        <v>47</v>
      </c>
      <c r="C126">
        <v>0.4</v>
      </c>
      <c r="D126">
        <v>4795.4375499999996</v>
      </c>
      <c r="E126">
        <v>1.6124799999999999</v>
      </c>
      <c r="F126">
        <v>181</v>
      </c>
      <c r="G126">
        <v>4775.38123</v>
      </c>
      <c r="H126">
        <v>4.2230100000000004</v>
      </c>
      <c r="I126">
        <v>173</v>
      </c>
      <c r="J126">
        <v>4354.5465599999998</v>
      </c>
      <c r="K126">
        <v>1.2020500000000001</v>
      </c>
      <c r="L126">
        <v>175</v>
      </c>
    </row>
    <row r="127" spans="1:12" x14ac:dyDescent="0.25">
      <c r="A127" t="s">
        <v>2</v>
      </c>
      <c r="B127">
        <v>47</v>
      </c>
      <c r="C127">
        <v>0.4</v>
      </c>
      <c r="D127">
        <v>4802.6180800000002</v>
      </c>
      <c r="E127">
        <v>1.2196800000000001</v>
      </c>
      <c r="F127">
        <v>123</v>
      </c>
      <c r="G127">
        <v>4401.2582499999999</v>
      </c>
      <c r="H127">
        <v>4.39316</v>
      </c>
      <c r="I127">
        <v>177</v>
      </c>
      <c r="J127">
        <v>4379.71299</v>
      </c>
      <c r="K127">
        <v>2.4094000000000002</v>
      </c>
      <c r="L127">
        <v>343</v>
      </c>
    </row>
    <row r="128" spans="1:12" x14ac:dyDescent="0.25">
      <c r="A128" t="s">
        <v>2</v>
      </c>
      <c r="B128">
        <v>47</v>
      </c>
      <c r="C128">
        <v>0.4</v>
      </c>
      <c r="D128">
        <v>4371.8888200000001</v>
      </c>
      <c r="E128">
        <v>1.8622399999999999</v>
      </c>
      <c r="F128">
        <v>199</v>
      </c>
      <c r="G128">
        <v>4805.3854799999999</v>
      </c>
      <c r="H128">
        <v>2.3190300000000001</v>
      </c>
      <c r="I128">
        <v>97</v>
      </c>
      <c r="J128">
        <v>4352.2396200000003</v>
      </c>
      <c r="K128">
        <v>1.7660899999999999</v>
      </c>
      <c r="L128">
        <v>245</v>
      </c>
    </row>
    <row r="129" spans="1:12" x14ac:dyDescent="0.25">
      <c r="A129" t="s">
        <v>2</v>
      </c>
      <c r="B129">
        <v>47</v>
      </c>
      <c r="C129">
        <v>0.4</v>
      </c>
      <c r="D129">
        <v>4750.0492299999996</v>
      </c>
      <c r="E129">
        <v>1.7861</v>
      </c>
      <c r="F129">
        <v>204</v>
      </c>
      <c r="G129">
        <v>4865.7278900000001</v>
      </c>
      <c r="H129">
        <v>2.54013</v>
      </c>
      <c r="I129">
        <v>100</v>
      </c>
      <c r="J129">
        <v>4352.1902399999999</v>
      </c>
      <c r="K129">
        <v>1.5408299999999999</v>
      </c>
      <c r="L129">
        <v>217</v>
      </c>
    </row>
    <row r="130" spans="1:12" x14ac:dyDescent="0.25">
      <c r="A130" t="s">
        <v>2</v>
      </c>
      <c r="B130">
        <v>47</v>
      </c>
      <c r="C130">
        <v>0.4</v>
      </c>
      <c r="D130">
        <v>4373.6218600000002</v>
      </c>
      <c r="E130">
        <v>3.8890500000000001</v>
      </c>
      <c r="F130">
        <v>441</v>
      </c>
      <c r="G130">
        <v>4773.8851500000001</v>
      </c>
      <c r="H130">
        <v>3.3218399999999999</v>
      </c>
      <c r="I130">
        <v>137</v>
      </c>
      <c r="J130">
        <v>4353.5822799999996</v>
      </c>
      <c r="K130">
        <v>1.80826</v>
      </c>
      <c r="L130">
        <v>255</v>
      </c>
    </row>
    <row r="131" spans="1:12" x14ac:dyDescent="0.25">
      <c r="A131" t="s">
        <v>2</v>
      </c>
      <c r="B131">
        <v>47</v>
      </c>
      <c r="C131">
        <v>0.7</v>
      </c>
      <c r="D131">
        <v>4325.26836</v>
      </c>
      <c r="E131">
        <v>2.5665</v>
      </c>
      <c r="F131">
        <v>284</v>
      </c>
      <c r="G131">
        <v>4375.1272499999995</v>
      </c>
      <c r="H131">
        <v>7.1923700000000004</v>
      </c>
      <c r="I131">
        <v>295</v>
      </c>
      <c r="J131">
        <v>4380.4761900000003</v>
      </c>
      <c r="K131">
        <v>2.0978300000000001</v>
      </c>
      <c r="L131">
        <v>278</v>
      </c>
    </row>
    <row r="132" spans="1:12" x14ac:dyDescent="0.25">
      <c r="A132" t="s">
        <v>2</v>
      </c>
      <c r="B132">
        <v>47</v>
      </c>
      <c r="C132">
        <v>0.7</v>
      </c>
      <c r="D132">
        <v>4383.9596199999996</v>
      </c>
      <c r="E132">
        <v>2.3113000000000001</v>
      </c>
      <c r="F132">
        <v>258</v>
      </c>
      <c r="G132">
        <v>4405.7716</v>
      </c>
      <c r="H132">
        <v>5.0601200000000004</v>
      </c>
      <c r="I132">
        <v>208</v>
      </c>
      <c r="J132">
        <v>4387.2903399999996</v>
      </c>
      <c r="K132">
        <v>2.00223</v>
      </c>
      <c r="L132">
        <v>294</v>
      </c>
    </row>
    <row r="133" spans="1:12" x14ac:dyDescent="0.25">
      <c r="A133" t="s">
        <v>2</v>
      </c>
      <c r="B133">
        <v>47</v>
      </c>
      <c r="C133">
        <v>0.7</v>
      </c>
      <c r="D133">
        <v>4325.26836</v>
      </c>
      <c r="E133">
        <v>4.8128900000000003</v>
      </c>
      <c r="F133">
        <v>537</v>
      </c>
      <c r="G133">
        <v>4409.9136699999999</v>
      </c>
      <c r="H133">
        <v>3.5043899999999999</v>
      </c>
      <c r="I133">
        <v>145</v>
      </c>
      <c r="J133">
        <v>4349.7654499999999</v>
      </c>
      <c r="K133">
        <v>3.0266199999999999</v>
      </c>
      <c r="L133">
        <v>410</v>
      </c>
    </row>
    <row r="134" spans="1:12" x14ac:dyDescent="0.25">
      <c r="A134" t="s">
        <v>2</v>
      </c>
      <c r="B134">
        <v>47</v>
      </c>
      <c r="C134">
        <v>0.7</v>
      </c>
      <c r="D134">
        <v>4380.4761900000003</v>
      </c>
      <c r="E134">
        <v>3.7887599999999999</v>
      </c>
      <c r="F134">
        <v>430</v>
      </c>
      <c r="G134">
        <v>4402.2224500000002</v>
      </c>
      <c r="H134">
        <v>5.2507799999999998</v>
      </c>
      <c r="I134">
        <v>215</v>
      </c>
      <c r="J134">
        <v>4383.9596199999996</v>
      </c>
      <c r="K134">
        <v>1.8360099999999999</v>
      </c>
      <c r="L134">
        <v>263</v>
      </c>
    </row>
    <row r="135" spans="1:12" x14ac:dyDescent="0.25">
      <c r="A135" t="s">
        <v>2</v>
      </c>
      <c r="B135">
        <v>47</v>
      </c>
      <c r="C135">
        <v>0.7</v>
      </c>
      <c r="D135">
        <v>4382.0779000000002</v>
      </c>
      <c r="E135">
        <v>3.5305599999999999</v>
      </c>
      <c r="F135">
        <v>386</v>
      </c>
      <c r="G135">
        <v>4379.0309699999998</v>
      </c>
      <c r="H135">
        <v>4.0448000000000004</v>
      </c>
      <c r="I135">
        <v>163</v>
      </c>
      <c r="J135">
        <v>4342.7204300000003</v>
      </c>
      <c r="K135">
        <v>5.5290400000000002</v>
      </c>
      <c r="L135">
        <v>764</v>
      </c>
    </row>
    <row r="136" spans="1:12" x14ac:dyDescent="0.25">
      <c r="A136" t="s">
        <v>2</v>
      </c>
      <c r="B136">
        <v>47</v>
      </c>
      <c r="C136">
        <v>0.7</v>
      </c>
      <c r="D136">
        <v>4383.9596199999996</v>
      </c>
      <c r="E136">
        <v>2.7357800000000001</v>
      </c>
      <c r="F136">
        <v>306</v>
      </c>
      <c r="G136">
        <v>4405.4660999999996</v>
      </c>
      <c r="H136">
        <v>4.3436000000000003</v>
      </c>
      <c r="I136">
        <v>183</v>
      </c>
      <c r="J136">
        <v>4395.0732099999996</v>
      </c>
      <c r="K136">
        <v>2.4841899999999999</v>
      </c>
      <c r="L136">
        <v>343</v>
      </c>
    </row>
    <row r="137" spans="1:12" x14ac:dyDescent="0.25">
      <c r="A137" t="s">
        <v>2</v>
      </c>
      <c r="B137">
        <v>47</v>
      </c>
      <c r="C137">
        <v>0.7</v>
      </c>
      <c r="D137">
        <v>4390.7737699999998</v>
      </c>
      <c r="E137">
        <v>1.9882500000000001</v>
      </c>
      <c r="F137">
        <v>229</v>
      </c>
      <c r="G137">
        <v>4405.4660999999996</v>
      </c>
      <c r="H137">
        <v>4.6598100000000002</v>
      </c>
      <c r="I137">
        <v>192</v>
      </c>
      <c r="J137">
        <v>4382.0779000000002</v>
      </c>
      <c r="K137">
        <v>3.2069800000000002</v>
      </c>
      <c r="L137">
        <v>434</v>
      </c>
    </row>
    <row r="138" spans="1:12" x14ac:dyDescent="0.25">
      <c r="A138" t="s">
        <v>2</v>
      </c>
      <c r="B138">
        <v>47</v>
      </c>
      <c r="C138">
        <v>0.7</v>
      </c>
      <c r="D138">
        <v>4391.0940300000002</v>
      </c>
      <c r="E138">
        <v>2.47593</v>
      </c>
      <c r="F138">
        <v>271</v>
      </c>
      <c r="G138">
        <v>4397.0862999999999</v>
      </c>
      <c r="H138">
        <v>5.6678600000000001</v>
      </c>
      <c r="I138">
        <v>235</v>
      </c>
      <c r="J138">
        <v>4357.4178599999996</v>
      </c>
      <c r="K138">
        <v>3.9201600000000001</v>
      </c>
      <c r="L138">
        <v>542</v>
      </c>
    </row>
    <row r="139" spans="1:12" x14ac:dyDescent="0.25">
      <c r="A139" t="s">
        <v>2</v>
      </c>
      <c r="B139">
        <v>47</v>
      </c>
      <c r="C139">
        <v>0.7</v>
      </c>
      <c r="D139">
        <v>4383.9596199999996</v>
      </c>
      <c r="E139">
        <v>2.4226200000000002</v>
      </c>
      <c r="F139">
        <v>273</v>
      </c>
      <c r="G139">
        <v>4405.4660999999996</v>
      </c>
      <c r="H139">
        <v>4.5887099999999998</v>
      </c>
      <c r="I139">
        <v>195</v>
      </c>
      <c r="J139">
        <v>4347.1411500000004</v>
      </c>
      <c r="K139">
        <v>2.0942699999999999</v>
      </c>
      <c r="L139">
        <v>267</v>
      </c>
    </row>
    <row r="140" spans="1:12" x14ac:dyDescent="0.25">
      <c r="A140" t="s">
        <v>2</v>
      </c>
      <c r="B140">
        <v>47</v>
      </c>
      <c r="C140">
        <v>0.7</v>
      </c>
      <c r="D140">
        <v>4383.9596199999996</v>
      </c>
      <c r="E140">
        <v>2.2255400000000001</v>
      </c>
      <c r="F140">
        <v>236</v>
      </c>
      <c r="G140">
        <v>4378.1775799999996</v>
      </c>
      <c r="H140">
        <v>7.26363</v>
      </c>
      <c r="I140">
        <v>298</v>
      </c>
      <c r="J140">
        <v>4349.5092199999999</v>
      </c>
      <c r="K140">
        <v>2.54569</v>
      </c>
      <c r="L140">
        <v>350</v>
      </c>
    </row>
    <row r="141" spans="1:12" x14ac:dyDescent="0.25">
      <c r="A141" t="s">
        <v>2</v>
      </c>
      <c r="B141">
        <v>47</v>
      </c>
      <c r="C141">
        <v>1</v>
      </c>
      <c r="D141">
        <v>4320.2714299999998</v>
      </c>
      <c r="E141">
        <v>4.0316999999999998</v>
      </c>
      <c r="F141">
        <v>468</v>
      </c>
      <c r="G141">
        <v>4334.4023399999996</v>
      </c>
      <c r="H141">
        <v>10.273709999999999</v>
      </c>
      <c r="I141">
        <v>425</v>
      </c>
      <c r="J141">
        <v>4356.8390600000002</v>
      </c>
      <c r="K141">
        <v>3.5175900000000002</v>
      </c>
      <c r="L141">
        <v>467</v>
      </c>
    </row>
    <row r="142" spans="1:12" x14ac:dyDescent="0.25">
      <c r="A142" t="s">
        <v>2</v>
      </c>
      <c r="B142">
        <v>47</v>
      </c>
      <c r="C142">
        <v>1</v>
      </c>
      <c r="D142">
        <v>4321.0236500000001</v>
      </c>
      <c r="E142">
        <v>3.6836899999999999</v>
      </c>
      <c r="F142">
        <v>398</v>
      </c>
      <c r="G142">
        <v>4318.4876800000002</v>
      </c>
      <c r="H142">
        <v>5.5143500000000003</v>
      </c>
      <c r="I142">
        <v>221</v>
      </c>
      <c r="J142">
        <v>4356.8390600000002</v>
      </c>
      <c r="K142">
        <v>2.9641099999999998</v>
      </c>
      <c r="L142">
        <v>394</v>
      </c>
    </row>
    <row r="143" spans="1:12" x14ac:dyDescent="0.25">
      <c r="A143" t="s">
        <v>2</v>
      </c>
      <c r="B143">
        <v>47</v>
      </c>
      <c r="C143">
        <v>1</v>
      </c>
      <c r="D143">
        <v>4356.8390600000002</v>
      </c>
      <c r="E143">
        <v>3.01112</v>
      </c>
      <c r="F143">
        <v>334</v>
      </c>
      <c r="G143">
        <v>4339.2059200000003</v>
      </c>
      <c r="H143">
        <v>5.1812899999999997</v>
      </c>
      <c r="I143">
        <v>211</v>
      </c>
      <c r="J143">
        <v>4320.2714299999998</v>
      </c>
      <c r="K143">
        <v>2.6526700000000001</v>
      </c>
      <c r="L143">
        <v>375</v>
      </c>
    </row>
    <row r="144" spans="1:12" x14ac:dyDescent="0.25">
      <c r="A144" t="s">
        <v>2</v>
      </c>
      <c r="B144">
        <v>47</v>
      </c>
      <c r="C144">
        <v>1</v>
      </c>
      <c r="D144">
        <v>4342.3652300000003</v>
      </c>
      <c r="E144">
        <v>4.46685</v>
      </c>
      <c r="F144">
        <v>501</v>
      </c>
      <c r="G144">
        <v>4333.2300100000002</v>
      </c>
      <c r="H144">
        <v>7.9922199999999997</v>
      </c>
      <c r="I144">
        <v>338</v>
      </c>
      <c r="J144">
        <v>4356.8390600000002</v>
      </c>
      <c r="K144">
        <v>2.9311099999999999</v>
      </c>
      <c r="L144">
        <v>401</v>
      </c>
    </row>
    <row r="145" spans="1:12" x14ac:dyDescent="0.25">
      <c r="A145" t="s">
        <v>2</v>
      </c>
      <c r="B145">
        <v>47</v>
      </c>
      <c r="C145">
        <v>1</v>
      </c>
      <c r="D145">
        <v>4323.7433300000002</v>
      </c>
      <c r="E145">
        <v>4.6148300000000004</v>
      </c>
      <c r="F145">
        <v>550</v>
      </c>
      <c r="G145">
        <v>4324.3000099999999</v>
      </c>
      <c r="H145">
        <v>8.5474999999999994</v>
      </c>
      <c r="I145">
        <v>369</v>
      </c>
      <c r="J145">
        <v>4321.0236500000001</v>
      </c>
      <c r="K145">
        <v>5.5690900000000001</v>
      </c>
      <c r="L145">
        <v>771</v>
      </c>
    </row>
    <row r="146" spans="1:12" x14ac:dyDescent="0.25">
      <c r="A146" t="s">
        <v>2</v>
      </c>
      <c r="B146">
        <v>47</v>
      </c>
      <c r="C146">
        <v>1</v>
      </c>
      <c r="D146">
        <v>4342.6305700000003</v>
      </c>
      <c r="E146">
        <v>4.3534800000000002</v>
      </c>
      <c r="F146">
        <v>485</v>
      </c>
      <c r="G146">
        <v>4324.3000099999999</v>
      </c>
      <c r="H146">
        <v>5.5811700000000002</v>
      </c>
      <c r="I146">
        <v>229</v>
      </c>
      <c r="J146">
        <v>4384.84573</v>
      </c>
      <c r="K146">
        <v>3.1736300000000002</v>
      </c>
      <c r="L146">
        <v>406</v>
      </c>
    </row>
    <row r="147" spans="1:12" x14ac:dyDescent="0.25">
      <c r="A147" t="s">
        <v>2</v>
      </c>
      <c r="B147">
        <v>47</v>
      </c>
      <c r="C147">
        <v>1</v>
      </c>
      <c r="D147">
        <v>4323.4497700000002</v>
      </c>
      <c r="E147">
        <v>3.25292</v>
      </c>
      <c r="F147">
        <v>354</v>
      </c>
      <c r="G147">
        <v>4337.0437700000002</v>
      </c>
      <c r="H147">
        <v>7.9649000000000001</v>
      </c>
      <c r="I147">
        <v>320</v>
      </c>
      <c r="J147">
        <v>4363.8173999999999</v>
      </c>
      <c r="K147">
        <v>3.3197100000000002</v>
      </c>
      <c r="L147">
        <v>440</v>
      </c>
    </row>
    <row r="148" spans="1:12" x14ac:dyDescent="0.25">
      <c r="A148" t="s">
        <v>2</v>
      </c>
      <c r="B148">
        <v>47</v>
      </c>
      <c r="C148">
        <v>1</v>
      </c>
      <c r="D148">
        <v>4363.8407299999999</v>
      </c>
      <c r="E148">
        <v>3.96583</v>
      </c>
      <c r="F148">
        <v>437</v>
      </c>
      <c r="G148">
        <v>4313.60977</v>
      </c>
      <c r="H148">
        <v>10.28886</v>
      </c>
      <c r="I148">
        <v>423</v>
      </c>
      <c r="J148">
        <v>4370.8190599999998</v>
      </c>
      <c r="K148">
        <v>3.9067500000000002</v>
      </c>
      <c r="L148">
        <v>542</v>
      </c>
    </row>
    <row r="149" spans="1:12" x14ac:dyDescent="0.25">
      <c r="A149" t="s">
        <v>2</v>
      </c>
      <c r="B149">
        <v>47</v>
      </c>
      <c r="C149">
        <v>1</v>
      </c>
      <c r="D149">
        <v>4363.8407299999999</v>
      </c>
      <c r="E149">
        <v>3.8519600000000001</v>
      </c>
      <c r="F149">
        <v>424</v>
      </c>
      <c r="G149">
        <v>4324.3000099999999</v>
      </c>
      <c r="H149">
        <v>6.4304300000000003</v>
      </c>
      <c r="I149">
        <v>270</v>
      </c>
      <c r="J149">
        <v>4318.4876800000002</v>
      </c>
      <c r="K149">
        <v>3.1966199999999998</v>
      </c>
      <c r="L149">
        <v>427</v>
      </c>
    </row>
    <row r="150" spans="1:12" x14ac:dyDescent="0.25">
      <c r="A150" t="s">
        <v>2</v>
      </c>
      <c r="B150">
        <v>47</v>
      </c>
      <c r="C150">
        <v>1</v>
      </c>
      <c r="D150">
        <v>4356.8390600000002</v>
      </c>
      <c r="E150">
        <v>4.2188299999999996</v>
      </c>
      <c r="F150">
        <v>472</v>
      </c>
      <c r="G150">
        <v>4345.0925800000005</v>
      </c>
      <c r="H150">
        <v>4.9134200000000003</v>
      </c>
      <c r="I150">
        <v>210</v>
      </c>
      <c r="J150">
        <v>4363.8173999999999</v>
      </c>
      <c r="K150">
        <v>2.8795999999999999</v>
      </c>
      <c r="L150">
        <v>387</v>
      </c>
    </row>
    <row r="151" spans="1:12" x14ac:dyDescent="0.25">
      <c r="A151" t="s">
        <v>2</v>
      </c>
      <c r="B151">
        <v>100</v>
      </c>
      <c r="C151">
        <v>0.4</v>
      </c>
      <c r="D151">
        <v>44408.31263</v>
      </c>
      <c r="E151">
        <v>10.91337</v>
      </c>
      <c r="F151">
        <v>287</v>
      </c>
      <c r="G151">
        <v>49034.102529999996</v>
      </c>
      <c r="H151">
        <v>8.5357699999999994</v>
      </c>
      <c r="I151">
        <v>167</v>
      </c>
      <c r="J151">
        <v>43697.433640000003</v>
      </c>
      <c r="K151">
        <v>4.7256099999999996</v>
      </c>
      <c r="L151">
        <v>346</v>
      </c>
    </row>
    <row r="152" spans="1:12" x14ac:dyDescent="0.25">
      <c r="A152" t="s">
        <v>2</v>
      </c>
      <c r="B152">
        <v>100</v>
      </c>
      <c r="C152">
        <v>0.4</v>
      </c>
      <c r="D152">
        <v>44408.31263</v>
      </c>
      <c r="E152">
        <v>9.6774799999999992</v>
      </c>
      <c r="F152">
        <v>256</v>
      </c>
      <c r="G152">
        <v>51110.20738</v>
      </c>
      <c r="H152">
        <v>12.15286</v>
      </c>
      <c r="I152">
        <v>239</v>
      </c>
      <c r="J152">
        <v>43249.654399999999</v>
      </c>
      <c r="K152">
        <v>5.9506399999999999</v>
      </c>
      <c r="L152">
        <v>436</v>
      </c>
    </row>
    <row r="153" spans="1:12" x14ac:dyDescent="0.25">
      <c r="A153" t="s">
        <v>2</v>
      </c>
      <c r="B153">
        <v>100</v>
      </c>
      <c r="C153">
        <v>0.4</v>
      </c>
      <c r="D153">
        <v>43695.852930000001</v>
      </c>
      <c r="E153">
        <v>7.3818900000000003</v>
      </c>
      <c r="F153">
        <v>189</v>
      </c>
      <c r="G153">
        <v>47969.781280000003</v>
      </c>
      <c r="H153">
        <v>8.30044</v>
      </c>
      <c r="I153">
        <v>158</v>
      </c>
      <c r="J153">
        <v>43697.433640000003</v>
      </c>
      <c r="K153">
        <v>3.4940600000000002</v>
      </c>
      <c r="L153">
        <v>250</v>
      </c>
    </row>
    <row r="154" spans="1:12" x14ac:dyDescent="0.25">
      <c r="A154" t="s">
        <v>2</v>
      </c>
      <c r="B154">
        <v>100</v>
      </c>
      <c r="C154">
        <v>0.4</v>
      </c>
      <c r="D154">
        <v>43425.293250000002</v>
      </c>
      <c r="E154">
        <v>8.2154199999999999</v>
      </c>
      <c r="F154">
        <v>216</v>
      </c>
      <c r="G154">
        <v>51225.488230000003</v>
      </c>
      <c r="H154">
        <v>7.2834599999999998</v>
      </c>
      <c r="I154">
        <v>147</v>
      </c>
      <c r="J154">
        <v>44782.33339</v>
      </c>
      <c r="K154">
        <v>4.0816400000000002</v>
      </c>
      <c r="L154">
        <v>297</v>
      </c>
    </row>
    <row r="155" spans="1:12" x14ac:dyDescent="0.25">
      <c r="A155" t="s">
        <v>2</v>
      </c>
      <c r="B155">
        <v>100</v>
      </c>
      <c r="C155">
        <v>0.4</v>
      </c>
      <c r="D155">
        <v>43697.433640000003</v>
      </c>
      <c r="E155">
        <v>5.5622699999999998</v>
      </c>
      <c r="F155">
        <v>144</v>
      </c>
      <c r="G155">
        <v>45577.04709</v>
      </c>
      <c r="H155">
        <v>13.0063</v>
      </c>
      <c r="I155">
        <v>258</v>
      </c>
      <c r="J155">
        <v>43249.898300000001</v>
      </c>
      <c r="K155">
        <v>4.5727099999999998</v>
      </c>
      <c r="L155">
        <v>336</v>
      </c>
    </row>
    <row r="156" spans="1:12" x14ac:dyDescent="0.25">
      <c r="A156" t="s">
        <v>2</v>
      </c>
      <c r="B156">
        <v>100</v>
      </c>
      <c r="C156">
        <v>0.4</v>
      </c>
      <c r="D156">
        <v>43248.497739999999</v>
      </c>
      <c r="E156">
        <v>7.3232600000000003</v>
      </c>
      <c r="F156">
        <v>195</v>
      </c>
      <c r="G156">
        <v>47969.781280000003</v>
      </c>
      <c r="H156">
        <v>7.6467299999999998</v>
      </c>
      <c r="I156">
        <v>150</v>
      </c>
      <c r="J156">
        <v>44265.380949999999</v>
      </c>
      <c r="K156">
        <v>6.2954299999999996</v>
      </c>
      <c r="L156">
        <v>454</v>
      </c>
    </row>
    <row r="157" spans="1:12" x14ac:dyDescent="0.25">
      <c r="A157" t="s">
        <v>2</v>
      </c>
      <c r="B157">
        <v>100</v>
      </c>
      <c r="C157">
        <v>0.4</v>
      </c>
      <c r="D157">
        <v>43882.979140000003</v>
      </c>
      <c r="E157">
        <v>6.6713300000000002</v>
      </c>
      <c r="F157">
        <v>176</v>
      </c>
      <c r="G157">
        <v>47969.781280000003</v>
      </c>
      <c r="H157">
        <v>7.48827</v>
      </c>
      <c r="I157">
        <v>149</v>
      </c>
      <c r="J157">
        <v>44408.31263</v>
      </c>
      <c r="K157">
        <v>5.7179200000000003</v>
      </c>
      <c r="L157">
        <v>418</v>
      </c>
    </row>
    <row r="158" spans="1:12" x14ac:dyDescent="0.25">
      <c r="A158" t="s">
        <v>2</v>
      </c>
      <c r="B158">
        <v>100</v>
      </c>
      <c r="C158">
        <v>0.4</v>
      </c>
      <c r="D158">
        <v>43403.373390000001</v>
      </c>
      <c r="E158">
        <v>4.2540300000000002</v>
      </c>
      <c r="F158">
        <v>109</v>
      </c>
      <c r="G158">
        <v>49200.872949999997</v>
      </c>
      <c r="H158">
        <v>10.70416</v>
      </c>
      <c r="I158">
        <v>211</v>
      </c>
      <c r="J158">
        <v>43882.979140000003</v>
      </c>
      <c r="K158">
        <v>6.2083399999999997</v>
      </c>
      <c r="L158">
        <v>463</v>
      </c>
    </row>
    <row r="159" spans="1:12" x14ac:dyDescent="0.25">
      <c r="A159" t="s">
        <v>2</v>
      </c>
      <c r="B159">
        <v>100</v>
      </c>
      <c r="C159">
        <v>0.4</v>
      </c>
      <c r="D159">
        <v>43697.433640000003</v>
      </c>
      <c r="E159">
        <v>5.8430900000000001</v>
      </c>
      <c r="F159">
        <v>153</v>
      </c>
      <c r="G159">
        <v>49201.387029999998</v>
      </c>
      <c r="H159">
        <v>9.0159500000000001</v>
      </c>
      <c r="I159">
        <v>179</v>
      </c>
      <c r="J159">
        <v>43403.280859999999</v>
      </c>
      <c r="K159">
        <v>7.7425499999999996</v>
      </c>
      <c r="L159">
        <v>568</v>
      </c>
    </row>
    <row r="160" spans="1:12" x14ac:dyDescent="0.25">
      <c r="A160" t="s">
        <v>2</v>
      </c>
      <c r="B160">
        <v>100</v>
      </c>
      <c r="C160">
        <v>0.4</v>
      </c>
      <c r="D160">
        <v>43249.654399999999</v>
      </c>
      <c r="E160">
        <v>6.12087</v>
      </c>
      <c r="F160">
        <v>154</v>
      </c>
      <c r="G160">
        <v>47969.781280000003</v>
      </c>
      <c r="H160">
        <v>7.8603500000000004</v>
      </c>
      <c r="I160">
        <v>149</v>
      </c>
      <c r="J160">
        <v>43425.293250000002</v>
      </c>
      <c r="K160">
        <v>4.7439999999999998</v>
      </c>
      <c r="L160">
        <v>342</v>
      </c>
    </row>
    <row r="161" spans="1:12" x14ac:dyDescent="0.25">
      <c r="A161" t="s">
        <v>2</v>
      </c>
      <c r="B161">
        <v>100</v>
      </c>
      <c r="C161">
        <v>0.7</v>
      </c>
      <c r="D161">
        <v>36498.261409999999</v>
      </c>
      <c r="E161">
        <v>25.902750000000001</v>
      </c>
      <c r="F161">
        <v>693</v>
      </c>
      <c r="G161">
        <v>37616.705549999999</v>
      </c>
      <c r="H161">
        <v>20.373390000000001</v>
      </c>
      <c r="I161">
        <v>425</v>
      </c>
      <c r="J161">
        <v>36377.383329999997</v>
      </c>
      <c r="K161">
        <v>27.35622</v>
      </c>
      <c r="L161">
        <v>2033</v>
      </c>
    </row>
    <row r="162" spans="1:12" x14ac:dyDescent="0.25">
      <c r="A162" t="s">
        <v>2</v>
      </c>
      <c r="B162">
        <v>100</v>
      </c>
      <c r="C162">
        <v>0.7</v>
      </c>
      <c r="D162">
        <v>37131.867409999999</v>
      </c>
      <c r="E162">
        <v>8.83751</v>
      </c>
      <c r="F162">
        <v>232</v>
      </c>
      <c r="G162">
        <v>38412.760130000002</v>
      </c>
      <c r="H162">
        <v>23.704999999999998</v>
      </c>
      <c r="I162">
        <v>475</v>
      </c>
      <c r="J162">
        <v>37113.781690000003</v>
      </c>
      <c r="K162">
        <v>14.703099999999999</v>
      </c>
      <c r="L162">
        <v>1040</v>
      </c>
    </row>
    <row r="163" spans="1:12" x14ac:dyDescent="0.25">
      <c r="A163" t="s">
        <v>2</v>
      </c>
      <c r="B163">
        <v>100</v>
      </c>
      <c r="C163">
        <v>0.7</v>
      </c>
      <c r="D163">
        <v>37261.00174</v>
      </c>
      <c r="E163">
        <v>12.186780000000001</v>
      </c>
      <c r="F163">
        <v>325</v>
      </c>
      <c r="G163">
        <v>37966.774189999996</v>
      </c>
      <c r="H163">
        <v>19.93235</v>
      </c>
      <c r="I163">
        <v>393</v>
      </c>
      <c r="J163">
        <v>36576.009460000001</v>
      </c>
      <c r="K163">
        <v>20.8385</v>
      </c>
      <c r="L163">
        <v>1550</v>
      </c>
    </row>
    <row r="164" spans="1:12" x14ac:dyDescent="0.25">
      <c r="A164" t="s">
        <v>2</v>
      </c>
      <c r="B164">
        <v>100</v>
      </c>
      <c r="C164">
        <v>0.7</v>
      </c>
      <c r="D164">
        <v>38046.78559</v>
      </c>
      <c r="E164">
        <v>11.094200000000001</v>
      </c>
      <c r="F164">
        <v>296</v>
      </c>
      <c r="G164">
        <v>39637.587440000003</v>
      </c>
      <c r="H164">
        <v>11.912419999999999</v>
      </c>
      <c r="I164">
        <v>235</v>
      </c>
      <c r="J164">
        <v>36113.857360000002</v>
      </c>
      <c r="K164">
        <v>11.402290000000001</v>
      </c>
      <c r="L164">
        <v>841</v>
      </c>
    </row>
    <row r="165" spans="1:12" x14ac:dyDescent="0.25">
      <c r="A165" t="s">
        <v>2</v>
      </c>
      <c r="B165">
        <v>100</v>
      </c>
      <c r="C165">
        <v>0.7</v>
      </c>
      <c r="D165">
        <v>38045.738539999998</v>
      </c>
      <c r="E165">
        <v>10.548830000000001</v>
      </c>
      <c r="F165">
        <v>279</v>
      </c>
      <c r="G165">
        <v>37407.73184</v>
      </c>
      <c r="H165">
        <v>14.5778</v>
      </c>
      <c r="I165">
        <v>292</v>
      </c>
      <c r="J165">
        <v>36996.107199999999</v>
      </c>
      <c r="K165">
        <v>13.75395</v>
      </c>
      <c r="L165">
        <v>1011</v>
      </c>
    </row>
    <row r="166" spans="1:12" x14ac:dyDescent="0.25">
      <c r="A166" t="s">
        <v>2</v>
      </c>
      <c r="B166">
        <v>100</v>
      </c>
      <c r="C166">
        <v>0.7</v>
      </c>
      <c r="D166">
        <v>36940.32763</v>
      </c>
      <c r="E166">
        <v>9.1655999999999995</v>
      </c>
      <c r="F166">
        <v>249</v>
      </c>
      <c r="G166">
        <v>38137.725019999998</v>
      </c>
      <c r="H166">
        <v>17.486930000000001</v>
      </c>
      <c r="I166">
        <v>338</v>
      </c>
      <c r="J166">
        <v>36243.537060000002</v>
      </c>
      <c r="K166">
        <v>25.083760000000002</v>
      </c>
      <c r="L166">
        <v>1839</v>
      </c>
    </row>
    <row r="167" spans="1:12" x14ac:dyDescent="0.25">
      <c r="A167" t="s">
        <v>2</v>
      </c>
      <c r="B167">
        <v>100</v>
      </c>
      <c r="C167">
        <v>0.7</v>
      </c>
      <c r="D167">
        <v>37415.155209999997</v>
      </c>
      <c r="E167">
        <v>10.71674</v>
      </c>
      <c r="F167">
        <v>293</v>
      </c>
      <c r="G167">
        <v>36938.297059999997</v>
      </c>
      <c r="H167">
        <v>18.004180000000002</v>
      </c>
      <c r="I167">
        <v>360</v>
      </c>
      <c r="J167">
        <v>36897.492180000001</v>
      </c>
      <c r="K167">
        <v>8.1902200000000001</v>
      </c>
      <c r="L167">
        <v>588</v>
      </c>
    </row>
    <row r="168" spans="1:12" x14ac:dyDescent="0.25">
      <c r="A168" t="s">
        <v>2</v>
      </c>
      <c r="B168">
        <v>100</v>
      </c>
      <c r="C168">
        <v>0.7</v>
      </c>
      <c r="D168">
        <v>37875.527970000003</v>
      </c>
      <c r="E168">
        <v>15.91844</v>
      </c>
      <c r="F168">
        <v>420</v>
      </c>
      <c r="G168">
        <v>39637.587440000003</v>
      </c>
      <c r="H168">
        <v>11.23516</v>
      </c>
      <c r="I168">
        <v>235</v>
      </c>
      <c r="J168">
        <v>35740.542609999997</v>
      </c>
      <c r="K168">
        <v>16.152999999999999</v>
      </c>
      <c r="L168">
        <v>1224</v>
      </c>
    </row>
    <row r="169" spans="1:12" x14ac:dyDescent="0.25">
      <c r="A169" t="s">
        <v>2</v>
      </c>
      <c r="B169">
        <v>100</v>
      </c>
      <c r="C169">
        <v>0.7</v>
      </c>
      <c r="D169">
        <v>37366.266790000001</v>
      </c>
      <c r="E169">
        <v>15.70288</v>
      </c>
      <c r="F169">
        <v>429</v>
      </c>
      <c r="G169">
        <v>39487.349179999997</v>
      </c>
      <c r="H169">
        <v>13.347049999999999</v>
      </c>
      <c r="I169">
        <v>274</v>
      </c>
      <c r="J169">
        <v>35650.960400000004</v>
      </c>
      <c r="K169">
        <v>38.458320000000001</v>
      </c>
      <c r="L169">
        <v>2828</v>
      </c>
    </row>
    <row r="170" spans="1:12" x14ac:dyDescent="0.25">
      <c r="A170" t="s">
        <v>2</v>
      </c>
      <c r="B170">
        <v>100</v>
      </c>
      <c r="C170">
        <v>0.7</v>
      </c>
      <c r="D170">
        <v>36672.710650000001</v>
      </c>
      <c r="E170">
        <v>22.214639999999999</v>
      </c>
      <c r="F170">
        <v>601</v>
      </c>
      <c r="G170">
        <v>39487.527840000002</v>
      </c>
      <c r="H170">
        <v>20.889589999999998</v>
      </c>
      <c r="I170">
        <v>409</v>
      </c>
      <c r="J170">
        <v>35997.239670000003</v>
      </c>
      <c r="K170">
        <v>28.373270000000002</v>
      </c>
      <c r="L170">
        <v>2087</v>
      </c>
    </row>
    <row r="171" spans="1:12" x14ac:dyDescent="0.25">
      <c r="A171" t="s">
        <v>2</v>
      </c>
      <c r="B171">
        <v>100</v>
      </c>
      <c r="C171">
        <v>1</v>
      </c>
      <c r="D171">
        <v>36621.507039999997</v>
      </c>
      <c r="E171">
        <v>22.20234</v>
      </c>
      <c r="F171">
        <v>603</v>
      </c>
      <c r="G171">
        <v>35669.694770000002</v>
      </c>
      <c r="H171">
        <v>16.865549999999999</v>
      </c>
      <c r="I171">
        <v>337</v>
      </c>
      <c r="J171">
        <v>35597.017599999999</v>
      </c>
      <c r="K171">
        <v>36.63852</v>
      </c>
      <c r="L171">
        <v>2701</v>
      </c>
    </row>
    <row r="172" spans="1:12" x14ac:dyDescent="0.25">
      <c r="A172" t="s">
        <v>2</v>
      </c>
      <c r="B172">
        <v>100</v>
      </c>
      <c r="C172">
        <v>1</v>
      </c>
      <c r="D172">
        <v>36622.044809999999</v>
      </c>
      <c r="E172">
        <v>13.60336</v>
      </c>
      <c r="F172">
        <v>371</v>
      </c>
      <c r="G172">
        <v>35669.694770000002</v>
      </c>
      <c r="H172">
        <v>17.297560000000001</v>
      </c>
      <c r="I172">
        <v>337</v>
      </c>
      <c r="J172">
        <v>35582.367570000002</v>
      </c>
      <c r="K172">
        <v>26.805520000000001</v>
      </c>
      <c r="L172">
        <v>1941</v>
      </c>
    </row>
    <row r="173" spans="1:12" x14ac:dyDescent="0.25">
      <c r="A173" t="s">
        <v>2</v>
      </c>
      <c r="B173">
        <v>100</v>
      </c>
      <c r="C173">
        <v>1</v>
      </c>
      <c r="D173">
        <v>36621.507039999997</v>
      </c>
      <c r="E173">
        <v>16.618960000000001</v>
      </c>
      <c r="F173">
        <v>446</v>
      </c>
      <c r="G173">
        <v>35669.694770000002</v>
      </c>
      <c r="H173">
        <v>15.57705</v>
      </c>
      <c r="I173">
        <v>337</v>
      </c>
      <c r="J173">
        <v>35989.945529999997</v>
      </c>
      <c r="K173">
        <v>13.19613</v>
      </c>
      <c r="L173">
        <v>988</v>
      </c>
    </row>
    <row r="174" spans="1:12" x14ac:dyDescent="0.25">
      <c r="A174" t="s">
        <v>2</v>
      </c>
      <c r="B174">
        <v>100</v>
      </c>
      <c r="C174">
        <v>1</v>
      </c>
      <c r="D174">
        <v>36622.044809999999</v>
      </c>
      <c r="E174">
        <v>15.981199999999999</v>
      </c>
      <c r="F174">
        <v>441</v>
      </c>
      <c r="G174">
        <v>35669.694770000002</v>
      </c>
      <c r="H174">
        <v>15.36519</v>
      </c>
      <c r="I174">
        <v>337</v>
      </c>
      <c r="J174">
        <v>35414.171620000001</v>
      </c>
      <c r="K174">
        <v>38.35333</v>
      </c>
      <c r="L174">
        <v>2840</v>
      </c>
    </row>
    <row r="175" spans="1:12" x14ac:dyDescent="0.25">
      <c r="A175" t="s">
        <v>2</v>
      </c>
      <c r="B175">
        <v>100</v>
      </c>
      <c r="C175">
        <v>1</v>
      </c>
      <c r="D175">
        <v>36622.327929999999</v>
      </c>
      <c r="E175">
        <v>14.656599999999999</v>
      </c>
      <c r="F175">
        <v>394</v>
      </c>
      <c r="G175">
        <v>35669.694770000002</v>
      </c>
      <c r="H175">
        <v>16.49175</v>
      </c>
      <c r="I175">
        <v>337</v>
      </c>
      <c r="J175">
        <v>35957.562230000003</v>
      </c>
      <c r="K175">
        <v>31.633700000000001</v>
      </c>
      <c r="L175">
        <v>2312</v>
      </c>
    </row>
    <row r="176" spans="1:12" x14ac:dyDescent="0.25">
      <c r="A176" t="s">
        <v>2</v>
      </c>
      <c r="B176">
        <v>100</v>
      </c>
      <c r="C176">
        <v>1</v>
      </c>
      <c r="D176">
        <v>36366.706080000004</v>
      </c>
      <c r="E176">
        <v>26.599799999999998</v>
      </c>
      <c r="F176">
        <v>683</v>
      </c>
      <c r="G176">
        <v>35669.694770000002</v>
      </c>
      <c r="H176">
        <v>16.36103</v>
      </c>
      <c r="I176">
        <v>337</v>
      </c>
      <c r="J176">
        <v>35796.313470000001</v>
      </c>
      <c r="K176">
        <v>42.71322</v>
      </c>
      <c r="L176">
        <v>3170</v>
      </c>
    </row>
    <row r="177" spans="1:12" x14ac:dyDescent="0.25">
      <c r="A177" t="s">
        <v>2</v>
      </c>
      <c r="B177">
        <v>100</v>
      </c>
      <c r="C177">
        <v>1</v>
      </c>
      <c r="D177">
        <v>36241.262750000002</v>
      </c>
      <c r="E177">
        <v>55.026049999999998</v>
      </c>
      <c r="F177">
        <v>1465</v>
      </c>
      <c r="G177">
        <v>35669.694770000002</v>
      </c>
      <c r="H177">
        <v>16.966200000000001</v>
      </c>
      <c r="I177">
        <v>337</v>
      </c>
      <c r="J177">
        <v>35687.103329999998</v>
      </c>
      <c r="K177">
        <v>53.864510000000003</v>
      </c>
      <c r="L177">
        <v>3960</v>
      </c>
    </row>
    <row r="178" spans="1:12" x14ac:dyDescent="0.25">
      <c r="A178" t="s">
        <v>2</v>
      </c>
      <c r="B178">
        <v>100</v>
      </c>
      <c r="C178">
        <v>1</v>
      </c>
      <c r="D178">
        <v>36374.003510000002</v>
      </c>
      <c r="E178">
        <v>18.212160000000001</v>
      </c>
      <c r="F178">
        <v>494</v>
      </c>
      <c r="G178">
        <v>35669.694770000002</v>
      </c>
      <c r="H178">
        <v>15.82897</v>
      </c>
      <c r="I178">
        <v>337</v>
      </c>
      <c r="J178">
        <v>35648.750619999999</v>
      </c>
      <c r="K178">
        <v>41.057609999999997</v>
      </c>
      <c r="L178">
        <v>3050</v>
      </c>
    </row>
    <row r="179" spans="1:12" x14ac:dyDescent="0.25">
      <c r="A179" t="s">
        <v>2</v>
      </c>
      <c r="B179">
        <v>100</v>
      </c>
      <c r="C179">
        <v>1</v>
      </c>
      <c r="D179">
        <v>36279.544119999999</v>
      </c>
      <c r="E179">
        <v>20.617180000000001</v>
      </c>
      <c r="F179">
        <v>545</v>
      </c>
      <c r="G179">
        <v>35669.694770000002</v>
      </c>
      <c r="H179">
        <v>15.76576</v>
      </c>
      <c r="I179">
        <v>337</v>
      </c>
      <c r="J179">
        <v>35600.613850000002</v>
      </c>
      <c r="K179">
        <v>26.56352</v>
      </c>
      <c r="L179">
        <v>1955</v>
      </c>
    </row>
    <row r="180" spans="1:12" x14ac:dyDescent="0.25">
      <c r="A180" t="s">
        <v>2</v>
      </c>
      <c r="B180">
        <v>100</v>
      </c>
      <c r="C180">
        <v>1</v>
      </c>
      <c r="D180">
        <v>36622.42254</v>
      </c>
      <c r="E180">
        <v>12.749560000000001</v>
      </c>
      <c r="F180">
        <v>343</v>
      </c>
      <c r="G180">
        <v>35667.268600000003</v>
      </c>
      <c r="H180">
        <v>25.042110000000001</v>
      </c>
      <c r="I180">
        <v>528</v>
      </c>
      <c r="J180">
        <v>36265.870510000001</v>
      </c>
      <c r="K180">
        <v>27.990490000000001</v>
      </c>
      <c r="L180">
        <v>2101</v>
      </c>
    </row>
    <row r="181" spans="1:12" x14ac:dyDescent="0.25">
      <c r="A181" t="s">
        <v>0</v>
      </c>
      <c r="B181">
        <v>30</v>
      </c>
      <c r="C181">
        <v>0.4</v>
      </c>
      <c r="D181">
        <v>1014.13518</v>
      </c>
      <c r="E181">
        <v>0.92005999999999999</v>
      </c>
      <c r="F181">
        <v>223</v>
      </c>
      <c r="G181">
        <v>1015.93732</v>
      </c>
      <c r="H181">
        <v>1.19939</v>
      </c>
      <c r="I181">
        <v>67</v>
      </c>
      <c r="J181">
        <v>1014.13518</v>
      </c>
      <c r="K181">
        <v>0.55505000000000004</v>
      </c>
      <c r="L181">
        <v>97</v>
      </c>
    </row>
    <row r="182" spans="1:12" x14ac:dyDescent="0.25">
      <c r="A182" t="s">
        <v>0</v>
      </c>
      <c r="B182">
        <v>30</v>
      </c>
      <c r="C182">
        <v>0.4</v>
      </c>
      <c r="D182">
        <v>995.50248999999997</v>
      </c>
      <c r="E182">
        <v>0.65436000000000005</v>
      </c>
      <c r="F182">
        <v>157</v>
      </c>
      <c r="G182">
        <v>995.50248999999997</v>
      </c>
      <c r="H182">
        <v>1.1716800000000001</v>
      </c>
      <c r="I182">
        <v>74</v>
      </c>
      <c r="J182">
        <v>995.50248999999997</v>
      </c>
      <c r="K182">
        <v>0.60787000000000002</v>
      </c>
      <c r="L182">
        <v>111</v>
      </c>
    </row>
    <row r="183" spans="1:12" x14ac:dyDescent="0.25">
      <c r="A183" t="s">
        <v>0</v>
      </c>
      <c r="B183">
        <v>30</v>
      </c>
      <c r="C183">
        <v>0.4</v>
      </c>
      <c r="D183">
        <v>995.50248999999997</v>
      </c>
      <c r="E183">
        <v>0.84531999999999996</v>
      </c>
      <c r="F183">
        <v>173</v>
      </c>
      <c r="G183">
        <v>995.50248999999997</v>
      </c>
      <c r="H183">
        <v>1.11409</v>
      </c>
      <c r="I183">
        <v>69</v>
      </c>
      <c r="J183">
        <v>995.50248999999997</v>
      </c>
      <c r="K183">
        <v>0.51054999999999995</v>
      </c>
      <c r="L183">
        <v>100</v>
      </c>
    </row>
    <row r="184" spans="1:12" x14ac:dyDescent="0.25">
      <c r="A184" t="s">
        <v>0</v>
      </c>
      <c r="B184">
        <v>30</v>
      </c>
      <c r="C184">
        <v>0.4</v>
      </c>
      <c r="D184">
        <v>995.50248999999997</v>
      </c>
      <c r="E184">
        <v>0.96167999999999998</v>
      </c>
      <c r="F184">
        <v>236</v>
      </c>
      <c r="G184">
        <v>1023.46132</v>
      </c>
      <c r="H184">
        <v>1.0388999999999999</v>
      </c>
      <c r="I184">
        <v>63</v>
      </c>
      <c r="J184">
        <v>1014.13518</v>
      </c>
      <c r="K184">
        <v>0.80311999999999995</v>
      </c>
      <c r="L184">
        <v>133</v>
      </c>
    </row>
    <row r="185" spans="1:12" x14ac:dyDescent="0.25">
      <c r="A185" t="s">
        <v>0</v>
      </c>
      <c r="B185">
        <v>30</v>
      </c>
      <c r="C185">
        <v>0.4</v>
      </c>
      <c r="D185">
        <v>1014.13518</v>
      </c>
      <c r="E185">
        <v>0.58196999999999999</v>
      </c>
      <c r="F185">
        <v>135</v>
      </c>
      <c r="G185">
        <v>995.50248999999997</v>
      </c>
      <c r="H185">
        <v>1.0957300000000001</v>
      </c>
      <c r="I185">
        <v>66</v>
      </c>
      <c r="J185">
        <v>995.50248999999997</v>
      </c>
      <c r="K185">
        <v>0.48171999999999998</v>
      </c>
      <c r="L185">
        <v>93</v>
      </c>
    </row>
    <row r="186" spans="1:12" x14ac:dyDescent="0.25">
      <c r="A186" t="s">
        <v>0</v>
      </c>
      <c r="B186">
        <v>30</v>
      </c>
      <c r="C186">
        <v>0.4</v>
      </c>
      <c r="D186">
        <v>1014.13518</v>
      </c>
      <c r="E186">
        <v>0.69513999999999998</v>
      </c>
      <c r="F186">
        <v>162</v>
      </c>
      <c r="G186">
        <v>995.50248999999997</v>
      </c>
      <c r="H186">
        <v>1.2007099999999999</v>
      </c>
      <c r="I186">
        <v>67</v>
      </c>
      <c r="J186">
        <v>995.50248999999997</v>
      </c>
      <c r="K186">
        <v>0.53030999999999995</v>
      </c>
      <c r="L186">
        <v>106</v>
      </c>
    </row>
    <row r="187" spans="1:12" x14ac:dyDescent="0.25">
      <c r="A187" t="s">
        <v>0</v>
      </c>
      <c r="B187">
        <v>30</v>
      </c>
      <c r="C187">
        <v>0.4</v>
      </c>
      <c r="D187">
        <v>1014.13518</v>
      </c>
      <c r="E187">
        <v>0.62487000000000004</v>
      </c>
      <c r="F187">
        <v>145</v>
      </c>
      <c r="G187">
        <v>995.50248999999997</v>
      </c>
      <c r="H187">
        <v>1.2668200000000001</v>
      </c>
      <c r="I187">
        <v>77</v>
      </c>
      <c r="J187">
        <v>995.50248999999997</v>
      </c>
      <c r="K187">
        <v>0.49571999999999999</v>
      </c>
      <c r="L187">
        <v>98</v>
      </c>
    </row>
    <row r="188" spans="1:12" x14ac:dyDescent="0.25">
      <c r="A188" t="s">
        <v>0</v>
      </c>
      <c r="B188">
        <v>30</v>
      </c>
      <c r="C188">
        <v>0.4</v>
      </c>
      <c r="D188">
        <v>1014.13518</v>
      </c>
      <c r="E188">
        <v>0.57074999999999998</v>
      </c>
      <c r="F188">
        <v>131</v>
      </c>
      <c r="G188">
        <v>1015.93732</v>
      </c>
      <c r="H188">
        <v>1.21376</v>
      </c>
      <c r="I188">
        <v>68</v>
      </c>
      <c r="J188">
        <v>995.50248999999997</v>
      </c>
      <c r="K188">
        <v>0.53556000000000004</v>
      </c>
      <c r="L188">
        <v>106</v>
      </c>
    </row>
    <row r="189" spans="1:12" x14ac:dyDescent="0.25">
      <c r="A189" t="s">
        <v>0</v>
      </c>
      <c r="B189">
        <v>30</v>
      </c>
      <c r="C189">
        <v>0.4</v>
      </c>
      <c r="D189">
        <v>995.50248999999997</v>
      </c>
      <c r="E189">
        <v>0.64422999999999997</v>
      </c>
      <c r="F189">
        <v>149</v>
      </c>
      <c r="G189">
        <v>1015.93732</v>
      </c>
      <c r="H189">
        <v>2.2100200000000001</v>
      </c>
      <c r="I189">
        <v>137</v>
      </c>
      <c r="J189">
        <v>995.50248999999997</v>
      </c>
      <c r="K189">
        <v>0.69574999999999998</v>
      </c>
      <c r="L189">
        <v>104</v>
      </c>
    </row>
    <row r="190" spans="1:12" x14ac:dyDescent="0.25">
      <c r="A190" t="s">
        <v>0</v>
      </c>
      <c r="B190">
        <v>30</v>
      </c>
      <c r="C190">
        <v>0.4</v>
      </c>
      <c r="D190">
        <v>1026.0247099999999</v>
      </c>
      <c r="E190">
        <v>0.56415000000000004</v>
      </c>
      <c r="F190">
        <v>131</v>
      </c>
      <c r="G190">
        <v>1023.46132</v>
      </c>
      <c r="H190">
        <v>1.0562</v>
      </c>
      <c r="I190">
        <v>66</v>
      </c>
      <c r="J190">
        <v>995.50248999999997</v>
      </c>
      <c r="K190">
        <v>0.49292999999999998</v>
      </c>
      <c r="L190">
        <v>96</v>
      </c>
    </row>
    <row r="191" spans="1:12" x14ac:dyDescent="0.25">
      <c r="A191" t="s">
        <v>0</v>
      </c>
      <c r="B191">
        <v>30</v>
      </c>
      <c r="C191">
        <v>0.7</v>
      </c>
      <c r="D191">
        <v>679.47612000000004</v>
      </c>
      <c r="E191">
        <v>1.62079</v>
      </c>
      <c r="F191">
        <v>434</v>
      </c>
      <c r="G191">
        <v>694.58</v>
      </c>
      <c r="H191">
        <v>1.6122099999999999</v>
      </c>
      <c r="I191">
        <v>98</v>
      </c>
      <c r="J191">
        <v>711.88247999999999</v>
      </c>
      <c r="K191">
        <v>1.1551800000000001</v>
      </c>
      <c r="L191">
        <v>216</v>
      </c>
    </row>
    <row r="192" spans="1:12" x14ac:dyDescent="0.25">
      <c r="A192" t="s">
        <v>0</v>
      </c>
      <c r="B192">
        <v>30</v>
      </c>
      <c r="C192">
        <v>0.7</v>
      </c>
      <c r="D192">
        <v>708.84333000000004</v>
      </c>
      <c r="E192">
        <v>1.22421</v>
      </c>
      <c r="F192">
        <v>323</v>
      </c>
      <c r="G192">
        <v>677.26074000000006</v>
      </c>
      <c r="H192">
        <v>2.9944099999999998</v>
      </c>
      <c r="I192">
        <v>191</v>
      </c>
      <c r="J192">
        <v>726.00325999999995</v>
      </c>
      <c r="K192">
        <v>0.98458000000000001</v>
      </c>
      <c r="L192">
        <v>187</v>
      </c>
    </row>
    <row r="193" spans="1:12" x14ac:dyDescent="0.25">
      <c r="A193" t="s">
        <v>0</v>
      </c>
      <c r="B193">
        <v>30</v>
      </c>
      <c r="C193">
        <v>0.7</v>
      </c>
      <c r="D193">
        <v>675.36581000000001</v>
      </c>
      <c r="E193">
        <v>1.91536</v>
      </c>
      <c r="F193">
        <v>463</v>
      </c>
      <c r="G193">
        <v>694.58</v>
      </c>
      <c r="H193">
        <v>1.4602299999999999</v>
      </c>
      <c r="I193">
        <v>98</v>
      </c>
      <c r="J193">
        <v>708.86</v>
      </c>
      <c r="K193">
        <v>1.2402599999999999</v>
      </c>
      <c r="L193">
        <v>237</v>
      </c>
    </row>
    <row r="194" spans="1:12" x14ac:dyDescent="0.25">
      <c r="A194" t="s">
        <v>0</v>
      </c>
      <c r="B194">
        <v>30</v>
      </c>
      <c r="C194">
        <v>0.7</v>
      </c>
      <c r="D194">
        <v>723.32384999999999</v>
      </c>
      <c r="E194">
        <v>1.5707500000000001</v>
      </c>
      <c r="F194">
        <v>383</v>
      </c>
      <c r="G194">
        <v>680.55799999999999</v>
      </c>
      <c r="H194">
        <v>1.65726</v>
      </c>
      <c r="I194">
        <v>109</v>
      </c>
      <c r="J194">
        <v>692.68915000000004</v>
      </c>
      <c r="K194">
        <v>1.1769000000000001</v>
      </c>
      <c r="L194">
        <v>231</v>
      </c>
    </row>
    <row r="195" spans="1:12" x14ac:dyDescent="0.25">
      <c r="A195" t="s">
        <v>0</v>
      </c>
      <c r="B195">
        <v>30</v>
      </c>
      <c r="C195">
        <v>0.7</v>
      </c>
      <c r="D195">
        <v>708.86</v>
      </c>
      <c r="E195">
        <v>1.55324</v>
      </c>
      <c r="F195">
        <v>374</v>
      </c>
      <c r="G195">
        <v>694.58</v>
      </c>
      <c r="H195">
        <v>1.5128600000000001</v>
      </c>
      <c r="I195">
        <v>98</v>
      </c>
      <c r="J195">
        <v>679.56706999999994</v>
      </c>
      <c r="K195">
        <v>1.5059499999999999</v>
      </c>
      <c r="L195">
        <v>305</v>
      </c>
    </row>
    <row r="196" spans="1:12" x14ac:dyDescent="0.25">
      <c r="A196" t="s">
        <v>0</v>
      </c>
      <c r="B196">
        <v>30</v>
      </c>
      <c r="C196">
        <v>0.7</v>
      </c>
      <c r="D196">
        <v>726.16972999999996</v>
      </c>
      <c r="E196">
        <v>1.21217</v>
      </c>
      <c r="F196">
        <v>288</v>
      </c>
      <c r="G196">
        <v>694.58</v>
      </c>
      <c r="H196">
        <v>1.5308999999999999</v>
      </c>
      <c r="I196">
        <v>98</v>
      </c>
      <c r="J196">
        <v>694.71333000000004</v>
      </c>
      <c r="K196">
        <v>0.94028</v>
      </c>
      <c r="L196">
        <v>190</v>
      </c>
    </row>
    <row r="197" spans="1:12" x14ac:dyDescent="0.25">
      <c r="A197" t="s">
        <v>0</v>
      </c>
      <c r="B197">
        <v>30</v>
      </c>
      <c r="C197">
        <v>0.7</v>
      </c>
      <c r="D197">
        <v>689.25279</v>
      </c>
      <c r="E197">
        <v>1.3140700000000001</v>
      </c>
      <c r="F197">
        <v>280</v>
      </c>
      <c r="G197">
        <v>694.58</v>
      </c>
      <c r="H197">
        <v>1.5020800000000001</v>
      </c>
      <c r="I197">
        <v>98</v>
      </c>
      <c r="J197">
        <v>727.93694000000005</v>
      </c>
      <c r="K197">
        <v>0.92142999999999997</v>
      </c>
      <c r="L197">
        <v>180</v>
      </c>
    </row>
    <row r="198" spans="1:12" x14ac:dyDescent="0.25">
      <c r="A198" t="s">
        <v>0</v>
      </c>
      <c r="B198">
        <v>30</v>
      </c>
      <c r="C198">
        <v>0.7</v>
      </c>
      <c r="D198">
        <v>696.70344</v>
      </c>
      <c r="E198">
        <v>1.74248</v>
      </c>
      <c r="F198">
        <v>413</v>
      </c>
      <c r="G198">
        <v>694.58</v>
      </c>
      <c r="H198">
        <v>1.52024</v>
      </c>
      <c r="I198">
        <v>98</v>
      </c>
      <c r="J198">
        <v>706.23667</v>
      </c>
      <c r="K198">
        <v>2.1234000000000002</v>
      </c>
      <c r="L198">
        <v>421</v>
      </c>
    </row>
    <row r="199" spans="1:12" x14ac:dyDescent="0.25">
      <c r="A199" t="s">
        <v>0</v>
      </c>
      <c r="B199">
        <v>30</v>
      </c>
      <c r="C199">
        <v>0.7</v>
      </c>
      <c r="D199">
        <v>696.70344</v>
      </c>
      <c r="E199">
        <v>1.1311800000000001</v>
      </c>
      <c r="F199">
        <v>245</v>
      </c>
      <c r="G199">
        <v>694.58</v>
      </c>
      <c r="H199">
        <v>1.4807699999999999</v>
      </c>
      <c r="I199">
        <v>98</v>
      </c>
      <c r="J199">
        <v>694.74230999999997</v>
      </c>
      <c r="K199">
        <v>1.30193</v>
      </c>
      <c r="L199">
        <v>252</v>
      </c>
    </row>
    <row r="200" spans="1:12" x14ac:dyDescent="0.25">
      <c r="A200" t="s">
        <v>0</v>
      </c>
      <c r="B200">
        <v>30</v>
      </c>
      <c r="C200">
        <v>0.7</v>
      </c>
      <c r="D200">
        <v>675.38247999999999</v>
      </c>
      <c r="E200">
        <v>1.87279</v>
      </c>
      <c r="F200">
        <v>448</v>
      </c>
      <c r="G200">
        <v>692.68915000000004</v>
      </c>
      <c r="H200">
        <v>1.61558</v>
      </c>
      <c r="I200">
        <v>103</v>
      </c>
      <c r="J200">
        <v>677.50385000000006</v>
      </c>
      <c r="K200">
        <v>1.8464</v>
      </c>
      <c r="L200">
        <v>341</v>
      </c>
    </row>
    <row r="201" spans="1:12" x14ac:dyDescent="0.25">
      <c r="A201" t="s">
        <v>0</v>
      </c>
      <c r="B201">
        <v>30</v>
      </c>
      <c r="C201">
        <v>1</v>
      </c>
      <c r="D201">
        <v>666.33015999999998</v>
      </c>
      <c r="E201">
        <v>1.46387</v>
      </c>
      <c r="F201">
        <v>399</v>
      </c>
      <c r="G201">
        <v>676.84279000000004</v>
      </c>
      <c r="H201">
        <v>2.7338399999999998</v>
      </c>
      <c r="I201">
        <v>170</v>
      </c>
      <c r="J201">
        <v>668.46346000000005</v>
      </c>
      <c r="K201">
        <v>2.9096500000000001</v>
      </c>
      <c r="L201">
        <v>555</v>
      </c>
    </row>
    <row r="202" spans="1:12" x14ac:dyDescent="0.25">
      <c r="A202" t="s">
        <v>0</v>
      </c>
      <c r="B202">
        <v>30</v>
      </c>
      <c r="C202">
        <v>1</v>
      </c>
      <c r="D202">
        <v>657.45713999999998</v>
      </c>
      <c r="E202">
        <v>3.20221</v>
      </c>
      <c r="F202">
        <v>887</v>
      </c>
      <c r="G202">
        <v>676.84279000000004</v>
      </c>
      <c r="H202">
        <v>2.8724799999999999</v>
      </c>
      <c r="I202">
        <v>181</v>
      </c>
      <c r="J202">
        <v>662.39264000000003</v>
      </c>
      <c r="K202">
        <v>1.9797</v>
      </c>
      <c r="L202">
        <v>360</v>
      </c>
    </row>
    <row r="203" spans="1:12" x14ac:dyDescent="0.25">
      <c r="A203" t="s">
        <v>0</v>
      </c>
      <c r="B203">
        <v>30</v>
      </c>
      <c r="C203">
        <v>1</v>
      </c>
      <c r="D203">
        <v>664.28349000000003</v>
      </c>
      <c r="E203">
        <v>2.07023</v>
      </c>
      <c r="F203">
        <v>536</v>
      </c>
      <c r="G203">
        <v>681.44506999999999</v>
      </c>
      <c r="H203">
        <v>2.7075399999999998</v>
      </c>
      <c r="I203">
        <v>164</v>
      </c>
      <c r="J203">
        <v>676.10681999999997</v>
      </c>
      <c r="K203">
        <v>2.2947600000000001</v>
      </c>
      <c r="L203">
        <v>458</v>
      </c>
    </row>
    <row r="204" spans="1:12" x14ac:dyDescent="0.25">
      <c r="A204" t="s">
        <v>0</v>
      </c>
      <c r="B204">
        <v>30</v>
      </c>
      <c r="C204">
        <v>1</v>
      </c>
      <c r="D204">
        <v>668.46346000000005</v>
      </c>
      <c r="E204">
        <v>1.39856</v>
      </c>
      <c r="F204">
        <v>350</v>
      </c>
      <c r="G204">
        <v>674.94581000000005</v>
      </c>
      <c r="H204">
        <v>2.72621</v>
      </c>
      <c r="I204">
        <v>163</v>
      </c>
      <c r="J204">
        <v>676.20681999999999</v>
      </c>
      <c r="K204">
        <v>1.6423099999999999</v>
      </c>
      <c r="L204">
        <v>337</v>
      </c>
    </row>
    <row r="205" spans="1:12" x14ac:dyDescent="0.25">
      <c r="A205" t="s">
        <v>0</v>
      </c>
      <c r="B205">
        <v>30</v>
      </c>
      <c r="C205">
        <v>1</v>
      </c>
      <c r="D205">
        <v>676.78319999999997</v>
      </c>
      <c r="E205">
        <v>2.6432500000000001</v>
      </c>
      <c r="F205">
        <v>706</v>
      </c>
      <c r="G205">
        <v>677.75391000000002</v>
      </c>
      <c r="H205">
        <v>2.6851600000000002</v>
      </c>
      <c r="I205">
        <v>164</v>
      </c>
      <c r="J205">
        <v>674.94888000000003</v>
      </c>
      <c r="K205">
        <v>2.3412099999999998</v>
      </c>
      <c r="L205">
        <v>464</v>
      </c>
    </row>
    <row r="206" spans="1:12" x14ac:dyDescent="0.25">
      <c r="A206" t="s">
        <v>0</v>
      </c>
      <c r="B206">
        <v>30</v>
      </c>
      <c r="C206">
        <v>1</v>
      </c>
      <c r="D206">
        <v>659.62004000000002</v>
      </c>
      <c r="E206">
        <v>1.49837</v>
      </c>
      <c r="F206">
        <v>362</v>
      </c>
      <c r="G206">
        <v>668.14769999999999</v>
      </c>
      <c r="H206">
        <v>2.6771199999999999</v>
      </c>
      <c r="I206">
        <v>167</v>
      </c>
      <c r="J206">
        <v>675.42313999999999</v>
      </c>
      <c r="K206">
        <v>1.40869</v>
      </c>
      <c r="L206">
        <v>259</v>
      </c>
    </row>
    <row r="207" spans="1:12" x14ac:dyDescent="0.25">
      <c r="A207" t="s">
        <v>0</v>
      </c>
      <c r="B207">
        <v>30</v>
      </c>
      <c r="C207">
        <v>1</v>
      </c>
      <c r="D207">
        <v>676.98177999999996</v>
      </c>
      <c r="E207">
        <v>1.8829400000000001</v>
      </c>
      <c r="F207">
        <v>490</v>
      </c>
      <c r="G207">
        <v>681.48487999999998</v>
      </c>
      <c r="H207">
        <v>2.62073</v>
      </c>
      <c r="I207">
        <v>165</v>
      </c>
      <c r="J207">
        <v>669.46559000000002</v>
      </c>
      <c r="K207">
        <v>3.8964699999999999</v>
      </c>
      <c r="L207">
        <v>740</v>
      </c>
    </row>
    <row r="208" spans="1:12" x14ac:dyDescent="0.25">
      <c r="A208" t="s">
        <v>0</v>
      </c>
      <c r="B208">
        <v>30</v>
      </c>
      <c r="C208">
        <v>1</v>
      </c>
      <c r="D208">
        <v>660.41</v>
      </c>
      <c r="E208">
        <v>2.6889099999999999</v>
      </c>
      <c r="F208">
        <v>757</v>
      </c>
      <c r="G208">
        <v>676.84279000000004</v>
      </c>
      <c r="H208">
        <v>2.58927</v>
      </c>
      <c r="I208">
        <v>164</v>
      </c>
      <c r="J208">
        <v>665.45875999999998</v>
      </c>
      <c r="K208">
        <v>1.48082</v>
      </c>
      <c r="L208">
        <v>297</v>
      </c>
    </row>
    <row r="209" spans="1:12" x14ac:dyDescent="0.25">
      <c r="A209" t="s">
        <v>0</v>
      </c>
      <c r="B209">
        <v>30</v>
      </c>
      <c r="C209">
        <v>1</v>
      </c>
      <c r="D209">
        <v>657.46325999999999</v>
      </c>
      <c r="E209">
        <v>2.4636200000000001</v>
      </c>
      <c r="F209">
        <v>644</v>
      </c>
      <c r="G209">
        <v>676.84279000000004</v>
      </c>
      <c r="H209">
        <v>4.8970200000000004</v>
      </c>
      <c r="I209">
        <v>302</v>
      </c>
      <c r="J209">
        <v>665.60013000000004</v>
      </c>
      <c r="K209">
        <v>1.7035</v>
      </c>
      <c r="L209">
        <v>338</v>
      </c>
    </row>
    <row r="210" spans="1:12" x14ac:dyDescent="0.25">
      <c r="A210" t="s">
        <v>0</v>
      </c>
      <c r="B210">
        <v>30</v>
      </c>
      <c r="C210">
        <v>1</v>
      </c>
      <c r="D210">
        <v>655.43295999999998</v>
      </c>
      <c r="E210">
        <v>2.2107600000000001</v>
      </c>
      <c r="F210">
        <v>563</v>
      </c>
      <c r="G210">
        <v>681.49158999999997</v>
      </c>
      <c r="H210">
        <v>2.49777</v>
      </c>
      <c r="I210">
        <v>164</v>
      </c>
      <c r="J210">
        <v>662.39264000000003</v>
      </c>
      <c r="K210">
        <v>1.82856</v>
      </c>
      <c r="L210">
        <v>342</v>
      </c>
    </row>
    <row r="211" spans="1:12" x14ac:dyDescent="0.25">
      <c r="A211" t="s">
        <v>0</v>
      </c>
      <c r="B211">
        <v>50</v>
      </c>
      <c r="C211">
        <v>0.4</v>
      </c>
      <c r="D211">
        <v>1514.66786</v>
      </c>
      <c r="E211">
        <v>1.5634399999999999</v>
      </c>
      <c r="F211">
        <v>157</v>
      </c>
      <c r="G211">
        <v>1539.1581699999999</v>
      </c>
      <c r="H211">
        <v>2.5575100000000002</v>
      </c>
      <c r="I211">
        <v>104</v>
      </c>
      <c r="J211">
        <v>1514.66786</v>
      </c>
      <c r="K211">
        <v>1.3939900000000001</v>
      </c>
      <c r="L211">
        <v>197</v>
      </c>
    </row>
    <row r="212" spans="1:12" x14ac:dyDescent="0.25">
      <c r="A212" t="s">
        <v>0</v>
      </c>
      <c r="B212">
        <v>50</v>
      </c>
      <c r="C212">
        <v>0.4</v>
      </c>
      <c r="D212">
        <v>1514.66786</v>
      </c>
      <c r="E212">
        <v>1.8045100000000001</v>
      </c>
      <c r="F212">
        <v>204</v>
      </c>
      <c r="G212">
        <v>1521.1337799999999</v>
      </c>
      <c r="H212">
        <v>4.1218700000000004</v>
      </c>
      <c r="I212">
        <v>166</v>
      </c>
      <c r="J212">
        <v>1520.8558700000001</v>
      </c>
      <c r="K212">
        <v>1.5503800000000001</v>
      </c>
      <c r="L212">
        <v>233</v>
      </c>
    </row>
    <row r="213" spans="1:12" x14ac:dyDescent="0.25">
      <c r="A213" t="s">
        <v>0</v>
      </c>
      <c r="B213">
        <v>50</v>
      </c>
      <c r="C213">
        <v>0.4</v>
      </c>
      <c r="D213">
        <v>1514.66786</v>
      </c>
      <c r="E213">
        <v>2.0409199999999998</v>
      </c>
      <c r="F213">
        <v>218</v>
      </c>
      <c r="G213">
        <v>1535.8881699999999</v>
      </c>
      <c r="H213">
        <v>4.2668699999999999</v>
      </c>
      <c r="I213">
        <v>172</v>
      </c>
      <c r="J213">
        <v>1538.8893399999999</v>
      </c>
      <c r="K213">
        <v>1.1146199999999999</v>
      </c>
      <c r="L213">
        <v>163</v>
      </c>
    </row>
    <row r="214" spans="1:12" x14ac:dyDescent="0.25">
      <c r="A214" t="s">
        <v>0</v>
      </c>
      <c r="B214">
        <v>50</v>
      </c>
      <c r="C214">
        <v>0.4</v>
      </c>
      <c r="D214">
        <v>1514.66786</v>
      </c>
      <c r="E214">
        <v>1.2058800000000001</v>
      </c>
      <c r="F214">
        <v>136</v>
      </c>
      <c r="G214">
        <v>1541.78817</v>
      </c>
      <c r="H214">
        <v>2.7812899999999998</v>
      </c>
      <c r="I214">
        <v>109</v>
      </c>
      <c r="J214">
        <v>1514.72002</v>
      </c>
      <c r="K214">
        <v>1.08375</v>
      </c>
      <c r="L214">
        <v>164</v>
      </c>
    </row>
    <row r="215" spans="1:12" x14ac:dyDescent="0.25">
      <c r="A215" t="s">
        <v>0</v>
      </c>
      <c r="B215">
        <v>50</v>
      </c>
      <c r="C215">
        <v>0.4</v>
      </c>
      <c r="D215">
        <v>1467.1380300000001</v>
      </c>
      <c r="E215">
        <v>1.7598199999999999</v>
      </c>
      <c r="F215">
        <v>183</v>
      </c>
      <c r="G215">
        <v>1516.59745</v>
      </c>
      <c r="H215">
        <v>2.4003700000000001</v>
      </c>
      <c r="I215">
        <v>97</v>
      </c>
      <c r="J215">
        <v>1467.1380300000001</v>
      </c>
      <c r="K215">
        <v>0.99621000000000004</v>
      </c>
      <c r="L215">
        <v>150</v>
      </c>
    </row>
    <row r="216" spans="1:12" x14ac:dyDescent="0.25">
      <c r="A216" t="s">
        <v>0</v>
      </c>
      <c r="B216">
        <v>50</v>
      </c>
      <c r="C216">
        <v>0.4</v>
      </c>
      <c r="D216">
        <v>1514.66786</v>
      </c>
      <c r="E216">
        <v>1.4738500000000001</v>
      </c>
      <c r="F216">
        <v>147</v>
      </c>
      <c r="G216">
        <v>1535.8881699999999</v>
      </c>
      <c r="H216">
        <v>2.46251</v>
      </c>
      <c r="I216">
        <v>100</v>
      </c>
      <c r="J216">
        <v>1490.58385</v>
      </c>
      <c r="K216">
        <v>1.14802</v>
      </c>
      <c r="L216">
        <v>159</v>
      </c>
    </row>
    <row r="217" spans="1:12" x14ac:dyDescent="0.25">
      <c r="A217" t="s">
        <v>0</v>
      </c>
      <c r="B217">
        <v>50</v>
      </c>
      <c r="C217">
        <v>0.4</v>
      </c>
      <c r="D217">
        <v>1514.66786</v>
      </c>
      <c r="E217">
        <v>1.32579</v>
      </c>
      <c r="F217">
        <v>149</v>
      </c>
      <c r="G217">
        <v>1541.78817</v>
      </c>
      <c r="H217">
        <v>2.6498900000000001</v>
      </c>
      <c r="I217">
        <v>105</v>
      </c>
      <c r="J217">
        <v>1514.72002</v>
      </c>
      <c r="K217">
        <v>2.1567599999999998</v>
      </c>
      <c r="L217">
        <v>317</v>
      </c>
    </row>
    <row r="218" spans="1:12" x14ac:dyDescent="0.25">
      <c r="A218" t="s">
        <v>0</v>
      </c>
      <c r="B218">
        <v>50</v>
      </c>
      <c r="C218">
        <v>0.4</v>
      </c>
      <c r="D218">
        <v>1514.66786</v>
      </c>
      <c r="E218">
        <v>1.2641800000000001</v>
      </c>
      <c r="F218">
        <v>135</v>
      </c>
      <c r="G218">
        <v>1543.2460100000001</v>
      </c>
      <c r="H218">
        <v>4.1129100000000003</v>
      </c>
      <c r="I218">
        <v>168</v>
      </c>
      <c r="J218">
        <v>1514.66786</v>
      </c>
      <c r="K218">
        <v>1.78826</v>
      </c>
      <c r="L218">
        <v>251</v>
      </c>
    </row>
    <row r="219" spans="1:12" x14ac:dyDescent="0.25">
      <c r="A219" t="s">
        <v>0</v>
      </c>
      <c r="B219">
        <v>50</v>
      </c>
      <c r="C219">
        <v>0.4</v>
      </c>
      <c r="D219">
        <v>1514.66786</v>
      </c>
      <c r="E219">
        <v>1.1850499999999999</v>
      </c>
      <c r="F219">
        <v>125</v>
      </c>
      <c r="G219">
        <v>1514.94578</v>
      </c>
      <c r="H219">
        <v>2.4249399999999999</v>
      </c>
      <c r="I219">
        <v>98</v>
      </c>
      <c r="J219">
        <v>1483.47082</v>
      </c>
      <c r="K219">
        <v>1.24912</v>
      </c>
      <c r="L219">
        <v>191</v>
      </c>
    </row>
    <row r="220" spans="1:12" x14ac:dyDescent="0.25">
      <c r="A220" t="s">
        <v>0</v>
      </c>
      <c r="B220">
        <v>50</v>
      </c>
      <c r="C220">
        <v>0.4</v>
      </c>
      <c r="D220">
        <v>1514.66786</v>
      </c>
      <c r="E220">
        <v>1.2453700000000001</v>
      </c>
      <c r="F220">
        <v>137</v>
      </c>
      <c r="G220">
        <v>1495.9531999999999</v>
      </c>
      <c r="H220">
        <v>2.6188099999999999</v>
      </c>
      <c r="I220">
        <v>105</v>
      </c>
      <c r="J220">
        <v>1483.4038499999999</v>
      </c>
      <c r="K220">
        <v>1.91462</v>
      </c>
      <c r="L220">
        <v>293</v>
      </c>
    </row>
    <row r="221" spans="1:12" x14ac:dyDescent="0.25">
      <c r="A221" t="s">
        <v>0</v>
      </c>
      <c r="B221">
        <v>50</v>
      </c>
      <c r="C221">
        <v>0.7</v>
      </c>
      <c r="D221">
        <v>1054.5571399999999</v>
      </c>
      <c r="E221">
        <v>4.1638900000000003</v>
      </c>
      <c r="F221">
        <v>495</v>
      </c>
      <c r="G221">
        <v>1149.4131500000001</v>
      </c>
      <c r="H221">
        <v>4.8293499999999998</v>
      </c>
      <c r="I221">
        <v>198</v>
      </c>
      <c r="J221">
        <v>1065.3443600000001</v>
      </c>
      <c r="K221">
        <v>2.1369500000000001</v>
      </c>
      <c r="L221">
        <v>308</v>
      </c>
    </row>
    <row r="222" spans="1:12" x14ac:dyDescent="0.25">
      <c r="A222" t="s">
        <v>0</v>
      </c>
      <c r="B222">
        <v>50</v>
      </c>
      <c r="C222">
        <v>0.7</v>
      </c>
      <c r="D222">
        <v>1069.15346</v>
      </c>
      <c r="E222">
        <v>2.9862500000000001</v>
      </c>
      <c r="F222">
        <v>336</v>
      </c>
      <c r="G222">
        <v>1177.80162</v>
      </c>
      <c r="H222">
        <v>3.35737</v>
      </c>
      <c r="I222">
        <v>143</v>
      </c>
      <c r="J222">
        <v>1052.0979299999999</v>
      </c>
      <c r="K222">
        <v>2.6051000000000002</v>
      </c>
      <c r="L222">
        <v>381</v>
      </c>
    </row>
    <row r="223" spans="1:12" x14ac:dyDescent="0.25">
      <c r="A223" t="s">
        <v>0</v>
      </c>
      <c r="B223">
        <v>50</v>
      </c>
      <c r="C223">
        <v>0.7</v>
      </c>
      <c r="D223">
        <v>1073.02541</v>
      </c>
      <c r="E223">
        <v>4.49749</v>
      </c>
      <c r="F223">
        <v>520</v>
      </c>
      <c r="G223">
        <v>1177.80162</v>
      </c>
      <c r="H223">
        <v>3.5596700000000001</v>
      </c>
      <c r="I223">
        <v>143</v>
      </c>
      <c r="J223">
        <v>1073.3264999999999</v>
      </c>
      <c r="K223">
        <v>3.1000399999999999</v>
      </c>
      <c r="L223">
        <v>453</v>
      </c>
    </row>
    <row r="224" spans="1:12" x14ac:dyDescent="0.25">
      <c r="A224" t="s">
        <v>0</v>
      </c>
      <c r="B224">
        <v>50</v>
      </c>
      <c r="C224">
        <v>0.7</v>
      </c>
      <c r="D224">
        <v>1079.0933299999999</v>
      </c>
      <c r="E224">
        <v>2.4288400000000001</v>
      </c>
      <c r="F224">
        <v>281</v>
      </c>
      <c r="G224">
        <v>1161.7552599999999</v>
      </c>
      <c r="H224">
        <v>6.6724899999999998</v>
      </c>
      <c r="I224">
        <v>260</v>
      </c>
      <c r="J224">
        <v>1042.2487699999999</v>
      </c>
      <c r="K224">
        <v>6.1058599999999998</v>
      </c>
      <c r="L224">
        <v>921</v>
      </c>
    </row>
    <row r="225" spans="1:12" x14ac:dyDescent="0.25">
      <c r="A225" t="s">
        <v>0</v>
      </c>
      <c r="B225">
        <v>50</v>
      </c>
      <c r="C225">
        <v>0.7</v>
      </c>
      <c r="D225">
        <v>1063.29862</v>
      </c>
      <c r="E225">
        <v>3.6053999999999999</v>
      </c>
      <c r="F225">
        <v>412</v>
      </c>
      <c r="G225">
        <v>1177.80162</v>
      </c>
      <c r="H225">
        <v>3.56711</v>
      </c>
      <c r="I225">
        <v>143</v>
      </c>
      <c r="J225">
        <v>1055.5899999999999</v>
      </c>
      <c r="K225">
        <v>3.5678200000000002</v>
      </c>
      <c r="L225">
        <v>542</v>
      </c>
    </row>
    <row r="226" spans="1:12" x14ac:dyDescent="0.25">
      <c r="A226" t="s">
        <v>0</v>
      </c>
      <c r="B226">
        <v>50</v>
      </c>
      <c r="C226">
        <v>0.7</v>
      </c>
      <c r="D226">
        <v>1059.5226700000001</v>
      </c>
      <c r="E226">
        <v>3.2462</v>
      </c>
      <c r="F226">
        <v>363</v>
      </c>
      <c r="G226">
        <v>1176.35842</v>
      </c>
      <c r="H226">
        <v>6.21373</v>
      </c>
      <c r="I226">
        <v>246</v>
      </c>
      <c r="J226">
        <v>1079.9000000000001</v>
      </c>
      <c r="K226">
        <v>2.2618399999999999</v>
      </c>
      <c r="L226">
        <v>338</v>
      </c>
    </row>
    <row r="227" spans="1:12" x14ac:dyDescent="0.25">
      <c r="A227" t="s">
        <v>0</v>
      </c>
      <c r="B227">
        <v>50</v>
      </c>
      <c r="C227">
        <v>0.7</v>
      </c>
      <c r="D227">
        <v>1067.1180999999999</v>
      </c>
      <c r="E227">
        <v>2.2108300000000001</v>
      </c>
      <c r="F227">
        <v>264</v>
      </c>
      <c r="G227">
        <v>1177.80162</v>
      </c>
      <c r="H227">
        <v>3.5550099999999998</v>
      </c>
      <c r="I227">
        <v>143</v>
      </c>
      <c r="J227">
        <v>1032.8205599999999</v>
      </c>
      <c r="K227">
        <v>5.3081699999999996</v>
      </c>
      <c r="L227">
        <v>820</v>
      </c>
    </row>
    <row r="228" spans="1:12" x14ac:dyDescent="0.25">
      <c r="A228" t="s">
        <v>0</v>
      </c>
      <c r="B228">
        <v>50</v>
      </c>
      <c r="C228">
        <v>0.7</v>
      </c>
      <c r="D228">
        <v>1066.8496299999999</v>
      </c>
      <c r="E228">
        <v>3.7753800000000002</v>
      </c>
      <c r="F228">
        <v>438</v>
      </c>
      <c r="G228">
        <v>1172.2397699999999</v>
      </c>
      <c r="H228">
        <v>4.2269100000000002</v>
      </c>
      <c r="I228">
        <v>172</v>
      </c>
      <c r="J228">
        <v>1125.34782</v>
      </c>
      <c r="K228">
        <v>1.6411100000000001</v>
      </c>
      <c r="L228">
        <v>260</v>
      </c>
    </row>
    <row r="229" spans="1:12" x14ac:dyDescent="0.25">
      <c r="A229" t="s">
        <v>0</v>
      </c>
      <c r="B229">
        <v>50</v>
      </c>
      <c r="C229">
        <v>0.7</v>
      </c>
      <c r="D229">
        <v>1074.26277</v>
      </c>
      <c r="E229">
        <v>2.16615</v>
      </c>
      <c r="F229">
        <v>239</v>
      </c>
      <c r="G229">
        <v>1124.73469</v>
      </c>
      <c r="H229">
        <v>6.3707399999999996</v>
      </c>
      <c r="I229">
        <v>263</v>
      </c>
      <c r="J229">
        <v>1092.6314400000001</v>
      </c>
      <c r="K229">
        <v>3.2417400000000001</v>
      </c>
      <c r="L229">
        <v>483</v>
      </c>
    </row>
    <row r="230" spans="1:12" x14ac:dyDescent="0.25">
      <c r="A230" t="s">
        <v>0</v>
      </c>
      <c r="B230">
        <v>50</v>
      </c>
      <c r="C230">
        <v>0.7</v>
      </c>
      <c r="D230">
        <v>1065.96677</v>
      </c>
      <c r="E230">
        <v>4.1820000000000004</v>
      </c>
      <c r="F230">
        <v>491</v>
      </c>
      <c r="G230">
        <v>1177.80162</v>
      </c>
      <c r="H230">
        <v>3.5646399999999998</v>
      </c>
      <c r="I230">
        <v>143</v>
      </c>
      <c r="J230">
        <v>1122.00971</v>
      </c>
      <c r="K230">
        <v>3.5374699999999999</v>
      </c>
      <c r="L230">
        <v>534</v>
      </c>
    </row>
    <row r="231" spans="1:12" x14ac:dyDescent="0.25">
      <c r="A231" t="s">
        <v>0</v>
      </c>
      <c r="B231">
        <v>50</v>
      </c>
      <c r="C231">
        <v>1</v>
      </c>
      <c r="D231">
        <v>1092.74667</v>
      </c>
      <c r="E231">
        <v>2.5594700000000001</v>
      </c>
      <c r="F231">
        <v>292</v>
      </c>
      <c r="G231">
        <v>1027.0157400000001</v>
      </c>
      <c r="H231">
        <v>5.0274099999999997</v>
      </c>
      <c r="I231">
        <v>212</v>
      </c>
      <c r="J231">
        <v>1059.8616300000001</v>
      </c>
      <c r="K231">
        <v>5.24085</v>
      </c>
      <c r="L231">
        <v>805</v>
      </c>
    </row>
    <row r="232" spans="1:12" x14ac:dyDescent="0.25">
      <c r="A232" t="s">
        <v>0</v>
      </c>
      <c r="B232">
        <v>50</v>
      </c>
      <c r="C232">
        <v>1</v>
      </c>
      <c r="D232">
        <v>1091</v>
      </c>
      <c r="E232">
        <v>5.0012299999999996</v>
      </c>
      <c r="F232">
        <v>606</v>
      </c>
      <c r="G232">
        <v>1006.73793</v>
      </c>
      <c r="H232">
        <v>7.1212600000000004</v>
      </c>
      <c r="I232">
        <v>301</v>
      </c>
      <c r="J232">
        <v>1125.8044500000001</v>
      </c>
      <c r="K232">
        <v>5.03423</v>
      </c>
      <c r="L232">
        <v>749</v>
      </c>
    </row>
    <row r="233" spans="1:12" x14ac:dyDescent="0.25">
      <c r="A233" t="s">
        <v>0</v>
      </c>
      <c r="B233">
        <v>50</v>
      </c>
      <c r="C233">
        <v>1</v>
      </c>
      <c r="D233">
        <v>1092.7033300000001</v>
      </c>
      <c r="E233">
        <v>3.3382900000000002</v>
      </c>
      <c r="F233">
        <v>389</v>
      </c>
      <c r="G233">
        <v>1021.66882</v>
      </c>
      <c r="H233">
        <v>7.1823300000000003</v>
      </c>
      <c r="I233">
        <v>303</v>
      </c>
      <c r="J233">
        <v>1086.29691</v>
      </c>
      <c r="K233">
        <v>4.63748</v>
      </c>
      <c r="L233">
        <v>670</v>
      </c>
    </row>
    <row r="234" spans="1:12" x14ac:dyDescent="0.25">
      <c r="A234" t="s">
        <v>0</v>
      </c>
      <c r="B234">
        <v>50</v>
      </c>
      <c r="C234">
        <v>1</v>
      </c>
      <c r="D234">
        <v>1092.74667</v>
      </c>
      <c r="E234">
        <v>2.5624099999999999</v>
      </c>
      <c r="F234">
        <v>309</v>
      </c>
      <c r="G234">
        <v>1027.0157400000001</v>
      </c>
      <c r="H234">
        <v>5.0834799999999998</v>
      </c>
      <c r="I234">
        <v>212</v>
      </c>
      <c r="J234">
        <v>1022.27027</v>
      </c>
      <c r="K234">
        <v>4.6629899999999997</v>
      </c>
      <c r="L234">
        <v>692</v>
      </c>
    </row>
    <row r="235" spans="1:12" x14ac:dyDescent="0.25">
      <c r="A235" t="s">
        <v>0</v>
      </c>
      <c r="B235">
        <v>50</v>
      </c>
      <c r="C235">
        <v>1</v>
      </c>
      <c r="D235">
        <v>1045.1994500000001</v>
      </c>
      <c r="E235">
        <v>3.2574999999999998</v>
      </c>
      <c r="F235">
        <v>390</v>
      </c>
      <c r="G235">
        <v>1027.0157400000001</v>
      </c>
      <c r="H235">
        <v>5.3812899999999999</v>
      </c>
      <c r="I235">
        <v>212</v>
      </c>
      <c r="J235">
        <v>1133.9238399999999</v>
      </c>
      <c r="K235">
        <v>2.38313</v>
      </c>
      <c r="L235">
        <v>361</v>
      </c>
    </row>
    <row r="236" spans="1:12" x14ac:dyDescent="0.25">
      <c r="A236" t="s">
        <v>0</v>
      </c>
      <c r="B236">
        <v>50</v>
      </c>
      <c r="C236">
        <v>1</v>
      </c>
      <c r="D236">
        <v>1056.0466699999999</v>
      </c>
      <c r="E236">
        <v>3.6383200000000002</v>
      </c>
      <c r="F236">
        <v>414</v>
      </c>
      <c r="G236">
        <v>1017.84397</v>
      </c>
      <c r="H236">
        <v>7.7757300000000003</v>
      </c>
      <c r="I236">
        <v>342</v>
      </c>
      <c r="J236">
        <v>1131.11814</v>
      </c>
      <c r="K236">
        <v>2.5706000000000002</v>
      </c>
      <c r="L236">
        <v>394</v>
      </c>
    </row>
    <row r="237" spans="1:12" x14ac:dyDescent="0.25">
      <c r="A237" t="s">
        <v>0</v>
      </c>
      <c r="B237">
        <v>50</v>
      </c>
      <c r="C237">
        <v>1</v>
      </c>
      <c r="D237">
        <v>1092.52333</v>
      </c>
      <c r="E237">
        <v>2.6250599999999999</v>
      </c>
      <c r="F237">
        <v>302</v>
      </c>
      <c r="G237">
        <v>1010.15405</v>
      </c>
      <c r="H237">
        <v>10.34334</v>
      </c>
      <c r="I237">
        <v>447</v>
      </c>
      <c r="J237">
        <v>1162.0870299999999</v>
      </c>
      <c r="K237">
        <v>2.29095</v>
      </c>
      <c r="L237">
        <v>337</v>
      </c>
    </row>
    <row r="238" spans="1:12" x14ac:dyDescent="0.25">
      <c r="A238" t="s">
        <v>0</v>
      </c>
      <c r="B238">
        <v>50</v>
      </c>
      <c r="C238">
        <v>1</v>
      </c>
      <c r="D238">
        <v>1068.0941600000001</v>
      </c>
      <c r="E238">
        <v>5.1149300000000002</v>
      </c>
      <c r="F238">
        <v>602</v>
      </c>
      <c r="G238">
        <v>1027.0157400000001</v>
      </c>
      <c r="H238">
        <v>4.9904099999999998</v>
      </c>
      <c r="I238">
        <v>212</v>
      </c>
      <c r="J238">
        <v>1021.95987</v>
      </c>
      <c r="K238">
        <v>8.1386099999999999</v>
      </c>
      <c r="L238">
        <v>1218</v>
      </c>
    </row>
    <row r="239" spans="1:12" x14ac:dyDescent="0.25">
      <c r="A239" t="s">
        <v>0</v>
      </c>
      <c r="B239">
        <v>50</v>
      </c>
      <c r="C239">
        <v>1</v>
      </c>
      <c r="D239">
        <v>1092.90897</v>
      </c>
      <c r="E239">
        <v>2.5771700000000002</v>
      </c>
      <c r="F239">
        <v>285</v>
      </c>
      <c r="G239">
        <v>1027.0157400000001</v>
      </c>
      <c r="H239">
        <v>5.3408499999999997</v>
      </c>
      <c r="I239">
        <v>212</v>
      </c>
      <c r="J239">
        <v>1085.6374900000001</v>
      </c>
      <c r="K239">
        <v>4.1804300000000003</v>
      </c>
      <c r="L239">
        <v>604</v>
      </c>
    </row>
    <row r="240" spans="1:12" x14ac:dyDescent="0.25">
      <c r="A240" t="s">
        <v>0</v>
      </c>
      <c r="B240">
        <v>50</v>
      </c>
      <c r="C240">
        <v>1</v>
      </c>
      <c r="D240">
        <v>1092.77333</v>
      </c>
      <c r="E240">
        <v>3.1015199999999998</v>
      </c>
      <c r="F240">
        <v>359</v>
      </c>
      <c r="G240">
        <v>1027.0157400000001</v>
      </c>
      <c r="H240">
        <v>5.2070400000000001</v>
      </c>
      <c r="I240">
        <v>212</v>
      </c>
      <c r="J240">
        <v>1084.5289700000001</v>
      </c>
      <c r="K240">
        <v>3.2587299999999999</v>
      </c>
      <c r="L240">
        <v>484</v>
      </c>
    </row>
    <row r="241" spans="1:12" x14ac:dyDescent="0.25">
      <c r="A241" t="s">
        <v>0</v>
      </c>
      <c r="B241">
        <v>100</v>
      </c>
      <c r="C241">
        <v>0.4</v>
      </c>
      <c r="D241">
        <v>1888.3202799999999</v>
      </c>
      <c r="E241">
        <v>4.3100899999999998</v>
      </c>
      <c r="F241">
        <v>143</v>
      </c>
      <c r="G241">
        <v>2138.8848400000002</v>
      </c>
      <c r="H241">
        <v>8.7051800000000004</v>
      </c>
      <c r="I241">
        <v>191</v>
      </c>
      <c r="J241">
        <v>2035.5548200000001</v>
      </c>
      <c r="K241">
        <v>7.2392899999999996</v>
      </c>
      <c r="L241">
        <v>665</v>
      </c>
    </row>
    <row r="242" spans="1:12" x14ac:dyDescent="0.25">
      <c r="A242" t="s">
        <v>0</v>
      </c>
      <c r="B242">
        <v>100</v>
      </c>
      <c r="C242">
        <v>0.4</v>
      </c>
      <c r="D242">
        <v>1874.54645</v>
      </c>
      <c r="E242">
        <v>7.1700799999999996</v>
      </c>
      <c r="F242">
        <v>238</v>
      </c>
      <c r="G242">
        <v>2094.3922499999999</v>
      </c>
      <c r="H242">
        <v>7.4076199999999996</v>
      </c>
      <c r="I242">
        <v>163</v>
      </c>
      <c r="J242">
        <v>1973.36832</v>
      </c>
      <c r="K242">
        <v>4.2881799999999997</v>
      </c>
      <c r="L242">
        <v>394</v>
      </c>
    </row>
    <row r="243" spans="1:12" x14ac:dyDescent="0.25">
      <c r="A243" t="s">
        <v>0</v>
      </c>
      <c r="B243">
        <v>100</v>
      </c>
      <c r="C243">
        <v>0.4</v>
      </c>
      <c r="D243">
        <v>1865.6545000000001</v>
      </c>
      <c r="E243">
        <v>9.7057300000000009</v>
      </c>
      <c r="F243">
        <v>331</v>
      </c>
      <c r="G243">
        <v>2018.5656300000001</v>
      </c>
      <c r="H243">
        <v>15.390359999999999</v>
      </c>
      <c r="I243">
        <v>330</v>
      </c>
      <c r="J243">
        <v>2075.4756699999998</v>
      </c>
      <c r="K243">
        <v>5.5383399999999998</v>
      </c>
      <c r="L243">
        <v>526</v>
      </c>
    </row>
    <row r="244" spans="1:12" x14ac:dyDescent="0.25">
      <c r="A244" t="s">
        <v>0</v>
      </c>
      <c r="B244">
        <v>100</v>
      </c>
      <c r="C244">
        <v>0.4</v>
      </c>
      <c r="D244">
        <v>1904.42318</v>
      </c>
      <c r="E244">
        <v>10.13288</v>
      </c>
      <c r="F244">
        <v>337</v>
      </c>
      <c r="G244">
        <v>2025.55213</v>
      </c>
      <c r="H244">
        <v>14.792389999999999</v>
      </c>
      <c r="I244">
        <v>315</v>
      </c>
      <c r="J244">
        <v>2049.8698899999999</v>
      </c>
      <c r="K244">
        <v>4.0637299999999996</v>
      </c>
      <c r="L244">
        <v>376</v>
      </c>
    </row>
    <row r="245" spans="1:12" x14ac:dyDescent="0.25">
      <c r="A245" t="s">
        <v>0</v>
      </c>
      <c r="B245">
        <v>100</v>
      </c>
      <c r="C245">
        <v>0.4</v>
      </c>
      <c r="D245">
        <v>1986.05819</v>
      </c>
      <c r="E245">
        <v>9.5714000000000006</v>
      </c>
      <c r="F245">
        <v>324</v>
      </c>
      <c r="G245">
        <v>2113.9128999999998</v>
      </c>
      <c r="H245">
        <v>8.1280400000000004</v>
      </c>
      <c r="I245">
        <v>182</v>
      </c>
      <c r="J245">
        <v>2044.0944300000001</v>
      </c>
      <c r="K245">
        <v>4.0067700000000004</v>
      </c>
      <c r="L245">
        <v>376</v>
      </c>
    </row>
    <row r="246" spans="1:12" x14ac:dyDescent="0.25">
      <c r="A246" t="s">
        <v>0</v>
      </c>
      <c r="B246">
        <v>100</v>
      </c>
      <c r="C246">
        <v>0.4</v>
      </c>
      <c r="D246">
        <v>1920.2172399999999</v>
      </c>
      <c r="E246">
        <v>8.5084099999999996</v>
      </c>
      <c r="F246">
        <v>286</v>
      </c>
      <c r="G246">
        <v>2100.65238</v>
      </c>
      <c r="H246">
        <v>9.4198699999999995</v>
      </c>
      <c r="I246">
        <v>211</v>
      </c>
      <c r="J246">
        <v>1945.1719900000001</v>
      </c>
      <c r="K246">
        <v>9.9716199999999997</v>
      </c>
      <c r="L246">
        <v>908</v>
      </c>
    </row>
    <row r="247" spans="1:12" x14ac:dyDescent="0.25">
      <c r="A247" t="s">
        <v>0</v>
      </c>
      <c r="B247">
        <v>100</v>
      </c>
      <c r="C247">
        <v>0.4</v>
      </c>
      <c r="D247">
        <v>1890.68832</v>
      </c>
      <c r="E247">
        <v>14.93032</v>
      </c>
      <c r="F247">
        <v>504</v>
      </c>
      <c r="G247">
        <v>2192.0631400000002</v>
      </c>
      <c r="H247">
        <v>6.4158900000000001</v>
      </c>
      <c r="I247">
        <v>145</v>
      </c>
      <c r="J247">
        <v>1951.0117</v>
      </c>
      <c r="K247">
        <v>12.02219</v>
      </c>
      <c r="L247">
        <v>1134</v>
      </c>
    </row>
    <row r="248" spans="1:12" x14ac:dyDescent="0.25">
      <c r="A248" t="s">
        <v>0</v>
      </c>
      <c r="B248">
        <v>100</v>
      </c>
      <c r="C248">
        <v>0.4</v>
      </c>
      <c r="D248">
        <v>1863.0331100000001</v>
      </c>
      <c r="E248">
        <v>8.52332</v>
      </c>
      <c r="F248">
        <v>292</v>
      </c>
      <c r="G248">
        <v>2187.4747900000002</v>
      </c>
      <c r="H248">
        <v>7.1204099999999997</v>
      </c>
      <c r="I248">
        <v>151</v>
      </c>
      <c r="J248">
        <v>1950.2382600000001</v>
      </c>
      <c r="K248">
        <v>13.375439999999999</v>
      </c>
      <c r="L248">
        <v>1249</v>
      </c>
    </row>
    <row r="249" spans="1:12" x14ac:dyDescent="0.25">
      <c r="A249" t="s">
        <v>0</v>
      </c>
      <c r="B249">
        <v>100</v>
      </c>
      <c r="C249">
        <v>0.4</v>
      </c>
      <c r="D249">
        <v>1863.0331100000001</v>
      </c>
      <c r="E249">
        <v>7.56759</v>
      </c>
      <c r="F249">
        <v>258</v>
      </c>
      <c r="G249">
        <v>2143.3561300000001</v>
      </c>
      <c r="H249">
        <v>11.93643</v>
      </c>
      <c r="I249">
        <v>272</v>
      </c>
      <c r="J249">
        <v>2025.07231</v>
      </c>
      <c r="K249">
        <v>10.24431</v>
      </c>
      <c r="L249">
        <v>943</v>
      </c>
    </row>
    <row r="250" spans="1:12" x14ac:dyDescent="0.25">
      <c r="A250" t="s">
        <v>0</v>
      </c>
      <c r="B250">
        <v>100</v>
      </c>
      <c r="C250">
        <v>0.4</v>
      </c>
      <c r="D250">
        <v>1865.85463</v>
      </c>
      <c r="E250">
        <v>6.9802999999999997</v>
      </c>
      <c r="F250">
        <v>231</v>
      </c>
      <c r="G250">
        <v>2014.14555</v>
      </c>
      <c r="H250">
        <v>9.3575900000000001</v>
      </c>
      <c r="I250">
        <v>209</v>
      </c>
      <c r="J250">
        <v>2009.45721</v>
      </c>
      <c r="K250">
        <v>9.6143599999999996</v>
      </c>
      <c r="L250">
        <v>850</v>
      </c>
    </row>
    <row r="251" spans="1:12" x14ac:dyDescent="0.25">
      <c r="A251" t="s">
        <v>0</v>
      </c>
      <c r="B251">
        <v>100</v>
      </c>
      <c r="C251">
        <v>0.7</v>
      </c>
      <c r="D251">
        <v>1796.15074</v>
      </c>
      <c r="E251">
        <v>15.761799999999999</v>
      </c>
      <c r="F251">
        <v>554</v>
      </c>
      <c r="G251">
        <v>1863.73</v>
      </c>
      <c r="H251">
        <v>10.56846</v>
      </c>
      <c r="I251">
        <v>235</v>
      </c>
      <c r="J251">
        <v>1795.9403500000001</v>
      </c>
      <c r="K251">
        <v>24.024979999999999</v>
      </c>
      <c r="L251">
        <v>2377</v>
      </c>
    </row>
    <row r="252" spans="1:12" x14ac:dyDescent="0.25">
      <c r="A252" t="s">
        <v>0</v>
      </c>
      <c r="B252">
        <v>100</v>
      </c>
      <c r="C252">
        <v>0.7</v>
      </c>
      <c r="D252">
        <v>1781.2099700000001</v>
      </c>
      <c r="E252">
        <v>15.651479999999999</v>
      </c>
      <c r="F252">
        <v>566</v>
      </c>
      <c r="G252">
        <v>1863.73</v>
      </c>
      <c r="H252">
        <v>10.55232</v>
      </c>
      <c r="I252">
        <v>235</v>
      </c>
      <c r="J252">
        <v>1947.8603900000001</v>
      </c>
      <c r="K252">
        <v>6.1262299999999996</v>
      </c>
      <c r="L252">
        <v>562</v>
      </c>
    </row>
    <row r="253" spans="1:12" x14ac:dyDescent="0.25">
      <c r="A253" t="s">
        <v>0</v>
      </c>
      <c r="B253">
        <v>100</v>
      </c>
      <c r="C253">
        <v>0.7</v>
      </c>
      <c r="D253">
        <v>1822.6678199999999</v>
      </c>
      <c r="E253">
        <v>8.3047500000000003</v>
      </c>
      <c r="F253">
        <v>280</v>
      </c>
      <c r="G253">
        <v>1863.73</v>
      </c>
      <c r="H253">
        <v>10.52807</v>
      </c>
      <c r="I253">
        <v>235</v>
      </c>
      <c r="J253">
        <v>1854.5058899999999</v>
      </c>
      <c r="K253">
        <v>5.9589299999999996</v>
      </c>
      <c r="L253">
        <v>536</v>
      </c>
    </row>
    <row r="254" spans="1:12" x14ac:dyDescent="0.25">
      <c r="A254" t="s">
        <v>0</v>
      </c>
      <c r="B254">
        <v>100</v>
      </c>
      <c r="C254">
        <v>0.7</v>
      </c>
      <c r="D254">
        <v>1800.1011699999999</v>
      </c>
      <c r="E254">
        <v>11.650869999999999</v>
      </c>
      <c r="F254">
        <v>411</v>
      </c>
      <c r="G254">
        <v>1863.73</v>
      </c>
      <c r="H254">
        <v>10.73991</v>
      </c>
      <c r="I254">
        <v>235</v>
      </c>
      <c r="J254">
        <v>1827.3660199999999</v>
      </c>
      <c r="K254">
        <v>10.3904</v>
      </c>
      <c r="L254">
        <v>939</v>
      </c>
    </row>
    <row r="255" spans="1:12" x14ac:dyDescent="0.25">
      <c r="A255" t="s">
        <v>0</v>
      </c>
      <c r="B255">
        <v>100</v>
      </c>
      <c r="C255">
        <v>0.7</v>
      </c>
      <c r="D255">
        <v>1780.21</v>
      </c>
      <c r="E255">
        <v>21.04027</v>
      </c>
      <c r="F255">
        <v>762</v>
      </c>
      <c r="G255">
        <v>1863.73</v>
      </c>
      <c r="H255">
        <v>10.83497</v>
      </c>
      <c r="I255">
        <v>235</v>
      </c>
      <c r="J255">
        <v>1788.4133300000001</v>
      </c>
      <c r="K255">
        <v>22.050059999999998</v>
      </c>
      <c r="L255">
        <v>2146</v>
      </c>
    </row>
    <row r="256" spans="1:12" x14ac:dyDescent="0.25">
      <c r="A256" t="s">
        <v>0</v>
      </c>
      <c r="B256">
        <v>100</v>
      </c>
      <c r="C256">
        <v>0.7</v>
      </c>
      <c r="D256">
        <v>1783.72371</v>
      </c>
      <c r="E256">
        <v>26.18929</v>
      </c>
      <c r="F256">
        <v>902</v>
      </c>
      <c r="G256">
        <v>1863.73</v>
      </c>
      <c r="H256">
        <v>10.40699</v>
      </c>
      <c r="I256">
        <v>235</v>
      </c>
      <c r="J256">
        <v>1858.26252</v>
      </c>
      <c r="K256">
        <v>12.974259999999999</v>
      </c>
      <c r="L256">
        <v>1229</v>
      </c>
    </row>
    <row r="257" spans="1:12" x14ac:dyDescent="0.25">
      <c r="A257" t="s">
        <v>0</v>
      </c>
      <c r="B257">
        <v>100</v>
      </c>
      <c r="C257">
        <v>0.7</v>
      </c>
      <c r="D257">
        <v>1825.5184300000001</v>
      </c>
      <c r="E257">
        <v>14.346819999999999</v>
      </c>
      <c r="F257">
        <v>501</v>
      </c>
      <c r="G257">
        <v>1863.73</v>
      </c>
      <c r="H257">
        <v>11.08878</v>
      </c>
      <c r="I257">
        <v>235</v>
      </c>
      <c r="J257">
        <v>1876.98126</v>
      </c>
      <c r="K257">
        <v>12.072369999999999</v>
      </c>
      <c r="L257">
        <v>1061</v>
      </c>
    </row>
    <row r="258" spans="1:12" x14ac:dyDescent="0.25">
      <c r="A258" t="s">
        <v>0</v>
      </c>
      <c r="B258">
        <v>100</v>
      </c>
      <c r="C258">
        <v>0.7</v>
      </c>
      <c r="D258">
        <v>1822.57997</v>
      </c>
      <c r="E258">
        <v>13.15151</v>
      </c>
      <c r="F258">
        <v>449</v>
      </c>
      <c r="G258">
        <v>1863.73</v>
      </c>
      <c r="H258">
        <v>10.514860000000001</v>
      </c>
      <c r="I258">
        <v>235</v>
      </c>
      <c r="J258">
        <v>1876.3564200000001</v>
      </c>
      <c r="K258">
        <v>8.7870500000000007</v>
      </c>
      <c r="L258">
        <v>787</v>
      </c>
    </row>
    <row r="259" spans="1:12" x14ac:dyDescent="0.25">
      <c r="A259" t="s">
        <v>0</v>
      </c>
      <c r="B259">
        <v>100</v>
      </c>
      <c r="C259">
        <v>0.7</v>
      </c>
      <c r="D259">
        <v>1800.8402799999999</v>
      </c>
      <c r="E259">
        <v>11.479369999999999</v>
      </c>
      <c r="F259">
        <v>405</v>
      </c>
      <c r="G259">
        <v>1863.73</v>
      </c>
      <c r="H259">
        <v>10.552630000000001</v>
      </c>
      <c r="I259">
        <v>235</v>
      </c>
      <c r="J259">
        <v>1851.66363</v>
      </c>
      <c r="K259">
        <v>9.3291900000000005</v>
      </c>
      <c r="L259">
        <v>905</v>
      </c>
    </row>
    <row r="260" spans="1:12" x14ac:dyDescent="0.25">
      <c r="A260" t="s">
        <v>0</v>
      </c>
      <c r="B260">
        <v>100</v>
      </c>
      <c r="C260">
        <v>0.7</v>
      </c>
      <c r="D260">
        <v>1797.0541000000001</v>
      </c>
      <c r="E260">
        <v>9.1798099999999998</v>
      </c>
      <c r="F260">
        <v>312</v>
      </c>
      <c r="G260">
        <v>1863.73</v>
      </c>
      <c r="H260">
        <v>10.07887</v>
      </c>
      <c r="I260">
        <v>235</v>
      </c>
      <c r="J260">
        <v>1852.2827600000001</v>
      </c>
      <c r="K260">
        <v>10.62689</v>
      </c>
      <c r="L260">
        <v>1021</v>
      </c>
    </row>
    <row r="261" spans="1:12" x14ac:dyDescent="0.25">
      <c r="A261" t="s">
        <v>0</v>
      </c>
      <c r="B261">
        <v>100</v>
      </c>
      <c r="C261">
        <v>1</v>
      </c>
      <c r="D261">
        <v>1791.0866699999999</v>
      </c>
      <c r="E261">
        <v>17.86478</v>
      </c>
      <c r="F261">
        <v>639</v>
      </c>
      <c r="G261">
        <v>1774.48</v>
      </c>
      <c r="H261">
        <v>15.495699999999999</v>
      </c>
      <c r="I261">
        <v>337</v>
      </c>
      <c r="J261">
        <v>1853.4552799999999</v>
      </c>
      <c r="K261">
        <v>8.6212300000000006</v>
      </c>
      <c r="L261">
        <v>791</v>
      </c>
    </row>
    <row r="262" spans="1:12" x14ac:dyDescent="0.25">
      <c r="A262" t="s">
        <v>0</v>
      </c>
      <c r="B262">
        <v>100</v>
      </c>
      <c r="C262">
        <v>1</v>
      </c>
      <c r="D262">
        <v>1824.1933300000001</v>
      </c>
      <c r="E262">
        <v>14.81903</v>
      </c>
      <c r="F262">
        <v>508</v>
      </c>
      <c r="G262">
        <v>1774.48</v>
      </c>
      <c r="H262">
        <v>14.856999999999999</v>
      </c>
      <c r="I262">
        <v>337</v>
      </c>
      <c r="J262">
        <v>1789.57044</v>
      </c>
      <c r="K262">
        <v>25.910270000000001</v>
      </c>
      <c r="L262">
        <v>2546</v>
      </c>
    </row>
    <row r="263" spans="1:12" x14ac:dyDescent="0.25">
      <c r="A263" t="s">
        <v>0</v>
      </c>
      <c r="B263">
        <v>100</v>
      </c>
      <c r="C263">
        <v>1</v>
      </c>
      <c r="D263">
        <v>1808.7395899999999</v>
      </c>
      <c r="E263">
        <v>17.342009999999998</v>
      </c>
      <c r="F263">
        <v>602</v>
      </c>
      <c r="G263">
        <v>1774.48</v>
      </c>
      <c r="H263">
        <v>14.98709</v>
      </c>
      <c r="I263">
        <v>337</v>
      </c>
      <c r="J263">
        <v>1885.40263</v>
      </c>
      <c r="K263">
        <v>12.40096</v>
      </c>
      <c r="L263">
        <v>1139</v>
      </c>
    </row>
    <row r="264" spans="1:12" x14ac:dyDescent="0.25">
      <c r="A264" t="s">
        <v>0</v>
      </c>
      <c r="B264">
        <v>100</v>
      </c>
      <c r="C264">
        <v>1</v>
      </c>
      <c r="D264">
        <v>1786.7889</v>
      </c>
      <c r="E264">
        <v>23.27777</v>
      </c>
      <c r="F264">
        <v>819</v>
      </c>
      <c r="G264">
        <v>1774.48</v>
      </c>
      <c r="H264">
        <v>14.84202</v>
      </c>
      <c r="I264">
        <v>337</v>
      </c>
      <c r="J264">
        <v>1803.5029099999999</v>
      </c>
      <c r="K264">
        <v>22.526289999999999</v>
      </c>
      <c r="L264">
        <v>2205</v>
      </c>
    </row>
    <row r="265" spans="1:12" x14ac:dyDescent="0.25">
      <c r="A265" t="s">
        <v>0</v>
      </c>
      <c r="B265">
        <v>100</v>
      </c>
      <c r="C265">
        <v>1</v>
      </c>
      <c r="D265">
        <v>1841.32293</v>
      </c>
      <c r="E265">
        <v>16.426570000000002</v>
      </c>
      <c r="F265">
        <v>565</v>
      </c>
      <c r="G265">
        <v>1774.48</v>
      </c>
      <c r="H265">
        <v>15.19882</v>
      </c>
      <c r="I265">
        <v>337</v>
      </c>
      <c r="J265">
        <v>1822.5632700000001</v>
      </c>
      <c r="K265">
        <v>20.210380000000001</v>
      </c>
      <c r="L265">
        <v>1895</v>
      </c>
    </row>
    <row r="266" spans="1:12" x14ac:dyDescent="0.25">
      <c r="A266" t="s">
        <v>0</v>
      </c>
      <c r="B266">
        <v>100</v>
      </c>
      <c r="C266">
        <v>1</v>
      </c>
      <c r="D266">
        <v>1801.48867</v>
      </c>
      <c r="E266">
        <v>26.282979999999998</v>
      </c>
      <c r="F266">
        <v>904</v>
      </c>
      <c r="G266">
        <v>1774.48</v>
      </c>
      <c r="H266">
        <v>15.26586</v>
      </c>
      <c r="I266">
        <v>337</v>
      </c>
      <c r="J266">
        <v>1784.9355399999999</v>
      </c>
      <c r="K266">
        <v>15.688129999999999</v>
      </c>
      <c r="L266">
        <v>1562</v>
      </c>
    </row>
    <row r="267" spans="1:12" x14ac:dyDescent="0.25">
      <c r="A267" t="s">
        <v>0</v>
      </c>
      <c r="B267">
        <v>100</v>
      </c>
      <c r="C267">
        <v>1</v>
      </c>
      <c r="D267">
        <v>1816.20201</v>
      </c>
      <c r="E267">
        <v>15.13082</v>
      </c>
      <c r="F267">
        <v>526</v>
      </c>
      <c r="G267">
        <v>1774.48</v>
      </c>
      <c r="H267">
        <v>15.211539999999999</v>
      </c>
      <c r="I267">
        <v>337</v>
      </c>
      <c r="J267">
        <v>1796.05</v>
      </c>
      <c r="K267">
        <v>21.86655</v>
      </c>
      <c r="L267">
        <v>2133</v>
      </c>
    </row>
    <row r="268" spans="1:12" x14ac:dyDescent="0.25">
      <c r="A268" t="s">
        <v>0</v>
      </c>
      <c r="B268">
        <v>100</v>
      </c>
      <c r="C268">
        <v>1</v>
      </c>
      <c r="D268">
        <v>1821.9233300000001</v>
      </c>
      <c r="E268">
        <v>14.4528</v>
      </c>
      <c r="F268">
        <v>498</v>
      </c>
      <c r="G268">
        <v>1774.48</v>
      </c>
      <c r="H268">
        <v>15.08075</v>
      </c>
      <c r="I268">
        <v>337</v>
      </c>
      <c r="J268">
        <v>1828.8639000000001</v>
      </c>
      <c r="K268">
        <v>17.668749999999999</v>
      </c>
      <c r="L268">
        <v>1644</v>
      </c>
    </row>
    <row r="269" spans="1:12" x14ac:dyDescent="0.25">
      <c r="A269" t="s">
        <v>0</v>
      </c>
      <c r="B269">
        <v>100</v>
      </c>
      <c r="C269">
        <v>1</v>
      </c>
      <c r="D269">
        <v>1815.37832</v>
      </c>
      <c r="E269">
        <v>18.537430000000001</v>
      </c>
      <c r="F269">
        <v>659</v>
      </c>
      <c r="G269">
        <v>1774.48</v>
      </c>
      <c r="H269">
        <v>15.72986</v>
      </c>
      <c r="I269">
        <v>337</v>
      </c>
      <c r="J269">
        <v>1782.9803899999999</v>
      </c>
      <c r="K269">
        <v>30.302579999999999</v>
      </c>
      <c r="L269">
        <v>2919</v>
      </c>
    </row>
    <row r="270" spans="1:12" x14ac:dyDescent="0.25">
      <c r="A270" t="s">
        <v>0</v>
      </c>
      <c r="B270">
        <v>100</v>
      </c>
      <c r="C270">
        <v>1</v>
      </c>
      <c r="D270">
        <v>1767.9600600000001</v>
      </c>
      <c r="E270">
        <v>39.32788</v>
      </c>
      <c r="F270">
        <v>1373</v>
      </c>
      <c r="G270">
        <v>1774.48</v>
      </c>
      <c r="H270">
        <v>14.91841</v>
      </c>
      <c r="I270">
        <v>337</v>
      </c>
      <c r="J270">
        <v>1871.4690700000001</v>
      </c>
      <c r="K270">
        <v>13.13129</v>
      </c>
      <c r="L270">
        <v>1228</v>
      </c>
    </row>
    <row r="271" spans="1:12" x14ac:dyDescent="0.25">
      <c r="A271" s="3" t="s">
        <v>1</v>
      </c>
      <c r="B271" s="3">
        <v>25</v>
      </c>
      <c r="C271" s="3">
        <v>0.4</v>
      </c>
      <c r="D271" s="3">
        <v>40.897550000000003</v>
      </c>
      <c r="E271" s="3">
        <v>0.62304000000000004</v>
      </c>
      <c r="F271" s="3">
        <v>128</v>
      </c>
      <c r="G271" s="3">
        <v>40.897550000000003</v>
      </c>
      <c r="H271" s="3">
        <v>0.86623000000000006</v>
      </c>
      <c r="I271" s="3">
        <v>61</v>
      </c>
      <c r="J271" s="3">
        <v>41.318849999999998</v>
      </c>
      <c r="K271" s="3">
        <v>0.43797999999999998</v>
      </c>
      <c r="L271" s="3">
        <v>92</v>
      </c>
    </row>
    <row r="272" spans="1:12" x14ac:dyDescent="0.25">
      <c r="A272" s="3" t="s">
        <v>1</v>
      </c>
      <c r="B272" s="3">
        <v>25</v>
      </c>
      <c r="C272" s="3">
        <v>0.4</v>
      </c>
      <c r="D272" s="3">
        <v>41.318849999999998</v>
      </c>
      <c r="E272" s="3">
        <v>0.50607000000000002</v>
      </c>
      <c r="F272" s="3">
        <v>138</v>
      </c>
      <c r="G272" s="3">
        <v>40.897550000000003</v>
      </c>
      <c r="H272" s="3">
        <v>0.92527000000000004</v>
      </c>
      <c r="I272" s="3">
        <v>64</v>
      </c>
      <c r="J272" s="3">
        <v>40.897550000000003</v>
      </c>
      <c r="K272" s="3">
        <v>0.44727</v>
      </c>
      <c r="L272" s="3">
        <v>93</v>
      </c>
    </row>
    <row r="273" spans="1:12" x14ac:dyDescent="0.25">
      <c r="A273" s="3" t="s">
        <v>1</v>
      </c>
      <c r="B273" s="3">
        <v>25</v>
      </c>
      <c r="C273" s="3">
        <v>0.4</v>
      </c>
      <c r="D273" s="3">
        <v>40.897550000000003</v>
      </c>
      <c r="E273" s="3">
        <v>0.49515999999999999</v>
      </c>
      <c r="F273" s="3">
        <v>135</v>
      </c>
      <c r="G273" s="3">
        <v>41.318849999999998</v>
      </c>
      <c r="H273" s="3">
        <v>0.97743000000000002</v>
      </c>
      <c r="I273" s="3">
        <v>61</v>
      </c>
      <c r="J273" s="3">
        <v>40.897550000000003</v>
      </c>
      <c r="K273" s="3">
        <v>0.48259999999999997</v>
      </c>
      <c r="L273" s="3">
        <v>101</v>
      </c>
    </row>
    <row r="274" spans="1:12" x14ac:dyDescent="0.25">
      <c r="A274" s="3" t="s">
        <v>1</v>
      </c>
      <c r="B274" s="3">
        <v>25</v>
      </c>
      <c r="C274" s="3">
        <v>0.4</v>
      </c>
      <c r="D274" s="3">
        <v>41.318849999999998</v>
      </c>
      <c r="E274" s="3">
        <v>0.69142000000000003</v>
      </c>
      <c r="F274" s="3">
        <v>206</v>
      </c>
      <c r="G274" s="3">
        <v>42.005949999999999</v>
      </c>
      <c r="H274" s="3">
        <v>0.88451000000000002</v>
      </c>
      <c r="I274" s="3">
        <v>59</v>
      </c>
      <c r="J274" s="3">
        <v>42.003050000000002</v>
      </c>
      <c r="K274" s="3">
        <v>0.49135000000000001</v>
      </c>
      <c r="L274" s="3">
        <v>96</v>
      </c>
    </row>
    <row r="275" spans="1:12" x14ac:dyDescent="0.25">
      <c r="A275" s="3" t="s">
        <v>1</v>
      </c>
      <c r="B275" s="3">
        <v>25</v>
      </c>
      <c r="C275" s="3">
        <v>0.4</v>
      </c>
      <c r="D275" s="3">
        <v>42.003050000000002</v>
      </c>
      <c r="E275" s="3">
        <v>0.51937</v>
      </c>
      <c r="F275" s="3">
        <v>147</v>
      </c>
      <c r="G275" s="3">
        <v>40.897550000000003</v>
      </c>
      <c r="H275" s="3">
        <v>0.99848000000000003</v>
      </c>
      <c r="I275" s="3">
        <v>62</v>
      </c>
      <c r="J275" s="3">
        <v>41.318849999999998</v>
      </c>
      <c r="K275" s="3">
        <v>0.48487000000000002</v>
      </c>
      <c r="L275" s="3">
        <v>102</v>
      </c>
    </row>
    <row r="276" spans="1:12" x14ac:dyDescent="0.25">
      <c r="A276" s="3" t="s">
        <v>1</v>
      </c>
      <c r="B276" s="3">
        <v>25</v>
      </c>
      <c r="C276" s="3">
        <v>0.4</v>
      </c>
      <c r="D276" s="3">
        <v>40.897550000000003</v>
      </c>
      <c r="E276" s="3">
        <v>0.48860999999999999</v>
      </c>
      <c r="F276" s="3">
        <v>142</v>
      </c>
      <c r="G276" s="3">
        <v>40.897550000000003</v>
      </c>
      <c r="H276" s="3">
        <v>0.87536999999999998</v>
      </c>
      <c r="I276" s="3">
        <v>62</v>
      </c>
      <c r="J276" s="3">
        <v>41.318849999999998</v>
      </c>
      <c r="K276" s="3">
        <v>0.70316999999999996</v>
      </c>
      <c r="L276" s="3">
        <v>138</v>
      </c>
    </row>
    <row r="277" spans="1:12" x14ac:dyDescent="0.25">
      <c r="A277" s="3" t="s">
        <v>1</v>
      </c>
      <c r="B277" s="3">
        <v>25</v>
      </c>
      <c r="C277" s="3">
        <v>0.4</v>
      </c>
      <c r="D277" s="3">
        <v>40.897550000000003</v>
      </c>
      <c r="E277" s="3">
        <v>0.50895000000000001</v>
      </c>
      <c r="F277" s="3">
        <v>147</v>
      </c>
      <c r="G277" s="3">
        <v>40.897550000000003</v>
      </c>
      <c r="H277" s="3">
        <v>1.03407</v>
      </c>
      <c r="I277" s="3">
        <v>65</v>
      </c>
      <c r="J277" s="3">
        <v>40.897550000000003</v>
      </c>
      <c r="K277" s="3">
        <v>0.52985000000000004</v>
      </c>
      <c r="L277" s="3">
        <v>102</v>
      </c>
    </row>
    <row r="278" spans="1:12" x14ac:dyDescent="0.25">
      <c r="A278" s="3" t="s">
        <v>1</v>
      </c>
      <c r="B278" s="3">
        <v>25</v>
      </c>
      <c r="C278" s="3">
        <v>0.4</v>
      </c>
      <c r="D278" s="3">
        <v>40.897550000000003</v>
      </c>
      <c r="E278" s="3">
        <v>0.49841000000000002</v>
      </c>
      <c r="F278" s="3">
        <v>141</v>
      </c>
      <c r="G278" s="3">
        <v>41.318849999999998</v>
      </c>
      <c r="H278" s="3">
        <v>0.87197000000000002</v>
      </c>
      <c r="I278" s="3">
        <v>62</v>
      </c>
      <c r="J278" s="3">
        <v>41.318849999999998</v>
      </c>
      <c r="K278" s="3">
        <v>0.45230999999999999</v>
      </c>
      <c r="L278" s="3">
        <v>95</v>
      </c>
    </row>
    <row r="279" spans="1:12" x14ac:dyDescent="0.25">
      <c r="A279" s="3" t="s">
        <v>1</v>
      </c>
      <c r="B279" s="3">
        <v>25</v>
      </c>
      <c r="C279" s="3">
        <v>0.4</v>
      </c>
      <c r="D279" s="3">
        <v>41.318849999999998</v>
      </c>
      <c r="E279" s="3">
        <v>0.49232999999999999</v>
      </c>
      <c r="F279" s="3">
        <v>127</v>
      </c>
      <c r="G279" s="3">
        <v>40.897550000000003</v>
      </c>
      <c r="H279" s="3">
        <v>0.97497</v>
      </c>
      <c r="I279" s="3">
        <v>62</v>
      </c>
      <c r="J279" s="3">
        <v>41.318849999999998</v>
      </c>
      <c r="K279" s="3">
        <v>0.43573000000000001</v>
      </c>
      <c r="L279" s="3">
        <v>91</v>
      </c>
    </row>
    <row r="280" spans="1:12" x14ac:dyDescent="0.25">
      <c r="A280" s="3" t="s">
        <v>1</v>
      </c>
      <c r="B280" s="3">
        <v>25</v>
      </c>
      <c r="C280" s="3">
        <v>0.4</v>
      </c>
      <c r="D280" s="3">
        <v>40.897550000000003</v>
      </c>
      <c r="E280" s="3">
        <v>0.47932999999999998</v>
      </c>
      <c r="F280" s="3">
        <v>137</v>
      </c>
      <c r="G280" s="3">
        <v>40.897550000000003</v>
      </c>
      <c r="H280" s="3">
        <v>0.93742999999999999</v>
      </c>
      <c r="I280" s="3">
        <v>64</v>
      </c>
      <c r="J280" s="3">
        <v>40.897550000000003</v>
      </c>
      <c r="K280" s="3">
        <v>0.69338</v>
      </c>
      <c r="L280" s="3">
        <v>148</v>
      </c>
    </row>
    <row r="281" spans="1:12" x14ac:dyDescent="0.25">
      <c r="A281" t="s">
        <v>1</v>
      </c>
      <c r="B281">
        <v>25</v>
      </c>
      <c r="C281">
        <v>0.7</v>
      </c>
      <c r="D281">
        <v>28.920290000000001</v>
      </c>
      <c r="E281">
        <v>0.95865999999999996</v>
      </c>
      <c r="F281">
        <v>279</v>
      </c>
      <c r="G281">
        <v>30.872920000000001</v>
      </c>
      <c r="H281">
        <v>1.5038899999999999</v>
      </c>
      <c r="I281">
        <v>100</v>
      </c>
      <c r="J281">
        <v>30.024830000000001</v>
      </c>
      <c r="K281">
        <v>0.77590999999999999</v>
      </c>
      <c r="L281">
        <v>153</v>
      </c>
    </row>
    <row r="282" spans="1:12" x14ac:dyDescent="0.25">
      <c r="A282" t="s">
        <v>1</v>
      </c>
      <c r="B282">
        <v>25</v>
      </c>
      <c r="C282">
        <v>0.7</v>
      </c>
      <c r="D282">
        <v>28.920290000000001</v>
      </c>
      <c r="E282">
        <v>0.90895000000000004</v>
      </c>
      <c r="F282">
        <v>293</v>
      </c>
      <c r="G282">
        <v>29.98095</v>
      </c>
      <c r="H282">
        <v>1.59866</v>
      </c>
      <c r="I282">
        <v>106</v>
      </c>
      <c r="J282">
        <v>30.918369999999999</v>
      </c>
      <c r="K282">
        <v>1.21157</v>
      </c>
      <c r="L282">
        <v>243</v>
      </c>
    </row>
    <row r="283" spans="1:12" x14ac:dyDescent="0.25">
      <c r="A283" t="s">
        <v>1</v>
      </c>
      <c r="B283">
        <v>25</v>
      </c>
      <c r="C283">
        <v>0.7</v>
      </c>
      <c r="D283">
        <v>28.814360000000001</v>
      </c>
      <c r="E283">
        <v>1.9314</v>
      </c>
      <c r="F283">
        <v>666</v>
      </c>
      <c r="G283">
        <v>29.932780000000001</v>
      </c>
      <c r="H283">
        <v>1.4986900000000001</v>
      </c>
      <c r="I283">
        <v>99</v>
      </c>
      <c r="J283">
        <v>29.78284</v>
      </c>
      <c r="K283">
        <v>1.0979699999999999</v>
      </c>
      <c r="L283">
        <v>234</v>
      </c>
    </row>
    <row r="284" spans="1:12" x14ac:dyDescent="0.25">
      <c r="A284" t="s">
        <v>1</v>
      </c>
      <c r="B284">
        <v>25</v>
      </c>
      <c r="C284">
        <v>0.7</v>
      </c>
      <c r="D284">
        <v>28.920290000000001</v>
      </c>
      <c r="E284">
        <v>0.82806000000000002</v>
      </c>
      <c r="F284">
        <v>267</v>
      </c>
      <c r="G284">
        <v>29.932780000000001</v>
      </c>
      <c r="H284">
        <v>1.39303</v>
      </c>
      <c r="I284">
        <v>99</v>
      </c>
      <c r="J284">
        <v>30.727679999999999</v>
      </c>
      <c r="K284">
        <v>0.85048999999999997</v>
      </c>
      <c r="L284">
        <v>155</v>
      </c>
    </row>
    <row r="285" spans="1:12" x14ac:dyDescent="0.25">
      <c r="A285" t="s">
        <v>1</v>
      </c>
      <c r="B285">
        <v>25</v>
      </c>
      <c r="C285">
        <v>0.7</v>
      </c>
      <c r="D285">
        <v>28.65624</v>
      </c>
      <c r="E285">
        <v>2.4818799999999999</v>
      </c>
      <c r="F285">
        <v>872</v>
      </c>
      <c r="G285">
        <v>29.93882</v>
      </c>
      <c r="H285">
        <v>2.2540100000000001</v>
      </c>
      <c r="I285">
        <v>156</v>
      </c>
      <c r="J285">
        <v>30.882400000000001</v>
      </c>
      <c r="K285">
        <v>1.4830300000000001</v>
      </c>
      <c r="L285">
        <v>309</v>
      </c>
    </row>
    <row r="286" spans="1:12" x14ac:dyDescent="0.25">
      <c r="A286" t="s">
        <v>1</v>
      </c>
      <c r="B286">
        <v>25</v>
      </c>
      <c r="C286">
        <v>0.7</v>
      </c>
      <c r="D286">
        <v>28.920290000000001</v>
      </c>
      <c r="E286">
        <v>0.71160000000000001</v>
      </c>
      <c r="F286">
        <v>225</v>
      </c>
      <c r="G286">
        <v>29.37698</v>
      </c>
      <c r="H286">
        <v>1.5786199999999999</v>
      </c>
      <c r="I286">
        <v>103</v>
      </c>
      <c r="J286">
        <v>28.814360000000001</v>
      </c>
      <c r="K286">
        <v>1.46963</v>
      </c>
      <c r="L286">
        <v>315</v>
      </c>
    </row>
    <row r="287" spans="1:12" x14ac:dyDescent="0.25">
      <c r="A287" t="s">
        <v>1</v>
      </c>
      <c r="B287">
        <v>25</v>
      </c>
      <c r="C287">
        <v>0.7</v>
      </c>
      <c r="D287">
        <v>28.65436</v>
      </c>
      <c r="E287">
        <v>1.4970000000000001</v>
      </c>
      <c r="F287">
        <v>514</v>
      </c>
      <c r="G287">
        <v>28.72213</v>
      </c>
      <c r="H287">
        <v>1.5130999999999999</v>
      </c>
      <c r="I287">
        <v>101</v>
      </c>
      <c r="J287">
        <v>30.879470000000001</v>
      </c>
      <c r="K287">
        <v>0.94742999999999999</v>
      </c>
      <c r="L287">
        <v>200</v>
      </c>
    </row>
    <row r="288" spans="1:12" x14ac:dyDescent="0.25">
      <c r="A288" t="s">
        <v>1</v>
      </c>
      <c r="B288">
        <v>25</v>
      </c>
      <c r="C288">
        <v>0.7</v>
      </c>
      <c r="D288">
        <v>29.969930000000002</v>
      </c>
      <c r="E288">
        <v>0.96426999999999996</v>
      </c>
      <c r="F288">
        <v>308</v>
      </c>
      <c r="G288">
        <v>28.76061</v>
      </c>
      <c r="H288">
        <v>1.3325800000000001</v>
      </c>
      <c r="I288">
        <v>97</v>
      </c>
      <c r="J288">
        <v>29.804770000000001</v>
      </c>
      <c r="K288">
        <v>1.4876199999999999</v>
      </c>
      <c r="L288">
        <v>283</v>
      </c>
    </row>
    <row r="289" spans="1:12" x14ac:dyDescent="0.25">
      <c r="A289" t="s">
        <v>1</v>
      </c>
      <c r="B289">
        <v>25</v>
      </c>
      <c r="C289">
        <v>0.7</v>
      </c>
      <c r="D289">
        <v>29.98095</v>
      </c>
      <c r="E289">
        <v>0.69321999999999995</v>
      </c>
      <c r="F289">
        <v>213</v>
      </c>
      <c r="G289">
        <v>29.97025</v>
      </c>
      <c r="H289">
        <v>1.4391</v>
      </c>
      <c r="I289">
        <v>103</v>
      </c>
      <c r="J289">
        <v>28.699100000000001</v>
      </c>
      <c r="K289">
        <v>3.6433900000000001</v>
      </c>
      <c r="L289">
        <v>746</v>
      </c>
    </row>
    <row r="290" spans="1:12" x14ac:dyDescent="0.25">
      <c r="A290" t="s">
        <v>1</v>
      </c>
      <c r="B290">
        <v>25</v>
      </c>
      <c r="C290">
        <v>0.7</v>
      </c>
      <c r="D290">
        <v>28.829239999999999</v>
      </c>
      <c r="E290">
        <v>0.80184999999999995</v>
      </c>
      <c r="F290">
        <v>246</v>
      </c>
      <c r="G290">
        <v>29.97025</v>
      </c>
      <c r="H290">
        <v>1.4171199999999999</v>
      </c>
      <c r="I290">
        <v>96</v>
      </c>
      <c r="J290">
        <v>30.975490000000001</v>
      </c>
      <c r="K290">
        <v>1.38323</v>
      </c>
      <c r="L290">
        <v>284</v>
      </c>
    </row>
    <row r="291" spans="1:12" x14ac:dyDescent="0.25">
      <c r="A291" t="s">
        <v>1</v>
      </c>
      <c r="B291">
        <v>25</v>
      </c>
      <c r="C291">
        <v>1</v>
      </c>
      <c r="D291">
        <v>28.760290000000001</v>
      </c>
      <c r="E291">
        <v>0.99451999999999996</v>
      </c>
      <c r="F291">
        <v>318</v>
      </c>
      <c r="G291">
        <v>28.7148</v>
      </c>
      <c r="H291">
        <v>1.9924599999999999</v>
      </c>
      <c r="I291">
        <v>134</v>
      </c>
      <c r="J291">
        <v>28.84796</v>
      </c>
      <c r="K291">
        <v>2.0669400000000002</v>
      </c>
      <c r="L291">
        <v>427</v>
      </c>
    </row>
    <row r="292" spans="1:12" x14ac:dyDescent="0.25">
      <c r="A292" t="s">
        <v>1</v>
      </c>
      <c r="B292">
        <v>25</v>
      </c>
      <c r="C292">
        <v>1</v>
      </c>
      <c r="D292">
        <v>29.049240000000001</v>
      </c>
      <c r="E292">
        <v>1.0205299999999999</v>
      </c>
      <c r="F292">
        <v>322</v>
      </c>
      <c r="G292">
        <v>28.70478</v>
      </c>
      <c r="H292">
        <v>2.04162</v>
      </c>
      <c r="I292">
        <v>140</v>
      </c>
      <c r="J292">
        <v>28.755099999999999</v>
      </c>
      <c r="K292">
        <v>1.764</v>
      </c>
      <c r="L292">
        <v>374</v>
      </c>
    </row>
    <row r="293" spans="1:12" x14ac:dyDescent="0.25">
      <c r="A293" t="s">
        <v>1</v>
      </c>
      <c r="B293">
        <v>25</v>
      </c>
      <c r="C293">
        <v>1</v>
      </c>
      <c r="D293">
        <v>29.049240000000001</v>
      </c>
      <c r="E293">
        <v>1.14449</v>
      </c>
      <c r="F293">
        <v>331</v>
      </c>
      <c r="G293">
        <v>28.7148</v>
      </c>
      <c r="H293">
        <v>1.8510500000000001</v>
      </c>
      <c r="I293">
        <v>134</v>
      </c>
      <c r="J293">
        <v>29.001080000000002</v>
      </c>
      <c r="K293">
        <v>3.6095199999999998</v>
      </c>
      <c r="L293">
        <v>730</v>
      </c>
    </row>
    <row r="294" spans="1:12" x14ac:dyDescent="0.25">
      <c r="A294" t="s">
        <v>1</v>
      </c>
      <c r="B294">
        <v>25</v>
      </c>
      <c r="C294">
        <v>1</v>
      </c>
      <c r="D294">
        <v>29.049240000000001</v>
      </c>
      <c r="E294">
        <v>0.95818999999999999</v>
      </c>
      <c r="F294">
        <v>302</v>
      </c>
      <c r="G294">
        <v>28.7148</v>
      </c>
      <c r="H294">
        <v>2.0137800000000001</v>
      </c>
      <c r="I294">
        <v>134</v>
      </c>
      <c r="J294">
        <v>28.792349999999999</v>
      </c>
      <c r="K294">
        <v>2.1945299999999999</v>
      </c>
      <c r="L294">
        <v>455</v>
      </c>
    </row>
    <row r="295" spans="1:12" x14ac:dyDescent="0.25">
      <c r="A295" t="s">
        <v>1</v>
      </c>
      <c r="B295">
        <v>25</v>
      </c>
      <c r="C295">
        <v>1</v>
      </c>
      <c r="D295">
        <v>28.65701</v>
      </c>
      <c r="E295">
        <v>1.5935900000000001</v>
      </c>
      <c r="F295">
        <v>511</v>
      </c>
      <c r="G295">
        <v>28.7148</v>
      </c>
      <c r="H295">
        <v>2.03626</v>
      </c>
      <c r="I295">
        <v>134</v>
      </c>
      <c r="J295">
        <v>28.966090000000001</v>
      </c>
      <c r="K295">
        <v>2.7214900000000002</v>
      </c>
      <c r="L295">
        <v>555</v>
      </c>
    </row>
    <row r="296" spans="1:12" x14ac:dyDescent="0.25">
      <c r="A296" t="s">
        <v>1</v>
      </c>
      <c r="B296">
        <v>25</v>
      </c>
      <c r="C296">
        <v>1</v>
      </c>
      <c r="D296">
        <v>28.886610000000001</v>
      </c>
      <c r="E296">
        <v>1.4591499999999999</v>
      </c>
      <c r="F296">
        <v>487</v>
      </c>
      <c r="G296">
        <v>28.7148</v>
      </c>
      <c r="H296">
        <v>1.87412</v>
      </c>
      <c r="I296">
        <v>134</v>
      </c>
      <c r="J296">
        <v>28.793310000000002</v>
      </c>
      <c r="K296">
        <v>2.5942400000000001</v>
      </c>
      <c r="L296">
        <v>517</v>
      </c>
    </row>
    <row r="297" spans="1:12" x14ac:dyDescent="0.25">
      <c r="A297" t="s">
        <v>1</v>
      </c>
      <c r="B297">
        <v>25</v>
      </c>
      <c r="C297">
        <v>1</v>
      </c>
      <c r="D297">
        <v>28.886610000000001</v>
      </c>
      <c r="E297">
        <v>1.0283599999999999</v>
      </c>
      <c r="F297">
        <v>326</v>
      </c>
      <c r="G297">
        <v>28.7148</v>
      </c>
      <c r="H297">
        <v>2.0442900000000002</v>
      </c>
      <c r="I297">
        <v>134</v>
      </c>
      <c r="J297">
        <v>29.761579999999999</v>
      </c>
      <c r="K297">
        <v>1.7914699999999999</v>
      </c>
      <c r="L297">
        <v>332</v>
      </c>
    </row>
    <row r="298" spans="1:12" x14ac:dyDescent="0.25">
      <c r="A298" t="s">
        <v>1</v>
      </c>
      <c r="B298">
        <v>25</v>
      </c>
      <c r="C298">
        <v>1</v>
      </c>
      <c r="D298">
        <v>28.939240000000002</v>
      </c>
      <c r="E298">
        <v>0.94772000000000001</v>
      </c>
      <c r="F298">
        <v>291</v>
      </c>
      <c r="G298">
        <v>28.7148</v>
      </c>
      <c r="H298">
        <v>2.00793</v>
      </c>
      <c r="I298">
        <v>134</v>
      </c>
      <c r="J298">
        <v>32.27037</v>
      </c>
      <c r="K298">
        <v>1.10501</v>
      </c>
      <c r="L298">
        <v>229</v>
      </c>
    </row>
    <row r="299" spans="1:12" x14ac:dyDescent="0.25">
      <c r="A299" t="s">
        <v>1</v>
      </c>
      <c r="B299">
        <v>25</v>
      </c>
      <c r="C299">
        <v>1</v>
      </c>
      <c r="D299">
        <v>28.807009999999998</v>
      </c>
      <c r="E299">
        <v>1.4732700000000001</v>
      </c>
      <c r="F299">
        <v>468</v>
      </c>
      <c r="G299">
        <v>28.70478</v>
      </c>
      <c r="H299">
        <v>2.0886100000000001</v>
      </c>
      <c r="I299">
        <v>142</v>
      </c>
      <c r="J299">
        <v>30.154260000000001</v>
      </c>
      <c r="K299">
        <v>2.0586199999999999</v>
      </c>
      <c r="L299">
        <v>426</v>
      </c>
    </row>
    <row r="300" spans="1:12" x14ac:dyDescent="0.25">
      <c r="A300" t="s">
        <v>1</v>
      </c>
      <c r="B300">
        <v>25</v>
      </c>
      <c r="C300">
        <v>1</v>
      </c>
      <c r="D300">
        <v>28.829239999999999</v>
      </c>
      <c r="E300">
        <v>1.8594299999999999</v>
      </c>
      <c r="F300">
        <v>572</v>
      </c>
      <c r="G300">
        <v>28.7148</v>
      </c>
      <c r="H300">
        <v>1.9214100000000001</v>
      </c>
      <c r="I300">
        <v>134</v>
      </c>
      <c r="J300">
        <v>28.799800000000001</v>
      </c>
      <c r="K300">
        <v>1.5283</v>
      </c>
      <c r="L300">
        <v>291</v>
      </c>
    </row>
    <row r="301" spans="1:12" x14ac:dyDescent="0.25">
      <c r="A301" t="s">
        <v>1</v>
      </c>
      <c r="B301">
        <v>50</v>
      </c>
      <c r="C301">
        <v>0.4</v>
      </c>
      <c r="D301">
        <v>58.982849999999999</v>
      </c>
      <c r="E301">
        <v>1.8489500000000001</v>
      </c>
      <c r="F301">
        <v>203</v>
      </c>
      <c r="G301">
        <v>59.97184</v>
      </c>
      <c r="H301">
        <v>2.6230199999999999</v>
      </c>
      <c r="I301">
        <v>103</v>
      </c>
      <c r="J301">
        <v>58.945650000000001</v>
      </c>
      <c r="K301">
        <v>1.91151</v>
      </c>
      <c r="L301">
        <v>277</v>
      </c>
    </row>
    <row r="302" spans="1:12" x14ac:dyDescent="0.25">
      <c r="A302" t="s">
        <v>1</v>
      </c>
      <c r="B302">
        <v>50</v>
      </c>
      <c r="C302">
        <v>0.4</v>
      </c>
      <c r="D302">
        <v>56.78134</v>
      </c>
      <c r="E302">
        <v>2.5560700000000001</v>
      </c>
      <c r="F302">
        <v>268</v>
      </c>
      <c r="G302">
        <v>59.820950000000003</v>
      </c>
      <c r="H302">
        <v>4.5670200000000003</v>
      </c>
      <c r="I302">
        <v>184</v>
      </c>
      <c r="J302">
        <v>59.071019999999997</v>
      </c>
      <c r="K302">
        <v>2.65421</v>
      </c>
      <c r="L302">
        <v>381</v>
      </c>
    </row>
    <row r="303" spans="1:12" x14ac:dyDescent="0.25">
      <c r="A303" t="s">
        <v>1</v>
      </c>
      <c r="B303">
        <v>50</v>
      </c>
      <c r="C303">
        <v>0.4</v>
      </c>
      <c r="D303">
        <v>56.901339999999998</v>
      </c>
      <c r="E303">
        <v>1.89754</v>
      </c>
      <c r="F303">
        <v>200</v>
      </c>
      <c r="G303">
        <v>59.961570000000002</v>
      </c>
      <c r="H303">
        <v>2.7361800000000001</v>
      </c>
      <c r="I303">
        <v>111</v>
      </c>
      <c r="J303">
        <v>57.510959999999997</v>
      </c>
      <c r="K303">
        <v>2.0208400000000002</v>
      </c>
      <c r="L303">
        <v>292</v>
      </c>
    </row>
    <row r="304" spans="1:12" x14ac:dyDescent="0.25">
      <c r="A304" t="s">
        <v>1</v>
      </c>
      <c r="B304">
        <v>50</v>
      </c>
      <c r="C304">
        <v>0.4</v>
      </c>
      <c r="D304">
        <v>56.791339999999998</v>
      </c>
      <c r="E304">
        <v>2.9411900000000002</v>
      </c>
      <c r="F304">
        <v>319</v>
      </c>
      <c r="G304">
        <v>60.018239999999999</v>
      </c>
      <c r="H304">
        <v>2.5456300000000001</v>
      </c>
      <c r="I304">
        <v>105</v>
      </c>
      <c r="J304">
        <v>59.414929999999998</v>
      </c>
      <c r="K304">
        <v>3.1855000000000002</v>
      </c>
      <c r="L304">
        <v>462</v>
      </c>
    </row>
    <row r="305" spans="1:12" x14ac:dyDescent="0.25">
      <c r="A305" t="s">
        <v>1</v>
      </c>
      <c r="B305">
        <v>50</v>
      </c>
      <c r="C305">
        <v>0.4</v>
      </c>
      <c r="D305">
        <v>56.511339999999997</v>
      </c>
      <c r="E305">
        <v>2.84944</v>
      </c>
      <c r="F305">
        <v>303</v>
      </c>
      <c r="G305">
        <v>59.60613</v>
      </c>
      <c r="H305">
        <v>2.6650299999999998</v>
      </c>
      <c r="I305">
        <v>107</v>
      </c>
      <c r="J305">
        <v>59.533160000000002</v>
      </c>
      <c r="K305">
        <v>2.12914</v>
      </c>
      <c r="L305">
        <v>299</v>
      </c>
    </row>
    <row r="306" spans="1:12" x14ac:dyDescent="0.25">
      <c r="A306" t="s">
        <v>1</v>
      </c>
      <c r="B306">
        <v>50</v>
      </c>
      <c r="C306">
        <v>0.4</v>
      </c>
      <c r="D306">
        <v>59.182850000000002</v>
      </c>
      <c r="E306">
        <v>2.3735499999999998</v>
      </c>
      <c r="F306">
        <v>252</v>
      </c>
      <c r="G306">
        <v>59.97184</v>
      </c>
      <c r="H306">
        <v>2.6370800000000001</v>
      </c>
      <c r="I306">
        <v>106</v>
      </c>
      <c r="J306">
        <v>59.234349999999999</v>
      </c>
      <c r="K306">
        <v>2.6278299999999999</v>
      </c>
      <c r="L306">
        <v>374</v>
      </c>
    </row>
    <row r="307" spans="1:12" x14ac:dyDescent="0.25">
      <c r="A307" t="s">
        <v>1</v>
      </c>
      <c r="B307">
        <v>50</v>
      </c>
      <c r="C307">
        <v>0.4</v>
      </c>
      <c r="D307">
        <v>56.901339999999998</v>
      </c>
      <c r="E307">
        <v>1.8365</v>
      </c>
      <c r="F307">
        <v>196</v>
      </c>
      <c r="G307">
        <v>59.597149999999999</v>
      </c>
      <c r="H307">
        <v>2.6104500000000002</v>
      </c>
      <c r="I307">
        <v>105</v>
      </c>
      <c r="J307">
        <v>59.357399999999998</v>
      </c>
      <c r="K307">
        <v>1.77308</v>
      </c>
      <c r="L307">
        <v>265</v>
      </c>
    </row>
    <row r="308" spans="1:12" x14ac:dyDescent="0.25">
      <c r="A308" t="s">
        <v>1</v>
      </c>
      <c r="B308">
        <v>50</v>
      </c>
      <c r="C308">
        <v>0.4</v>
      </c>
      <c r="D308">
        <v>59.364930000000001</v>
      </c>
      <c r="E308">
        <v>2.8280699999999999</v>
      </c>
      <c r="F308">
        <v>298</v>
      </c>
      <c r="G308">
        <v>60.109729999999999</v>
      </c>
      <c r="H308">
        <v>2.88591</v>
      </c>
      <c r="I308">
        <v>113</v>
      </c>
      <c r="J308">
        <v>59.635010000000001</v>
      </c>
      <c r="K308">
        <v>1.91778</v>
      </c>
      <c r="L308">
        <v>284</v>
      </c>
    </row>
    <row r="309" spans="1:12" x14ac:dyDescent="0.25">
      <c r="A309" t="s">
        <v>1</v>
      </c>
      <c r="B309">
        <v>50</v>
      </c>
      <c r="C309">
        <v>0.4</v>
      </c>
      <c r="D309">
        <v>59.895609999999998</v>
      </c>
      <c r="E309">
        <v>2.32938</v>
      </c>
      <c r="F309">
        <v>239</v>
      </c>
      <c r="G309">
        <v>59.948239999999998</v>
      </c>
      <c r="H309">
        <v>2.5431499999999998</v>
      </c>
      <c r="I309">
        <v>106</v>
      </c>
      <c r="J309">
        <v>59.902850000000001</v>
      </c>
      <c r="K309">
        <v>1.8454600000000001</v>
      </c>
      <c r="L309">
        <v>254</v>
      </c>
    </row>
    <row r="310" spans="1:12" x14ac:dyDescent="0.25">
      <c r="A310" t="s">
        <v>1</v>
      </c>
      <c r="B310">
        <v>50</v>
      </c>
      <c r="C310">
        <v>0.4</v>
      </c>
      <c r="D310">
        <v>57.24859</v>
      </c>
      <c r="E310">
        <v>1.7744</v>
      </c>
      <c r="F310">
        <v>187</v>
      </c>
      <c r="G310">
        <v>59.888779999999997</v>
      </c>
      <c r="H310">
        <v>4.1718200000000003</v>
      </c>
      <c r="I310">
        <v>170</v>
      </c>
      <c r="J310">
        <v>59.932850000000002</v>
      </c>
      <c r="K310">
        <v>2.3887499999999999</v>
      </c>
      <c r="L310">
        <v>334</v>
      </c>
    </row>
    <row r="311" spans="1:12" x14ac:dyDescent="0.25">
      <c r="A311" t="s">
        <v>1</v>
      </c>
      <c r="B311">
        <v>50</v>
      </c>
      <c r="C311">
        <v>0.7</v>
      </c>
      <c r="D311">
        <v>54.336590000000001</v>
      </c>
      <c r="E311">
        <v>1.9154</v>
      </c>
      <c r="F311">
        <v>216</v>
      </c>
      <c r="G311">
        <v>56.603169999999999</v>
      </c>
      <c r="H311">
        <v>13.93971</v>
      </c>
      <c r="I311">
        <v>533</v>
      </c>
      <c r="J311">
        <v>53.755600000000001</v>
      </c>
      <c r="K311">
        <v>5.4291099999999997</v>
      </c>
      <c r="L311">
        <v>768</v>
      </c>
    </row>
    <row r="312" spans="1:12" x14ac:dyDescent="0.25">
      <c r="A312" t="s">
        <v>1</v>
      </c>
      <c r="B312">
        <v>50</v>
      </c>
      <c r="C312">
        <v>0.7</v>
      </c>
      <c r="D312">
        <v>53.978319999999997</v>
      </c>
      <c r="E312">
        <v>5.2140500000000003</v>
      </c>
      <c r="F312">
        <v>582</v>
      </c>
      <c r="G312">
        <v>56.702500000000001</v>
      </c>
      <c r="H312">
        <v>8.7742500000000003</v>
      </c>
      <c r="I312">
        <v>347</v>
      </c>
      <c r="J312">
        <v>56.768239999999999</v>
      </c>
      <c r="K312">
        <v>3.33324</v>
      </c>
      <c r="L312">
        <v>482</v>
      </c>
    </row>
    <row r="313" spans="1:12" x14ac:dyDescent="0.25">
      <c r="A313" t="s">
        <v>1</v>
      </c>
      <c r="B313">
        <v>50</v>
      </c>
      <c r="C313">
        <v>0.7</v>
      </c>
      <c r="D313">
        <v>54.32911</v>
      </c>
      <c r="E313">
        <v>4.71251</v>
      </c>
      <c r="F313">
        <v>518</v>
      </c>
      <c r="G313">
        <v>56.90972</v>
      </c>
      <c r="H313">
        <v>3.7788400000000002</v>
      </c>
      <c r="I313">
        <v>155</v>
      </c>
      <c r="J313">
        <v>53.948399999999999</v>
      </c>
      <c r="K313">
        <v>3.9195600000000002</v>
      </c>
      <c r="L313">
        <v>563</v>
      </c>
    </row>
    <row r="314" spans="1:12" x14ac:dyDescent="0.25">
      <c r="A314" t="s">
        <v>1</v>
      </c>
      <c r="B314">
        <v>50</v>
      </c>
      <c r="C314">
        <v>0.7</v>
      </c>
      <c r="D314">
        <v>54.17736</v>
      </c>
      <c r="E314">
        <v>2.95573</v>
      </c>
      <c r="F314">
        <v>332</v>
      </c>
      <c r="G314">
        <v>56.762120000000003</v>
      </c>
      <c r="H314">
        <v>4.3988399999999999</v>
      </c>
      <c r="I314">
        <v>179</v>
      </c>
      <c r="J314">
        <v>56.158079999999998</v>
      </c>
      <c r="K314">
        <v>3.3111799999999998</v>
      </c>
      <c r="L314">
        <v>478</v>
      </c>
    </row>
    <row r="315" spans="1:12" x14ac:dyDescent="0.25">
      <c r="A315" t="s">
        <v>1</v>
      </c>
      <c r="B315">
        <v>50</v>
      </c>
      <c r="C315">
        <v>0.7</v>
      </c>
      <c r="D315">
        <v>53.978400000000001</v>
      </c>
      <c r="E315">
        <v>2.29826</v>
      </c>
      <c r="F315">
        <v>245</v>
      </c>
      <c r="G315">
        <v>56.4375</v>
      </c>
      <c r="H315">
        <v>4.0294499999999998</v>
      </c>
      <c r="I315">
        <v>159</v>
      </c>
      <c r="J315">
        <v>54.759390000000003</v>
      </c>
      <c r="K315">
        <v>3.4655499999999999</v>
      </c>
      <c r="L315">
        <v>514</v>
      </c>
    </row>
    <row r="316" spans="1:12" x14ac:dyDescent="0.25">
      <c r="A316" t="s">
        <v>1</v>
      </c>
      <c r="B316">
        <v>50</v>
      </c>
      <c r="C316">
        <v>0.7</v>
      </c>
      <c r="D316">
        <v>53.958320000000001</v>
      </c>
      <c r="E316">
        <v>4.2727199999999996</v>
      </c>
      <c r="F316">
        <v>474</v>
      </c>
      <c r="G316">
        <v>56.6875</v>
      </c>
      <c r="H316">
        <v>4.07315</v>
      </c>
      <c r="I316">
        <v>166</v>
      </c>
      <c r="J316">
        <v>56.191859999999998</v>
      </c>
      <c r="K316">
        <v>2.9602900000000001</v>
      </c>
      <c r="L316">
        <v>427</v>
      </c>
    </row>
    <row r="317" spans="1:12" x14ac:dyDescent="0.25">
      <c r="A317" t="s">
        <v>1</v>
      </c>
      <c r="B317">
        <v>50</v>
      </c>
      <c r="C317">
        <v>0.7</v>
      </c>
      <c r="D317">
        <v>53.8384</v>
      </c>
      <c r="E317">
        <v>3.6416300000000001</v>
      </c>
      <c r="F317">
        <v>408</v>
      </c>
      <c r="G317">
        <v>56.832039999999999</v>
      </c>
      <c r="H317">
        <v>8.2996400000000001</v>
      </c>
      <c r="I317">
        <v>327</v>
      </c>
      <c r="J317">
        <v>55.934660000000001</v>
      </c>
      <c r="K317">
        <v>1.97671</v>
      </c>
      <c r="L317">
        <v>307</v>
      </c>
    </row>
    <row r="318" spans="1:12" x14ac:dyDescent="0.25">
      <c r="A318" t="s">
        <v>1</v>
      </c>
      <c r="B318">
        <v>50</v>
      </c>
      <c r="C318">
        <v>0.7</v>
      </c>
      <c r="D318">
        <v>53.738320000000002</v>
      </c>
      <c r="E318">
        <v>2.7048999999999999</v>
      </c>
      <c r="F318">
        <v>296</v>
      </c>
      <c r="G318">
        <v>56.691099999999999</v>
      </c>
      <c r="H318">
        <v>6.3882700000000003</v>
      </c>
      <c r="I318">
        <v>264</v>
      </c>
      <c r="J318">
        <v>55.873989999999999</v>
      </c>
      <c r="K318">
        <v>2.95112</v>
      </c>
      <c r="L318">
        <v>408</v>
      </c>
    </row>
    <row r="319" spans="1:12" x14ac:dyDescent="0.25">
      <c r="A319" t="s">
        <v>1</v>
      </c>
      <c r="B319">
        <v>50</v>
      </c>
      <c r="C319">
        <v>0.7</v>
      </c>
      <c r="D319">
        <v>54.148319999999998</v>
      </c>
      <c r="E319">
        <v>3.32728</v>
      </c>
      <c r="F319">
        <v>371</v>
      </c>
      <c r="G319">
        <v>57.040669999999999</v>
      </c>
      <c r="H319">
        <v>6.3145899999999999</v>
      </c>
      <c r="I319">
        <v>264</v>
      </c>
      <c r="J319">
        <v>56.288760000000003</v>
      </c>
      <c r="K319">
        <v>3.21875</v>
      </c>
      <c r="L319">
        <v>466</v>
      </c>
    </row>
    <row r="320" spans="1:12" x14ac:dyDescent="0.25">
      <c r="A320" t="s">
        <v>1</v>
      </c>
      <c r="B320">
        <v>50</v>
      </c>
      <c r="C320">
        <v>0.7</v>
      </c>
      <c r="D320">
        <v>54.3337</v>
      </c>
      <c r="E320">
        <v>3.7982399999999998</v>
      </c>
      <c r="F320">
        <v>421</v>
      </c>
      <c r="G320">
        <v>56.61347</v>
      </c>
      <c r="H320">
        <v>4.00291</v>
      </c>
      <c r="I320">
        <v>163</v>
      </c>
      <c r="J320">
        <v>56.095300000000002</v>
      </c>
      <c r="K320">
        <v>3.6091899999999999</v>
      </c>
      <c r="L320">
        <v>510</v>
      </c>
    </row>
    <row r="321" spans="1:12" x14ac:dyDescent="0.25">
      <c r="A321" t="s">
        <v>1</v>
      </c>
      <c r="B321">
        <v>50</v>
      </c>
      <c r="C321">
        <v>1</v>
      </c>
      <c r="D321">
        <v>53.978279999999998</v>
      </c>
      <c r="E321">
        <v>5.8473899999999999</v>
      </c>
      <c r="F321">
        <v>648</v>
      </c>
      <c r="G321">
        <v>56.592120000000001</v>
      </c>
      <c r="H321">
        <v>7.4612800000000004</v>
      </c>
      <c r="I321">
        <v>303</v>
      </c>
      <c r="J321">
        <v>54.025440000000003</v>
      </c>
      <c r="K321">
        <v>6.5425500000000003</v>
      </c>
      <c r="L321">
        <v>932</v>
      </c>
    </row>
    <row r="322" spans="1:12" x14ac:dyDescent="0.25">
      <c r="A322" t="s">
        <v>1</v>
      </c>
      <c r="B322">
        <v>50</v>
      </c>
      <c r="C322">
        <v>1</v>
      </c>
      <c r="D322">
        <v>53.905439999999999</v>
      </c>
      <c r="E322">
        <v>2.5878100000000002</v>
      </c>
      <c r="F322">
        <v>273</v>
      </c>
      <c r="G322">
        <v>56.685139999999997</v>
      </c>
      <c r="H322">
        <v>8.7845800000000001</v>
      </c>
      <c r="I322">
        <v>361</v>
      </c>
      <c r="J322">
        <v>56.007249999999999</v>
      </c>
      <c r="K322">
        <v>7.9302599999999996</v>
      </c>
      <c r="L322">
        <v>1167</v>
      </c>
    </row>
    <row r="323" spans="1:12" x14ac:dyDescent="0.25">
      <c r="A323" t="s">
        <v>1</v>
      </c>
      <c r="B323">
        <v>50</v>
      </c>
      <c r="C323">
        <v>1</v>
      </c>
      <c r="D323">
        <v>53.885440000000003</v>
      </c>
      <c r="E323">
        <v>4.9673100000000003</v>
      </c>
      <c r="F323">
        <v>559</v>
      </c>
      <c r="G323">
        <v>56.700839999999999</v>
      </c>
      <c r="H323">
        <v>8.5931499999999996</v>
      </c>
      <c r="I323">
        <v>343</v>
      </c>
      <c r="J323">
        <v>57.67689</v>
      </c>
      <c r="K323">
        <v>3.8400699999999999</v>
      </c>
      <c r="L323">
        <v>543</v>
      </c>
    </row>
    <row r="324" spans="1:12" x14ac:dyDescent="0.25">
      <c r="A324" t="s">
        <v>1</v>
      </c>
      <c r="B324">
        <v>50</v>
      </c>
      <c r="C324">
        <v>1</v>
      </c>
      <c r="D324">
        <v>54.212479999999999</v>
      </c>
      <c r="E324">
        <v>3.2431700000000001</v>
      </c>
      <c r="F324">
        <v>357</v>
      </c>
      <c r="G324">
        <v>56.706809999999997</v>
      </c>
      <c r="H324">
        <v>6.8829500000000001</v>
      </c>
      <c r="I324">
        <v>278</v>
      </c>
      <c r="J324">
        <v>55.994750000000003</v>
      </c>
      <c r="K324">
        <v>3.2081499999999998</v>
      </c>
      <c r="L324">
        <v>471</v>
      </c>
    </row>
    <row r="325" spans="1:12" x14ac:dyDescent="0.25">
      <c r="A325" t="s">
        <v>1</v>
      </c>
      <c r="B325">
        <v>50</v>
      </c>
      <c r="C325">
        <v>1</v>
      </c>
      <c r="D325">
        <v>53.802190000000003</v>
      </c>
      <c r="E325">
        <v>4.1673</v>
      </c>
      <c r="F325">
        <v>471</v>
      </c>
      <c r="G325">
        <v>56.745460000000001</v>
      </c>
      <c r="H325">
        <v>9.8045100000000005</v>
      </c>
      <c r="I325">
        <v>392</v>
      </c>
      <c r="J325">
        <v>56.654409999999999</v>
      </c>
      <c r="K325">
        <v>4.2636799999999999</v>
      </c>
      <c r="L325">
        <v>609</v>
      </c>
    </row>
    <row r="326" spans="1:12" x14ac:dyDescent="0.25">
      <c r="A326" t="s">
        <v>1</v>
      </c>
      <c r="B326">
        <v>50</v>
      </c>
      <c r="C326">
        <v>1</v>
      </c>
      <c r="D326">
        <v>53.705440000000003</v>
      </c>
      <c r="E326">
        <v>7.4103199999999996</v>
      </c>
      <c r="F326">
        <v>817</v>
      </c>
      <c r="G326">
        <v>56.740389999999998</v>
      </c>
      <c r="H326">
        <v>11.82221</v>
      </c>
      <c r="I326">
        <v>482</v>
      </c>
      <c r="J326">
        <v>54.275170000000003</v>
      </c>
      <c r="K326">
        <v>5.1734400000000003</v>
      </c>
      <c r="L326">
        <v>744</v>
      </c>
    </row>
    <row r="327" spans="1:12" x14ac:dyDescent="0.25">
      <c r="A327" t="s">
        <v>1</v>
      </c>
      <c r="B327">
        <v>50</v>
      </c>
      <c r="C327">
        <v>1</v>
      </c>
      <c r="D327">
        <v>53.872100000000003</v>
      </c>
      <c r="E327">
        <v>5.4217000000000004</v>
      </c>
      <c r="F327">
        <v>600</v>
      </c>
      <c r="G327">
        <v>56.583159999999999</v>
      </c>
      <c r="H327">
        <v>12.84822</v>
      </c>
      <c r="I327">
        <v>524</v>
      </c>
      <c r="J327">
        <v>56.582380000000001</v>
      </c>
      <c r="K327">
        <v>3.5291600000000001</v>
      </c>
      <c r="L327">
        <v>501</v>
      </c>
    </row>
    <row r="328" spans="1:12" x14ac:dyDescent="0.25">
      <c r="A328" t="s">
        <v>1</v>
      </c>
      <c r="B328">
        <v>50</v>
      </c>
      <c r="C328">
        <v>1</v>
      </c>
      <c r="D328">
        <v>53.855440000000002</v>
      </c>
      <c r="E328">
        <v>3.3456800000000002</v>
      </c>
      <c r="F328">
        <v>355</v>
      </c>
      <c r="G328">
        <v>56.543709999999997</v>
      </c>
      <c r="H328">
        <v>14.93303</v>
      </c>
      <c r="I328">
        <v>610</v>
      </c>
      <c r="J328">
        <v>54.022190000000002</v>
      </c>
      <c r="K328">
        <v>5.0508499999999996</v>
      </c>
      <c r="L328">
        <v>708</v>
      </c>
    </row>
    <row r="329" spans="1:12" x14ac:dyDescent="0.25">
      <c r="A329" t="s">
        <v>1</v>
      </c>
      <c r="B329">
        <v>50</v>
      </c>
      <c r="C329">
        <v>1</v>
      </c>
      <c r="D329">
        <v>53.855440000000002</v>
      </c>
      <c r="E329">
        <v>6.5687800000000003</v>
      </c>
      <c r="F329">
        <v>739</v>
      </c>
      <c r="G329">
        <v>56.745460000000001</v>
      </c>
      <c r="H329">
        <v>11.30683</v>
      </c>
      <c r="I329">
        <v>455</v>
      </c>
      <c r="J329">
        <v>56.082000000000001</v>
      </c>
      <c r="K329">
        <v>4.3250700000000002</v>
      </c>
      <c r="L329">
        <v>625</v>
      </c>
    </row>
    <row r="330" spans="1:12" x14ac:dyDescent="0.25">
      <c r="A330" t="s">
        <v>1</v>
      </c>
      <c r="B330">
        <v>50</v>
      </c>
      <c r="C330">
        <v>1</v>
      </c>
      <c r="D330">
        <v>53.567489999999999</v>
      </c>
      <c r="E330">
        <v>10.074149999999999</v>
      </c>
      <c r="F330">
        <v>1135</v>
      </c>
      <c r="G330">
        <v>56.718240000000002</v>
      </c>
      <c r="H330">
        <v>9.8488500000000005</v>
      </c>
      <c r="I330">
        <v>400</v>
      </c>
      <c r="J330">
        <v>55.96058</v>
      </c>
      <c r="K330">
        <v>6.2373900000000004</v>
      </c>
      <c r="L330">
        <v>901</v>
      </c>
    </row>
    <row r="331" spans="1:12" x14ac:dyDescent="0.25">
      <c r="A331" t="s">
        <v>1</v>
      </c>
      <c r="B331">
        <v>100</v>
      </c>
      <c r="C331">
        <v>0.4</v>
      </c>
      <c r="D331">
        <v>148.36964</v>
      </c>
      <c r="E331">
        <v>8.0942000000000007</v>
      </c>
      <c r="F331">
        <v>274</v>
      </c>
      <c r="G331">
        <v>149.47041999999999</v>
      </c>
      <c r="H331">
        <v>10.44909</v>
      </c>
      <c r="I331">
        <v>233</v>
      </c>
      <c r="J331">
        <v>150.13173</v>
      </c>
      <c r="K331">
        <v>5.28498</v>
      </c>
      <c r="L331">
        <v>465</v>
      </c>
    </row>
    <row r="332" spans="1:12" x14ac:dyDescent="0.25">
      <c r="A332" t="s">
        <v>1</v>
      </c>
      <c r="B332">
        <v>100</v>
      </c>
      <c r="C332">
        <v>0.4</v>
      </c>
      <c r="D332">
        <v>149.15653</v>
      </c>
      <c r="E332">
        <v>5.8561500000000004</v>
      </c>
      <c r="F332">
        <v>186</v>
      </c>
      <c r="G332">
        <v>149.47542000000001</v>
      </c>
      <c r="H332">
        <v>9.6991099999999992</v>
      </c>
      <c r="I332">
        <v>225</v>
      </c>
      <c r="J332">
        <v>154.27394000000001</v>
      </c>
      <c r="K332">
        <v>4.5046499999999998</v>
      </c>
      <c r="L332">
        <v>422</v>
      </c>
    </row>
    <row r="333" spans="1:12" x14ac:dyDescent="0.25">
      <c r="A333" t="s">
        <v>1</v>
      </c>
      <c r="B333">
        <v>100</v>
      </c>
      <c r="C333">
        <v>0.4</v>
      </c>
      <c r="D333">
        <v>149.18880999999999</v>
      </c>
      <c r="E333">
        <v>4.6524200000000002</v>
      </c>
      <c r="F333">
        <v>152</v>
      </c>
      <c r="G333">
        <v>149.47041999999999</v>
      </c>
      <c r="H333">
        <v>8.2544900000000005</v>
      </c>
      <c r="I333">
        <v>189</v>
      </c>
      <c r="J333">
        <v>153.79423</v>
      </c>
      <c r="K333">
        <v>4.22044</v>
      </c>
      <c r="L333">
        <v>381</v>
      </c>
    </row>
    <row r="334" spans="1:12" x14ac:dyDescent="0.25">
      <c r="A334" t="s">
        <v>1</v>
      </c>
      <c r="B334">
        <v>100</v>
      </c>
      <c r="C334">
        <v>0.4</v>
      </c>
      <c r="D334">
        <v>148.44963999999999</v>
      </c>
      <c r="E334">
        <v>4.6161899999999996</v>
      </c>
      <c r="F334">
        <v>150</v>
      </c>
      <c r="G334">
        <v>150.03450000000001</v>
      </c>
      <c r="H334">
        <v>6.5932300000000001</v>
      </c>
      <c r="I334">
        <v>152</v>
      </c>
      <c r="J334">
        <v>154.06059999999999</v>
      </c>
      <c r="K334">
        <v>4.9624199999999998</v>
      </c>
      <c r="L334">
        <v>459</v>
      </c>
    </row>
    <row r="335" spans="1:12" x14ac:dyDescent="0.25">
      <c r="A335" t="s">
        <v>1</v>
      </c>
      <c r="B335">
        <v>100</v>
      </c>
      <c r="C335">
        <v>0.4</v>
      </c>
      <c r="D335">
        <v>148.23069000000001</v>
      </c>
      <c r="E335">
        <v>12.25957</v>
      </c>
      <c r="F335">
        <v>428</v>
      </c>
      <c r="G335">
        <v>149.12782999999999</v>
      </c>
      <c r="H335">
        <v>7.5645499999999997</v>
      </c>
      <c r="I335">
        <v>178</v>
      </c>
      <c r="J335">
        <v>150.02381</v>
      </c>
      <c r="K335">
        <v>6.9155300000000004</v>
      </c>
      <c r="L335">
        <v>629</v>
      </c>
    </row>
    <row r="336" spans="1:12" x14ac:dyDescent="0.25">
      <c r="A336" t="s">
        <v>1</v>
      </c>
      <c r="B336">
        <v>100</v>
      </c>
      <c r="C336">
        <v>0.4</v>
      </c>
      <c r="D336">
        <v>149.21247</v>
      </c>
      <c r="E336">
        <v>5.67727</v>
      </c>
      <c r="F336">
        <v>185</v>
      </c>
      <c r="G336">
        <v>150.56046000000001</v>
      </c>
      <c r="H336">
        <v>10.72569</v>
      </c>
      <c r="I336">
        <v>248</v>
      </c>
      <c r="J336">
        <v>150.68331000000001</v>
      </c>
      <c r="K336">
        <v>4.09056</v>
      </c>
      <c r="L336">
        <v>365</v>
      </c>
    </row>
    <row r="337" spans="1:12" x14ac:dyDescent="0.25">
      <c r="A337" t="s">
        <v>1</v>
      </c>
      <c r="B337">
        <v>100</v>
      </c>
      <c r="C337">
        <v>0.4</v>
      </c>
      <c r="D337">
        <v>148.37403</v>
      </c>
      <c r="E337">
        <v>4.0187999999999997</v>
      </c>
      <c r="F337">
        <v>130</v>
      </c>
      <c r="G337">
        <v>149.13146</v>
      </c>
      <c r="H337">
        <v>6.6076100000000002</v>
      </c>
      <c r="I337">
        <v>150</v>
      </c>
      <c r="J337">
        <v>149.22996000000001</v>
      </c>
      <c r="K337">
        <v>5.9403899999999998</v>
      </c>
      <c r="L337">
        <v>541</v>
      </c>
    </row>
    <row r="338" spans="1:12" x14ac:dyDescent="0.25">
      <c r="A338" t="s">
        <v>1</v>
      </c>
      <c r="B338">
        <v>100</v>
      </c>
      <c r="C338">
        <v>0.4</v>
      </c>
      <c r="D338">
        <v>149.13215</v>
      </c>
      <c r="E338">
        <v>5.47919</v>
      </c>
      <c r="F338">
        <v>184</v>
      </c>
      <c r="G338">
        <v>149.99109999999999</v>
      </c>
      <c r="H338">
        <v>9.8209099999999996</v>
      </c>
      <c r="I338">
        <v>226</v>
      </c>
      <c r="J338">
        <v>152.70559</v>
      </c>
      <c r="K338">
        <v>10.26605</v>
      </c>
      <c r="L338">
        <v>958</v>
      </c>
    </row>
    <row r="339" spans="1:12" x14ac:dyDescent="0.25">
      <c r="A339" t="s">
        <v>1</v>
      </c>
      <c r="B339">
        <v>100</v>
      </c>
      <c r="C339">
        <v>0.4</v>
      </c>
      <c r="D339">
        <v>148.74663000000001</v>
      </c>
      <c r="E339">
        <v>4.5495200000000002</v>
      </c>
      <c r="F339">
        <v>153</v>
      </c>
      <c r="G339">
        <v>150.11286999999999</v>
      </c>
      <c r="H339">
        <v>12.88688</v>
      </c>
      <c r="I339">
        <v>305</v>
      </c>
      <c r="J339">
        <v>152.35849999999999</v>
      </c>
      <c r="K339">
        <v>5.5944900000000004</v>
      </c>
      <c r="L339">
        <v>507</v>
      </c>
    </row>
    <row r="340" spans="1:12" x14ac:dyDescent="0.25">
      <c r="A340" t="s">
        <v>1</v>
      </c>
      <c r="B340">
        <v>100</v>
      </c>
      <c r="C340">
        <v>0.4</v>
      </c>
      <c r="D340">
        <v>148.32442</v>
      </c>
      <c r="E340">
        <v>4.7146400000000002</v>
      </c>
      <c r="F340">
        <v>155</v>
      </c>
      <c r="G340">
        <v>150.03450000000001</v>
      </c>
      <c r="H340">
        <v>8.4022500000000004</v>
      </c>
      <c r="I340">
        <v>194</v>
      </c>
      <c r="J340">
        <v>149.08487</v>
      </c>
      <c r="K340">
        <v>6.6317399999999997</v>
      </c>
      <c r="L340">
        <v>591</v>
      </c>
    </row>
    <row r="341" spans="1:12" x14ac:dyDescent="0.25">
      <c r="A341" t="s">
        <v>1</v>
      </c>
      <c r="B341">
        <v>100</v>
      </c>
      <c r="C341">
        <v>0.7</v>
      </c>
      <c r="D341">
        <v>107.98163</v>
      </c>
      <c r="E341">
        <v>16.744530000000001</v>
      </c>
      <c r="F341">
        <v>578</v>
      </c>
      <c r="G341">
        <v>108.14663</v>
      </c>
      <c r="H341">
        <v>38.212060000000001</v>
      </c>
      <c r="I341">
        <v>937</v>
      </c>
      <c r="J341">
        <v>110.73414</v>
      </c>
      <c r="K341">
        <v>6.2267599999999996</v>
      </c>
      <c r="L341">
        <v>553</v>
      </c>
    </row>
    <row r="342" spans="1:12" x14ac:dyDescent="0.25">
      <c r="A342" t="s">
        <v>1</v>
      </c>
      <c r="B342">
        <v>100</v>
      </c>
      <c r="C342">
        <v>0.7</v>
      </c>
      <c r="D342">
        <v>108.14700000000001</v>
      </c>
      <c r="E342">
        <v>9.6337100000000007</v>
      </c>
      <c r="F342">
        <v>324</v>
      </c>
      <c r="G342">
        <v>108.8142</v>
      </c>
      <c r="H342">
        <v>22.45703</v>
      </c>
      <c r="I342">
        <v>545</v>
      </c>
      <c r="J342">
        <v>108.63812</v>
      </c>
      <c r="K342">
        <v>17.7089</v>
      </c>
      <c r="L342">
        <v>1634</v>
      </c>
    </row>
    <row r="343" spans="1:12" x14ac:dyDescent="0.25">
      <c r="A343" t="s">
        <v>1</v>
      </c>
      <c r="B343">
        <v>100</v>
      </c>
      <c r="C343">
        <v>0.7</v>
      </c>
      <c r="D343">
        <v>108.18266</v>
      </c>
      <c r="E343">
        <v>10.521430000000001</v>
      </c>
      <c r="F343">
        <v>358</v>
      </c>
      <c r="G343">
        <v>108.2308</v>
      </c>
      <c r="H343">
        <v>10.0966</v>
      </c>
      <c r="I343">
        <v>246</v>
      </c>
      <c r="J343">
        <v>109.5501</v>
      </c>
      <c r="K343">
        <v>6.6115599999999999</v>
      </c>
      <c r="L343">
        <v>595</v>
      </c>
    </row>
    <row r="344" spans="1:12" x14ac:dyDescent="0.25">
      <c r="A344" t="s">
        <v>1</v>
      </c>
      <c r="B344">
        <v>100</v>
      </c>
      <c r="C344">
        <v>0.7</v>
      </c>
      <c r="D344">
        <v>107.98253</v>
      </c>
      <c r="E344">
        <v>28.126180000000002</v>
      </c>
      <c r="F344">
        <v>999</v>
      </c>
      <c r="G344">
        <v>108.76587000000001</v>
      </c>
      <c r="H344">
        <v>25.137869999999999</v>
      </c>
      <c r="I344">
        <v>619</v>
      </c>
      <c r="J344">
        <v>111.01009999999999</v>
      </c>
      <c r="K344">
        <v>7.8206499999999997</v>
      </c>
      <c r="L344">
        <v>690</v>
      </c>
    </row>
    <row r="345" spans="1:12" x14ac:dyDescent="0.25">
      <c r="A345" t="s">
        <v>1</v>
      </c>
      <c r="B345">
        <v>100</v>
      </c>
      <c r="C345">
        <v>0.7</v>
      </c>
      <c r="D345">
        <v>108.68846000000001</v>
      </c>
      <c r="E345">
        <v>8.3059899999999995</v>
      </c>
      <c r="F345">
        <v>274</v>
      </c>
      <c r="G345">
        <v>108.2633</v>
      </c>
      <c r="H345">
        <v>14.279120000000001</v>
      </c>
      <c r="I345">
        <v>349</v>
      </c>
      <c r="J345">
        <v>110.11266000000001</v>
      </c>
      <c r="K345">
        <v>6.9061599999999999</v>
      </c>
      <c r="L345">
        <v>624</v>
      </c>
    </row>
    <row r="346" spans="1:12" x14ac:dyDescent="0.25">
      <c r="A346" t="s">
        <v>1</v>
      </c>
      <c r="B346">
        <v>100</v>
      </c>
      <c r="C346">
        <v>0.7</v>
      </c>
      <c r="D346">
        <v>107.60639</v>
      </c>
      <c r="E346">
        <v>6.89947</v>
      </c>
      <c r="F346">
        <v>229</v>
      </c>
      <c r="G346">
        <v>108.2658</v>
      </c>
      <c r="H346">
        <v>14.26934</v>
      </c>
      <c r="I346">
        <v>345</v>
      </c>
      <c r="J346">
        <v>109.28344</v>
      </c>
      <c r="K346">
        <v>11.690340000000001</v>
      </c>
      <c r="L346">
        <v>1074</v>
      </c>
    </row>
    <row r="347" spans="1:12" x14ac:dyDescent="0.25">
      <c r="A347" t="s">
        <v>1</v>
      </c>
      <c r="B347">
        <v>100</v>
      </c>
      <c r="C347">
        <v>0.7</v>
      </c>
      <c r="D347">
        <v>108.22404</v>
      </c>
      <c r="E347">
        <v>7.9225199999999996</v>
      </c>
      <c r="F347">
        <v>263</v>
      </c>
      <c r="G347">
        <v>108.2758</v>
      </c>
      <c r="H347">
        <v>9.9700600000000001</v>
      </c>
      <c r="I347">
        <v>243</v>
      </c>
      <c r="J347">
        <v>109.6943</v>
      </c>
      <c r="K347">
        <v>10.11299</v>
      </c>
      <c r="L347">
        <v>894</v>
      </c>
    </row>
    <row r="348" spans="1:12" x14ac:dyDescent="0.25">
      <c r="A348" t="s">
        <v>1</v>
      </c>
      <c r="B348">
        <v>100</v>
      </c>
      <c r="C348">
        <v>0.7</v>
      </c>
      <c r="D348">
        <v>108.07003</v>
      </c>
      <c r="E348">
        <v>10.621969999999999</v>
      </c>
      <c r="F348">
        <v>376</v>
      </c>
      <c r="G348">
        <v>108.2758</v>
      </c>
      <c r="H348">
        <v>10.65424</v>
      </c>
      <c r="I348">
        <v>259</v>
      </c>
      <c r="J348">
        <v>109.29344</v>
      </c>
      <c r="K348">
        <v>11.070080000000001</v>
      </c>
      <c r="L348">
        <v>1073</v>
      </c>
    </row>
    <row r="349" spans="1:12" x14ac:dyDescent="0.25">
      <c r="A349" t="s">
        <v>1</v>
      </c>
      <c r="B349">
        <v>100</v>
      </c>
      <c r="C349">
        <v>0.7</v>
      </c>
      <c r="D349">
        <v>108.40344</v>
      </c>
      <c r="E349">
        <v>12.89005</v>
      </c>
      <c r="F349">
        <v>445</v>
      </c>
      <c r="G349">
        <v>108.2758</v>
      </c>
      <c r="H349">
        <v>10.18262</v>
      </c>
      <c r="I349">
        <v>244</v>
      </c>
      <c r="J349">
        <v>110.0117</v>
      </c>
      <c r="K349">
        <v>17.565770000000001</v>
      </c>
      <c r="L349">
        <v>1607</v>
      </c>
    </row>
    <row r="350" spans="1:12" x14ac:dyDescent="0.25">
      <c r="A350" t="s">
        <v>1</v>
      </c>
      <c r="B350">
        <v>100</v>
      </c>
      <c r="C350">
        <v>0.7</v>
      </c>
      <c r="D350">
        <v>108.36178</v>
      </c>
      <c r="E350">
        <v>11.89076</v>
      </c>
      <c r="F350">
        <v>404</v>
      </c>
      <c r="G350">
        <v>108.21247</v>
      </c>
      <c r="H350">
        <v>16.162510000000001</v>
      </c>
      <c r="I350">
        <v>401</v>
      </c>
      <c r="J350">
        <v>109.07337</v>
      </c>
      <c r="K350">
        <v>9.3975399999999993</v>
      </c>
      <c r="L350">
        <v>898</v>
      </c>
    </row>
    <row r="351" spans="1:12" x14ac:dyDescent="0.25">
      <c r="A351" t="s">
        <v>1</v>
      </c>
      <c r="B351">
        <v>100</v>
      </c>
      <c r="C351">
        <v>1</v>
      </c>
      <c r="D351">
        <v>104.51428</v>
      </c>
      <c r="E351">
        <v>6.9719899999999999</v>
      </c>
      <c r="F351">
        <v>241</v>
      </c>
      <c r="G351">
        <v>104.52670000000001</v>
      </c>
      <c r="H351">
        <v>15.794779999999999</v>
      </c>
      <c r="I351">
        <v>384</v>
      </c>
      <c r="J351">
        <v>107.31019000000001</v>
      </c>
      <c r="K351">
        <v>11.50836</v>
      </c>
      <c r="L351">
        <v>1098</v>
      </c>
    </row>
    <row r="352" spans="1:12" x14ac:dyDescent="0.25">
      <c r="A352" t="s">
        <v>1</v>
      </c>
      <c r="B352">
        <v>100</v>
      </c>
      <c r="C352">
        <v>1</v>
      </c>
      <c r="D352">
        <v>104.30877</v>
      </c>
      <c r="E352">
        <v>16.27225</v>
      </c>
      <c r="F352">
        <v>584</v>
      </c>
      <c r="G352">
        <v>104.53247</v>
      </c>
      <c r="H352">
        <v>30.883279999999999</v>
      </c>
      <c r="I352">
        <v>771</v>
      </c>
      <c r="J352">
        <v>105.83871000000001</v>
      </c>
      <c r="K352">
        <v>12.03884</v>
      </c>
      <c r="L352">
        <v>1124</v>
      </c>
    </row>
    <row r="353" spans="1:12" x14ac:dyDescent="0.25">
      <c r="A353" t="s">
        <v>1</v>
      </c>
      <c r="B353">
        <v>100</v>
      </c>
      <c r="C353">
        <v>1</v>
      </c>
      <c r="D353">
        <v>104.39427999999999</v>
      </c>
      <c r="E353">
        <v>11.757070000000001</v>
      </c>
      <c r="F353">
        <v>418</v>
      </c>
      <c r="G353">
        <v>104.50996000000001</v>
      </c>
      <c r="H353">
        <v>21.18412</v>
      </c>
      <c r="I353">
        <v>515</v>
      </c>
      <c r="J353">
        <v>105.30329</v>
      </c>
      <c r="K353">
        <v>9.0363799999999994</v>
      </c>
      <c r="L353">
        <v>883</v>
      </c>
    </row>
    <row r="354" spans="1:12" x14ac:dyDescent="0.25">
      <c r="A354" t="s">
        <v>1</v>
      </c>
      <c r="B354">
        <v>100</v>
      </c>
      <c r="C354">
        <v>1</v>
      </c>
      <c r="D354">
        <v>104.18828999999999</v>
      </c>
      <c r="E354">
        <v>33.958399999999997</v>
      </c>
      <c r="F354">
        <v>1244</v>
      </c>
      <c r="G354">
        <v>104.51246999999999</v>
      </c>
      <c r="H354">
        <v>21.015360000000001</v>
      </c>
      <c r="I354">
        <v>519</v>
      </c>
      <c r="J354">
        <v>106.51913</v>
      </c>
      <c r="K354">
        <v>11.62021</v>
      </c>
      <c r="L354">
        <v>1066</v>
      </c>
    </row>
    <row r="355" spans="1:12" x14ac:dyDescent="0.25">
      <c r="A355" t="s">
        <v>1</v>
      </c>
      <c r="B355">
        <v>100</v>
      </c>
      <c r="C355">
        <v>1</v>
      </c>
      <c r="D355">
        <v>104.3896</v>
      </c>
      <c r="E355">
        <v>15.365080000000001</v>
      </c>
      <c r="F355">
        <v>546</v>
      </c>
      <c r="G355">
        <v>104.46080000000001</v>
      </c>
      <c r="H355">
        <v>29.18993</v>
      </c>
      <c r="I355">
        <v>700</v>
      </c>
      <c r="J355">
        <v>108.06406</v>
      </c>
      <c r="K355">
        <v>12.65109</v>
      </c>
      <c r="L355">
        <v>1208</v>
      </c>
    </row>
    <row r="356" spans="1:12" x14ac:dyDescent="0.25">
      <c r="A356" t="s">
        <v>1</v>
      </c>
      <c r="B356">
        <v>100</v>
      </c>
      <c r="C356">
        <v>1</v>
      </c>
      <c r="D356">
        <v>104.17627</v>
      </c>
      <c r="E356">
        <v>28.683700000000002</v>
      </c>
      <c r="F356">
        <v>1022</v>
      </c>
      <c r="G356">
        <v>104.47996000000001</v>
      </c>
      <c r="H356">
        <v>15.06235</v>
      </c>
      <c r="I356">
        <v>365</v>
      </c>
      <c r="J356">
        <v>110.47072</v>
      </c>
      <c r="K356">
        <v>10.002980000000001</v>
      </c>
      <c r="L356">
        <v>892</v>
      </c>
    </row>
    <row r="357" spans="1:12" x14ac:dyDescent="0.25">
      <c r="A357" t="s">
        <v>1</v>
      </c>
      <c r="B357">
        <v>100</v>
      </c>
      <c r="C357">
        <v>1</v>
      </c>
      <c r="D357">
        <v>104.54792999999999</v>
      </c>
      <c r="E357">
        <v>11.718349999999999</v>
      </c>
      <c r="F357">
        <v>410</v>
      </c>
      <c r="G357">
        <v>104.28663</v>
      </c>
      <c r="H357">
        <v>45.223669999999998</v>
      </c>
      <c r="I357">
        <v>1099</v>
      </c>
      <c r="J357">
        <v>105.617</v>
      </c>
      <c r="K357">
        <v>8.6442399999999999</v>
      </c>
      <c r="L357">
        <v>800</v>
      </c>
    </row>
    <row r="358" spans="1:12" x14ac:dyDescent="0.25">
      <c r="A358" t="s">
        <v>1</v>
      </c>
      <c r="B358">
        <v>100</v>
      </c>
      <c r="C358">
        <v>1</v>
      </c>
      <c r="D358">
        <v>104.21095</v>
      </c>
      <c r="E358">
        <v>30.129519999999999</v>
      </c>
      <c r="F358">
        <v>1064</v>
      </c>
      <c r="G358">
        <v>104.42247</v>
      </c>
      <c r="H358">
        <v>17.862739999999999</v>
      </c>
      <c r="I358">
        <v>422</v>
      </c>
      <c r="J358">
        <v>110.70179</v>
      </c>
      <c r="K358">
        <v>6.9344799999999998</v>
      </c>
      <c r="L358">
        <v>611</v>
      </c>
    </row>
    <row r="359" spans="1:12" x14ac:dyDescent="0.25">
      <c r="A359" t="s">
        <v>1</v>
      </c>
      <c r="B359">
        <v>100</v>
      </c>
      <c r="C359">
        <v>1</v>
      </c>
      <c r="D359">
        <v>104.4996</v>
      </c>
      <c r="E359">
        <v>8.7915100000000006</v>
      </c>
      <c r="F359">
        <v>305</v>
      </c>
      <c r="G359">
        <v>104.48996</v>
      </c>
      <c r="H359">
        <v>31.842790000000001</v>
      </c>
      <c r="I359">
        <v>777</v>
      </c>
      <c r="J359">
        <v>106.80194</v>
      </c>
      <c r="K359">
        <v>5.9423500000000002</v>
      </c>
      <c r="L359">
        <v>557</v>
      </c>
    </row>
    <row r="360" spans="1:12" x14ac:dyDescent="0.25">
      <c r="A360" t="s">
        <v>1</v>
      </c>
      <c r="B360">
        <v>100</v>
      </c>
      <c r="C360">
        <v>1</v>
      </c>
      <c r="D360">
        <v>104.52218000000001</v>
      </c>
      <c r="E360">
        <v>8.8333499999999994</v>
      </c>
      <c r="F360">
        <v>297</v>
      </c>
      <c r="G360">
        <v>104.39413</v>
      </c>
      <c r="H360">
        <v>16.30885</v>
      </c>
      <c r="I360">
        <v>395</v>
      </c>
      <c r="J360">
        <v>104.35586000000001</v>
      </c>
      <c r="K360">
        <v>21.126580000000001</v>
      </c>
      <c r="L360">
        <v>2008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36"/>
  <sheetViews>
    <sheetView zoomScale="85" zoomScaleNormal="85" workbookViewId="0">
      <selection activeCell="C1" sqref="C1"/>
    </sheetView>
  </sheetViews>
  <sheetFormatPr defaultRowHeight="13.8" x14ac:dyDescent="0.25"/>
  <cols>
    <col min="2" max="2" width="6.21875" customWidth="1"/>
    <col min="3" max="3" width="12.77734375" bestFit="1" customWidth="1"/>
    <col min="4" max="4" width="6.77734375" customWidth="1"/>
    <col min="15" max="15" width="5.88671875" customWidth="1"/>
    <col min="21" max="21" width="9" customWidth="1"/>
  </cols>
  <sheetData>
    <row r="1" spans="1:25" x14ac:dyDescent="0.25">
      <c r="A1" s="4">
        <v>0.43797999999999998</v>
      </c>
      <c r="C1">
        <f t="shared" ref="C1:C27" ca="1" si="0">AVERAGE(E1:N1)</f>
        <v>0.51585100000000006</v>
      </c>
      <c r="E1">
        <f t="shared" ref="E1:E27" ca="1" si="1">INDIRECT("A"&amp;1+(ROW(A1)-1)*10+COLUMN(A1)-1)</f>
        <v>0.43797999999999998</v>
      </c>
      <c r="F1">
        <f t="shared" ref="F1:F27" ca="1" si="2">INDIRECT("A"&amp;1+(ROW(B1)-1)*10+COLUMN(B1)-1)</f>
        <v>0.44727</v>
      </c>
      <c r="G1">
        <f t="shared" ref="G1:G27" ca="1" si="3">INDIRECT("A"&amp;1+(ROW(C1)-1)*10+COLUMN(C1)-1)</f>
        <v>0.48259999999999997</v>
      </c>
      <c r="H1">
        <f t="shared" ref="H1:H27" ca="1" si="4">INDIRECT("A"&amp;1+(ROW(D1)-1)*10+COLUMN(D1)-1)</f>
        <v>0.49135000000000001</v>
      </c>
      <c r="I1">
        <f t="shared" ref="I1:I27" ca="1" si="5">INDIRECT("A"&amp;1+(ROW(E1)-1)*10+COLUMN(E1)-1)</f>
        <v>0.48487000000000002</v>
      </c>
      <c r="J1">
        <f t="shared" ref="J1:J27" ca="1" si="6">INDIRECT("A"&amp;1+(ROW(F1)-1)*10+COLUMN(F1)-1)</f>
        <v>0.70316999999999996</v>
      </c>
      <c r="K1">
        <f t="shared" ref="K1:K27" ca="1" si="7">INDIRECT("A"&amp;1+(ROW(G1)-1)*10+COLUMN(G1)-1)</f>
        <v>0.52985000000000004</v>
      </c>
      <c r="L1">
        <f t="shared" ref="L1:L27" ca="1" si="8">INDIRECT("A"&amp;1+(ROW(H1)-1)*10+COLUMN(H1)-1)</f>
        <v>0.45230999999999999</v>
      </c>
      <c r="M1">
        <f t="shared" ref="M1:M27" ca="1" si="9">INDIRECT("A"&amp;1+(ROW(I1)-1)*10+COLUMN(I1)-1)</f>
        <v>0.43573000000000001</v>
      </c>
      <c r="N1">
        <f t="shared" ref="N1:N27" ca="1" si="10">INDIRECT("A"&amp;1+(ROW(J1)-1)*10+COLUMN(J1)-1)</f>
        <v>0.69338</v>
      </c>
      <c r="P1">
        <f t="shared" ref="P1:P27" ca="1" si="11">SUM(E1:N1)</f>
        <v>5.1585100000000006</v>
      </c>
      <c r="Q1" s="1">
        <f t="shared" ref="Q1:Q27" ca="1" si="12">MAX(E1:N1)</f>
        <v>0.70316999999999996</v>
      </c>
      <c r="R1" s="1">
        <f t="shared" ref="R1:R27" ca="1" si="13">MIN(E1:N1)</f>
        <v>0.43573000000000001</v>
      </c>
      <c r="S1" s="1">
        <f t="shared" ref="S1:S27" ca="1" si="14">AVERAGE(E1:N1)</f>
        <v>0.51585100000000006</v>
      </c>
      <c r="T1">
        <f ca="1">ROUND(S1,0)</f>
        <v>1</v>
      </c>
      <c r="U1">
        <f ca="1">ROUNDUP(C1,0)</f>
        <v>1</v>
      </c>
      <c r="W1" s="2"/>
      <c r="X1" s="2"/>
      <c r="Y1" s="2"/>
    </row>
    <row r="2" spans="1:25" x14ac:dyDescent="0.25">
      <c r="A2" s="4">
        <v>0.44727</v>
      </c>
      <c r="C2">
        <f t="shared" ca="1" si="0"/>
        <v>0</v>
      </c>
      <c r="E2">
        <f t="shared" ca="1" si="1"/>
        <v>0</v>
      </c>
      <c r="F2">
        <f t="shared" ca="1" si="2"/>
        <v>0</v>
      </c>
      <c r="G2">
        <f t="shared" ca="1" si="3"/>
        <v>0</v>
      </c>
      <c r="H2">
        <f t="shared" ca="1" si="4"/>
        <v>0</v>
      </c>
      <c r="I2">
        <f t="shared" ca="1" si="5"/>
        <v>0</v>
      </c>
      <c r="J2">
        <f t="shared" ca="1" si="6"/>
        <v>0</v>
      </c>
      <c r="K2">
        <f t="shared" ca="1" si="7"/>
        <v>0</v>
      </c>
      <c r="L2">
        <f t="shared" ca="1" si="8"/>
        <v>0</v>
      </c>
      <c r="M2">
        <f t="shared" ca="1" si="9"/>
        <v>0</v>
      </c>
      <c r="N2">
        <f t="shared" ca="1" si="10"/>
        <v>0</v>
      </c>
      <c r="P2">
        <f t="shared" ca="1" si="11"/>
        <v>0</v>
      </c>
      <c r="Q2" s="1">
        <f t="shared" ca="1" si="12"/>
        <v>0</v>
      </c>
      <c r="R2" s="1">
        <f t="shared" ca="1" si="13"/>
        <v>0</v>
      </c>
      <c r="S2" s="1">
        <f t="shared" ca="1" si="14"/>
        <v>0</v>
      </c>
      <c r="T2">
        <f t="shared" ref="T2:T27" ca="1" si="15">ROUND(S2,0)</f>
        <v>0</v>
      </c>
      <c r="U2">
        <f t="shared" ref="U2:U27" ca="1" si="16">ROUNDUP(C2,0)</f>
        <v>0</v>
      </c>
      <c r="W2" s="2"/>
      <c r="X2" s="2"/>
      <c r="Y2" s="2"/>
    </row>
    <row r="3" spans="1:25" x14ac:dyDescent="0.25">
      <c r="A3" s="4">
        <v>0.48259999999999997</v>
      </c>
      <c r="C3">
        <f t="shared" ca="1" si="0"/>
        <v>0</v>
      </c>
      <c r="E3">
        <f t="shared" ca="1" si="1"/>
        <v>0</v>
      </c>
      <c r="F3">
        <f t="shared" ca="1" si="2"/>
        <v>0</v>
      </c>
      <c r="G3">
        <f t="shared" ca="1" si="3"/>
        <v>0</v>
      </c>
      <c r="H3">
        <f t="shared" ca="1" si="4"/>
        <v>0</v>
      </c>
      <c r="I3">
        <f t="shared" ca="1" si="5"/>
        <v>0</v>
      </c>
      <c r="J3">
        <f t="shared" ca="1" si="6"/>
        <v>0</v>
      </c>
      <c r="K3">
        <f t="shared" ca="1" si="7"/>
        <v>0</v>
      </c>
      <c r="L3">
        <f t="shared" ca="1" si="8"/>
        <v>0</v>
      </c>
      <c r="M3">
        <f t="shared" ca="1" si="9"/>
        <v>0</v>
      </c>
      <c r="N3">
        <f t="shared" ca="1" si="10"/>
        <v>0</v>
      </c>
      <c r="P3">
        <f t="shared" ca="1" si="11"/>
        <v>0</v>
      </c>
      <c r="Q3" s="1">
        <f t="shared" ca="1" si="12"/>
        <v>0</v>
      </c>
      <c r="R3" s="1">
        <f t="shared" ca="1" si="13"/>
        <v>0</v>
      </c>
      <c r="S3" s="1">
        <f t="shared" ca="1" si="14"/>
        <v>0</v>
      </c>
      <c r="T3">
        <f t="shared" ca="1" si="15"/>
        <v>0</v>
      </c>
      <c r="U3">
        <f t="shared" ca="1" si="16"/>
        <v>0</v>
      </c>
      <c r="W3" s="2"/>
      <c r="X3" s="2"/>
      <c r="Y3" s="2"/>
    </row>
    <row r="4" spans="1:25" x14ac:dyDescent="0.25">
      <c r="A4" s="4">
        <v>0.49135000000000001</v>
      </c>
      <c r="C4">
        <f t="shared" ca="1" si="0"/>
        <v>0</v>
      </c>
      <c r="E4">
        <f t="shared" ca="1" si="1"/>
        <v>0</v>
      </c>
      <c r="F4">
        <f t="shared" ca="1" si="2"/>
        <v>0</v>
      </c>
      <c r="G4">
        <f t="shared" ca="1" si="3"/>
        <v>0</v>
      </c>
      <c r="H4">
        <f t="shared" ca="1" si="4"/>
        <v>0</v>
      </c>
      <c r="I4">
        <f t="shared" ca="1" si="5"/>
        <v>0</v>
      </c>
      <c r="J4">
        <f t="shared" ca="1" si="6"/>
        <v>0</v>
      </c>
      <c r="K4">
        <f t="shared" ca="1" si="7"/>
        <v>0</v>
      </c>
      <c r="L4">
        <f t="shared" ca="1" si="8"/>
        <v>0</v>
      </c>
      <c r="M4">
        <f t="shared" ca="1" si="9"/>
        <v>0</v>
      </c>
      <c r="N4">
        <f t="shared" ca="1" si="10"/>
        <v>0</v>
      </c>
      <c r="P4">
        <f t="shared" ca="1" si="11"/>
        <v>0</v>
      </c>
      <c r="Q4" s="1">
        <f t="shared" ca="1" si="12"/>
        <v>0</v>
      </c>
      <c r="R4" s="1">
        <f t="shared" ca="1" si="13"/>
        <v>0</v>
      </c>
      <c r="S4" s="1">
        <f t="shared" ca="1" si="14"/>
        <v>0</v>
      </c>
      <c r="T4">
        <f t="shared" ca="1" si="15"/>
        <v>0</v>
      </c>
      <c r="U4">
        <f t="shared" ca="1" si="16"/>
        <v>0</v>
      </c>
      <c r="W4" s="2"/>
      <c r="X4" s="2"/>
      <c r="Y4" s="2"/>
    </row>
    <row r="5" spans="1:25" x14ac:dyDescent="0.25">
      <c r="A5" s="4">
        <v>0.48487000000000002</v>
      </c>
      <c r="C5">
        <f t="shared" ca="1" si="0"/>
        <v>0</v>
      </c>
      <c r="E5">
        <f t="shared" ca="1" si="1"/>
        <v>0</v>
      </c>
      <c r="F5">
        <f t="shared" ca="1" si="2"/>
        <v>0</v>
      </c>
      <c r="G5">
        <f t="shared" ca="1" si="3"/>
        <v>0</v>
      </c>
      <c r="H5">
        <f t="shared" ca="1" si="4"/>
        <v>0</v>
      </c>
      <c r="I5">
        <f t="shared" ca="1" si="5"/>
        <v>0</v>
      </c>
      <c r="J5">
        <f t="shared" ca="1" si="6"/>
        <v>0</v>
      </c>
      <c r="K5">
        <f t="shared" ca="1" si="7"/>
        <v>0</v>
      </c>
      <c r="L5">
        <f t="shared" ca="1" si="8"/>
        <v>0</v>
      </c>
      <c r="M5">
        <f t="shared" ca="1" si="9"/>
        <v>0</v>
      </c>
      <c r="N5">
        <f t="shared" ca="1" si="10"/>
        <v>0</v>
      </c>
      <c r="P5">
        <f t="shared" ca="1" si="11"/>
        <v>0</v>
      </c>
      <c r="Q5" s="1">
        <f t="shared" ca="1" si="12"/>
        <v>0</v>
      </c>
      <c r="R5" s="1">
        <f t="shared" ca="1" si="13"/>
        <v>0</v>
      </c>
      <c r="S5" s="1">
        <f t="shared" ca="1" si="14"/>
        <v>0</v>
      </c>
      <c r="T5">
        <f t="shared" ca="1" si="15"/>
        <v>0</v>
      </c>
      <c r="U5">
        <f t="shared" ca="1" si="16"/>
        <v>0</v>
      </c>
      <c r="W5" s="2"/>
      <c r="X5" s="2"/>
      <c r="Y5" s="2"/>
    </row>
    <row r="6" spans="1:25" x14ac:dyDescent="0.25">
      <c r="A6" s="4">
        <v>0.70316999999999996</v>
      </c>
      <c r="C6">
        <f t="shared" ca="1" si="0"/>
        <v>0</v>
      </c>
      <c r="E6">
        <f t="shared" ca="1" si="1"/>
        <v>0</v>
      </c>
      <c r="F6">
        <f t="shared" ca="1" si="2"/>
        <v>0</v>
      </c>
      <c r="G6">
        <f t="shared" ca="1" si="3"/>
        <v>0</v>
      </c>
      <c r="H6">
        <f t="shared" ca="1" si="4"/>
        <v>0</v>
      </c>
      <c r="I6">
        <f t="shared" ca="1" si="5"/>
        <v>0</v>
      </c>
      <c r="J6">
        <f t="shared" ca="1" si="6"/>
        <v>0</v>
      </c>
      <c r="K6">
        <f t="shared" ca="1" si="7"/>
        <v>0</v>
      </c>
      <c r="L6">
        <f t="shared" ca="1" si="8"/>
        <v>0</v>
      </c>
      <c r="M6">
        <f t="shared" ca="1" si="9"/>
        <v>0</v>
      </c>
      <c r="N6">
        <f t="shared" ca="1" si="10"/>
        <v>0</v>
      </c>
      <c r="P6">
        <f t="shared" ca="1" si="11"/>
        <v>0</v>
      </c>
      <c r="Q6" s="1">
        <f t="shared" ca="1" si="12"/>
        <v>0</v>
      </c>
      <c r="R6" s="1">
        <f t="shared" ca="1" si="13"/>
        <v>0</v>
      </c>
      <c r="S6" s="1">
        <f t="shared" ca="1" si="14"/>
        <v>0</v>
      </c>
      <c r="T6">
        <f t="shared" ca="1" si="15"/>
        <v>0</v>
      </c>
      <c r="U6">
        <f t="shared" ca="1" si="16"/>
        <v>0</v>
      </c>
      <c r="W6" s="2"/>
      <c r="X6" s="2"/>
      <c r="Y6" s="2"/>
    </row>
    <row r="7" spans="1:25" x14ac:dyDescent="0.25">
      <c r="A7" s="4">
        <v>0.52985000000000004</v>
      </c>
      <c r="C7">
        <f t="shared" ca="1" si="0"/>
        <v>0</v>
      </c>
      <c r="E7">
        <f t="shared" ca="1" si="1"/>
        <v>0</v>
      </c>
      <c r="F7">
        <f t="shared" ca="1" si="2"/>
        <v>0</v>
      </c>
      <c r="G7">
        <f t="shared" ca="1" si="3"/>
        <v>0</v>
      </c>
      <c r="H7">
        <f t="shared" ca="1" si="4"/>
        <v>0</v>
      </c>
      <c r="I7">
        <f t="shared" ca="1" si="5"/>
        <v>0</v>
      </c>
      <c r="J7">
        <f t="shared" ca="1" si="6"/>
        <v>0</v>
      </c>
      <c r="K7">
        <f t="shared" ca="1" si="7"/>
        <v>0</v>
      </c>
      <c r="L7">
        <f t="shared" ca="1" si="8"/>
        <v>0</v>
      </c>
      <c r="M7">
        <f t="shared" ca="1" si="9"/>
        <v>0</v>
      </c>
      <c r="N7">
        <f t="shared" ca="1" si="10"/>
        <v>0</v>
      </c>
      <c r="P7">
        <f t="shared" ca="1" si="11"/>
        <v>0</v>
      </c>
      <c r="Q7" s="1">
        <f t="shared" ca="1" si="12"/>
        <v>0</v>
      </c>
      <c r="R7" s="1">
        <f t="shared" ca="1" si="13"/>
        <v>0</v>
      </c>
      <c r="S7" s="1">
        <f t="shared" ca="1" si="14"/>
        <v>0</v>
      </c>
      <c r="T7">
        <f t="shared" ca="1" si="15"/>
        <v>0</v>
      </c>
      <c r="U7">
        <f t="shared" ca="1" si="16"/>
        <v>0</v>
      </c>
      <c r="W7" s="2"/>
      <c r="X7" s="2"/>
      <c r="Y7" s="2"/>
    </row>
    <row r="8" spans="1:25" x14ac:dyDescent="0.25">
      <c r="A8" s="4">
        <v>0.45230999999999999</v>
      </c>
      <c r="C8">
        <f t="shared" ca="1" si="0"/>
        <v>0</v>
      </c>
      <c r="E8">
        <f t="shared" ca="1" si="1"/>
        <v>0</v>
      </c>
      <c r="F8">
        <f t="shared" ca="1" si="2"/>
        <v>0</v>
      </c>
      <c r="G8">
        <f t="shared" ca="1" si="3"/>
        <v>0</v>
      </c>
      <c r="H8">
        <f t="shared" ca="1" si="4"/>
        <v>0</v>
      </c>
      <c r="I8">
        <f t="shared" ca="1" si="5"/>
        <v>0</v>
      </c>
      <c r="J8">
        <f t="shared" ca="1" si="6"/>
        <v>0</v>
      </c>
      <c r="K8">
        <f t="shared" ca="1" si="7"/>
        <v>0</v>
      </c>
      <c r="L8">
        <f t="shared" ca="1" si="8"/>
        <v>0</v>
      </c>
      <c r="M8">
        <f t="shared" ca="1" si="9"/>
        <v>0</v>
      </c>
      <c r="N8">
        <f t="shared" ca="1" si="10"/>
        <v>0</v>
      </c>
      <c r="P8">
        <f t="shared" ca="1" si="11"/>
        <v>0</v>
      </c>
      <c r="Q8" s="1">
        <f t="shared" ca="1" si="12"/>
        <v>0</v>
      </c>
      <c r="R8" s="1">
        <f t="shared" ca="1" si="13"/>
        <v>0</v>
      </c>
      <c r="S8" s="1">
        <f t="shared" ca="1" si="14"/>
        <v>0</v>
      </c>
      <c r="T8">
        <f t="shared" ca="1" si="15"/>
        <v>0</v>
      </c>
      <c r="U8">
        <f t="shared" ca="1" si="16"/>
        <v>0</v>
      </c>
      <c r="W8" s="2"/>
      <c r="X8" s="2"/>
      <c r="Y8" s="2"/>
    </row>
    <row r="9" spans="1:25" x14ac:dyDescent="0.25">
      <c r="A9" s="4">
        <v>0.43573000000000001</v>
      </c>
      <c r="C9">
        <f t="shared" ca="1" si="0"/>
        <v>0</v>
      </c>
      <c r="E9">
        <f t="shared" ca="1" si="1"/>
        <v>0</v>
      </c>
      <c r="F9">
        <f t="shared" ca="1" si="2"/>
        <v>0</v>
      </c>
      <c r="G9">
        <f t="shared" ca="1" si="3"/>
        <v>0</v>
      </c>
      <c r="H9">
        <f t="shared" ca="1" si="4"/>
        <v>0</v>
      </c>
      <c r="I9">
        <f t="shared" ca="1" si="5"/>
        <v>0</v>
      </c>
      <c r="J9">
        <f t="shared" ca="1" si="6"/>
        <v>0</v>
      </c>
      <c r="K9">
        <f t="shared" ca="1" si="7"/>
        <v>0</v>
      </c>
      <c r="L9">
        <f t="shared" ca="1" si="8"/>
        <v>0</v>
      </c>
      <c r="M9">
        <f t="shared" ca="1" si="9"/>
        <v>0</v>
      </c>
      <c r="N9">
        <f t="shared" ca="1" si="10"/>
        <v>0</v>
      </c>
      <c r="P9">
        <f t="shared" ca="1" si="11"/>
        <v>0</v>
      </c>
      <c r="Q9" s="1">
        <f t="shared" ca="1" si="12"/>
        <v>0</v>
      </c>
      <c r="R9" s="1">
        <f t="shared" ca="1" si="13"/>
        <v>0</v>
      </c>
      <c r="S9" s="1">
        <f t="shared" ca="1" si="14"/>
        <v>0</v>
      </c>
      <c r="T9">
        <f t="shared" ca="1" si="15"/>
        <v>0</v>
      </c>
      <c r="U9">
        <f t="shared" ca="1" si="16"/>
        <v>0</v>
      </c>
      <c r="W9" s="2"/>
      <c r="X9" s="2"/>
      <c r="Y9" s="2"/>
    </row>
    <row r="10" spans="1:25" x14ac:dyDescent="0.25">
      <c r="A10" s="4">
        <v>0.69338</v>
      </c>
      <c r="C10">
        <f t="shared" ca="1" si="0"/>
        <v>0</v>
      </c>
      <c r="E10">
        <f t="shared" ca="1" si="1"/>
        <v>0</v>
      </c>
      <c r="F10">
        <f t="shared" ca="1" si="2"/>
        <v>0</v>
      </c>
      <c r="G10">
        <f t="shared" ca="1" si="3"/>
        <v>0</v>
      </c>
      <c r="H10">
        <f t="shared" ca="1" si="4"/>
        <v>0</v>
      </c>
      <c r="I10">
        <f t="shared" ca="1" si="5"/>
        <v>0</v>
      </c>
      <c r="J10">
        <f t="shared" ca="1" si="6"/>
        <v>0</v>
      </c>
      <c r="K10">
        <f t="shared" ca="1" si="7"/>
        <v>0</v>
      </c>
      <c r="L10">
        <f t="shared" ca="1" si="8"/>
        <v>0</v>
      </c>
      <c r="M10">
        <f t="shared" ca="1" si="9"/>
        <v>0</v>
      </c>
      <c r="N10">
        <f t="shared" ca="1" si="10"/>
        <v>0</v>
      </c>
      <c r="P10">
        <f t="shared" ca="1" si="11"/>
        <v>0</v>
      </c>
      <c r="Q10" s="1">
        <f t="shared" ca="1" si="12"/>
        <v>0</v>
      </c>
      <c r="R10" s="1">
        <f t="shared" ca="1" si="13"/>
        <v>0</v>
      </c>
      <c r="S10" s="1">
        <f t="shared" ca="1" si="14"/>
        <v>0</v>
      </c>
      <c r="T10">
        <f t="shared" ca="1" si="15"/>
        <v>0</v>
      </c>
      <c r="U10">
        <f t="shared" ca="1" si="16"/>
        <v>0</v>
      </c>
      <c r="W10" s="2"/>
      <c r="X10" s="2"/>
      <c r="Y10" s="2"/>
    </row>
    <row r="11" spans="1:25" x14ac:dyDescent="0.25">
      <c r="C11">
        <f t="shared" ca="1" si="0"/>
        <v>0</v>
      </c>
      <c r="E11">
        <f t="shared" ca="1" si="1"/>
        <v>0</v>
      </c>
      <c r="F11">
        <f t="shared" ca="1" si="2"/>
        <v>0</v>
      </c>
      <c r="G11">
        <f t="shared" ca="1" si="3"/>
        <v>0</v>
      </c>
      <c r="H11">
        <f t="shared" ca="1" si="4"/>
        <v>0</v>
      </c>
      <c r="I11">
        <f t="shared" ca="1" si="5"/>
        <v>0</v>
      </c>
      <c r="J11">
        <f t="shared" ca="1" si="6"/>
        <v>0</v>
      </c>
      <c r="K11">
        <f t="shared" ca="1" si="7"/>
        <v>0</v>
      </c>
      <c r="L11">
        <f t="shared" ca="1" si="8"/>
        <v>0</v>
      </c>
      <c r="M11">
        <f t="shared" ca="1" si="9"/>
        <v>0</v>
      </c>
      <c r="N11">
        <f t="shared" ca="1" si="10"/>
        <v>0</v>
      </c>
      <c r="P11">
        <f t="shared" ca="1" si="11"/>
        <v>0</v>
      </c>
      <c r="Q11" s="1">
        <f t="shared" ca="1" si="12"/>
        <v>0</v>
      </c>
      <c r="R11" s="1">
        <f t="shared" ca="1" si="13"/>
        <v>0</v>
      </c>
      <c r="S11" s="1">
        <f t="shared" ca="1" si="14"/>
        <v>0</v>
      </c>
      <c r="T11">
        <f t="shared" ca="1" si="15"/>
        <v>0</v>
      </c>
      <c r="U11">
        <f t="shared" ca="1" si="16"/>
        <v>0</v>
      </c>
      <c r="W11" s="2"/>
      <c r="X11" s="2"/>
      <c r="Y11" s="2"/>
    </row>
    <row r="12" spans="1:25" x14ac:dyDescent="0.25">
      <c r="C12">
        <f t="shared" ca="1" si="0"/>
        <v>0</v>
      </c>
      <c r="E12">
        <f t="shared" ca="1" si="1"/>
        <v>0</v>
      </c>
      <c r="F12">
        <f t="shared" ca="1" si="2"/>
        <v>0</v>
      </c>
      <c r="G12">
        <f t="shared" ca="1" si="3"/>
        <v>0</v>
      </c>
      <c r="H12">
        <f t="shared" ca="1" si="4"/>
        <v>0</v>
      </c>
      <c r="I12">
        <f t="shared" ca="1" si="5"/>
        <v>0</v>
      </c>
      <c r="J12">
        <f t="shared" ca="1" si="6"/>
        <v>0</v>
      </c>
      <c r="K12">
        <f t="shared" ca="1" si="7"/>
        <v>0</v>
      </c>
      <c r="L12">
        <f t="shared" ca="1" si="8"/>
        <v>0</v>
      </c>
      <c r="M12">
        <f t="shared" ca="1" si="9"/>
        <v>0</v>
      </c>
      <c r="N12">
        <f t="shared" ca="1" si="10"/>
        <v>0</v>
      </c>
      <c r="P12">
        <f t="shared" ca="1" si="11"/>
        <v>0</v>
      </c>
      <c r="Q12" s="1">
        <f t="shared" ca="1" si="12"/>
        <v>0</v>
      </c>
      <c r="R12" s="1">
        <f t="shared" ca="1" si="13"/>
        <v>0</v>
      </c>
      <c r="S12" s="1">
        <f t="shared" ca="1" si="14"/>
        <v>0</v>
      </c>
      <c r="T12">
        <f t="shared" ca="1" si="15"/>
        <v>0</v>
      </c>
      <c r="U12">
        <f t="shared" ca="1" si="16"/>
        <v>0</v>
      </c>
      <c r="W12" s="2"/>
      <c r="X12" s="2"/>
      <c r="Y12" s="2"/>
    </row>
    <row r="13" spans="1:25" x14ac:dyDescent="0.25">
      <c r="C13">
        <f t="shared" ca="1" si="0"/>
        <v>0</v>
      </c>
      <c r="E13">
        <f t="shared" ca="1" si="1"/>
        <v>0</v>
      </c>
      <c r="F13">
        <f t="shared" ca="1" si="2"/>
        <v>0</v>
      </c>
      <c r="G13">
        <f t="shared" ca="1" si="3"/>
        <v>0</v>
      </c>
      <c r="H13">
        <f t="shared" ca="1" si="4"/>
        <v>0</v>
      </c>
      <c r="I13">
        <f t="shared" ca="1" si="5"/>
        <v>0</v>
      </c>
      <c r="J13">
        <f t="shared" ca="1" si="6"/>
        <v>0</v>
      </c>
      <c r="K13">
        <f t="shared" ca="1" si="7"/>
        <v>0</v>
      </c>
      <c r="L13">
        <f t="shared" ca="1" si="8"/>
        <v>0</v>
      </c>
      <c r="M13">
        <f t="shared" ca="1" si="9"/>
        <v>0</v>
      </c>
      <c r="N13">
        <f t="shared" ca="1" si="10"/>
        <v>0</v>
      </c>
      <c r="P13">
        <f t="shared" ca="1" si="11"/>
        <v>0</v>
      </c>
      <c r="Q13" s="1">
        <f t="shared" ca="1" si="12"/>
        <v>0</v>
      </c>
      <c r="R13" s="1">
        <f t="shared" ca="1" si="13"/>
        <v>0</v>
      </c>
      <c r="S13" s="1">
        <f t="shared" ca="1" si="14"/>
        <v>0</v>
      </c>
      <c r="T13">
        <f t="shared" ca="1" si="15"/>
        <v>0</v>
      </c>
      <c r="U13">
        <f t="shared" ca="1" si="16"/>
        <v>0</v>
      </c>
      <c r="W13" s="2"/>
      <c r="X13" s="2"/>
      <c r="Y13" s="2"/>
    </row>
    <row r="14" spans="1:25" x14ac:dyDescent="0.25">
      <c r="C14">
        <f t="shared" ca="1" si="0"/>
        <v>0</v>
      </c>
      <c r="E14">
        <f t="shared" ca="1" si="1"/>
        <v>0</v>
      </c>
      <c r="F14">
        <f t="shared" ca="1" si="2"/>
        <v>0</v>
      </c>
      <c r="G14">
        <f t="shared" ca="1" si="3"/>
        <v>0</v>
      </c>
      <c r="H14">
        <f t="shared" ca="1" si="4"/>
        <v>0</v>
      </c>
      <c r="I14">
        <f t="shared" ca="1" si="5"/>
        <v>0</v>
      </c>
      <c r="J14">
        <f t="shared" ca="1" si="6"/>
        <v>0</v>
      </c>
      <c r="K14">
        <f t="shared" ca="1" si="7"/>
        <v>0</v>
      </c>
      <c r="L14">
        <f t="shared" ca="1" si="8"/>
        <v>0</v>
      </c>
      <c r="M14">
        <f t="shared" ca="1" si="9"/>
        <v>0</v>
      </c>
      <c r="N14">
        <f t="shared" ca="1" si="10"/>
        <v>0</v>
      </c>
      <c r="P14">
        <f t="shared" ca="1" si="11"/>
        <v>0</v>
      </c>
      <c r="Q14" s="1">
        <f t="shared" ca="1" si="12"/>
        <v>0</v>
      </c>
      <c r="R14" s="1">
        <f t="shared" ca="1" si="13"/>
        <v>0</v>
      </c>
      <c r="S14" s="1">
        <f t="shared" ca="1" si="14"/>
        <v>0</v>
      </c>
      <c r="T14">
        <f t="shared" ca="1" si="15"/>
        <v>0</v>
      </c>
      <c r="U14">
        <f t="shared" ca="1" si="16"/>
        <v>0</v>
      </c>
      <c r="W14" s="2"/>
      <c r="X14" s="2"/>
      <c r="Y14" s="2"/>
    </row>
    <row r="15" spans="1:25" x14ac:dyDescent="0.25">
      <c r="C15">
        <f t="shared" ca="1" si="0"/>
        <v>0</v>
      </c>
      <c r="E15">
        <f t="shared" ca="1" si="1"/>
        <v>0</v>
      </c>
      <c r="F15">
        <f t="shared" ca="1" si="2"/>
        <v>0</v>
      </c>
      <c r="G15">
        <f t="shared" ca="1" si="3"/>
        <v>0</v>
      </c>
      <c r="H15">
        <f t="shared" ca="1" si="4"/>
        <v>0</v>
      </c>
      <c r="I15">
        <f t="shared" ca="1" si="5"/>
        <v>0</v>
      </c>
      <c r="J15">
        <f t="shared" ca="1" si="6"/>
        <v>0</v>
      </c>
      <c r="K15">
        <f t="shared" ca="1" si="7"/>
        <v>0</v>
      </c>
      <c r="L15">
        <f t="shared" ca="1" si="8"/>
        <v>0</v>
      </c>
      <c r="M15">
        <f t="shared" ca="1" si="9"/>
        <v>0</v>
      </c>
      <c r="N15">
        <f t="shared" ca="1" si="10"/>
        <v>0</v>
      </c>
      <c r="P15">
        <f t="shared" ca="1" si="11"/>
        <v>0</v>
      </c>
      <c r="Q15" s="1">
        <f t="shared" ca="1" si="12"/>
        <v>0</v>
      </c>
      <c r="R15" s="1">
        <f t="shared" ca="1" si="13"/>
        <v>0</v>
      </c>
      <c r="S15" s="1">
        <f t="shared" ca="1" si="14"/>
        <v>0</v>
      </c>
      <c r="T15">
        <f t="shared" ca="1" si="15"/>
        <v>0</v>
      </c>
      <c r="U15">
        <f t="shared" ca="1" si="16"/>
        <v>0</v>
      </c>
      <c r="W15" s="2"/>
      <c r="X15" s="2"/>
      <c r="Y15" s="2"/>
    </row>
    <row r="16" spans="1:25" x14ac:dyDescent="0.25">
      <c r="C16">
        <f t="shared" ca="1" si="0"/>
        <v>0</v>
      </c>
      <c r="E16">
        <f t="shared" ca="1" si="1"/>
        <v>0</v>
      </c>
      <c r="F16">
        <f t="shared" ca="1" si="2"/>
        <v>0</v>
      </c>
      <c r="G16">
        <f t="shared" ca="1" si="3"/>
        <v>0</v>
      </c>
      <c r="H16">
        <f t="shared" ca="1" si="4"/>
        <v>0</v>
      </c>
      <c r="I16">
        <f t="shared" ca="1" si="5"/>
        <v>0</v>
      </c>
      <c r="J16">
        <f t="shared" ca="1" si="6"/>
        <v>0</v>
      </c>
      <c r="K16">
        <f t="shared" ca="1" si="7"/>
        <v>0</v>
      </c>
      <c r="L16">
        <f t="shared" ca="1" si="8"/>
        <v>0</v>
      </c>
      <c r="M16">
        <f t="shared" ca="1" si="9"/>
        <v>0</v>
      </c>
      <c r="N16">
        <f t="shared" ca="1" si="10"/>
        <v>0</v>
      </c>
      <c r="P16">
        <f t="shared" ca="1" si="11"/>
        <v>0</v>
      </c>
      <c r="Q16" s="1">
        <f t="shared" ca="1" si="12"/>
        <v>0</v>
      </c>
      <c r="R16" s="1">
        <f t="shared" ca="1" si="13"/>
        <v>0</v>
      </c>
      <c r="S16" s="1">
        <f t="shared" ca="1" si="14"/>
        <v>0</v>
      </c>
      <c r="T16">
        <f t="shared" ca="1" si="15"/>
        <v>0</v>
      </c>
      <c r="U16">
        <f t="shared" ca="1" si="16"/>
        <v>0</v>
      </c>
      <c r="W16" s="2"/>
      <c r="X16" s="2"/>
      <c r="Y16" s="2"/>
    </row>
    <row r="17" spans="3:25" x14ac:dyDescent="0.25">
      <c r="C17">
        <f t="shared" ca="1" si="0"/>
        <v>0</v>
      </c>
      <c r="E17">
        <f t="shared" ca="1" si="1"/>
        <v>0</v>
      </c>
      <c r="F17">
        <f t="shared" ca="1" si="2"/>
        <v>0</v>
      </c>
      <c r="G17">
        <f t="shared" ca="1" si="3"/>
        <v>0</v>
      </c>
      <c r="H17">
        <f t="shared" ca="1" si="4"/>
        <v>0</v>
      </c>
      <c r="I17">
        <f t="shared" ca="1" si="5"/>
        <v>0</v>
      </c>
      <c r="J17">
        <f t="shared" ca="1" si="6"/>
        <v>0</v>
      </c>
      <c r="K17">
        <f t="shared" ca="1" si="7"/>
        <v>0</v>
      </c>
      <c r="L17">
        <f t="shared" ca="1" si="8"/>
        <v>0</v>
      </c>
      <c r="M17">
        <f t="shared" ca="1" si="9"/>
        <v>0</v>
      </c>
      <c r="N17">
        <f t="shared" ca="1" si="10"/>
        <v>0</v>
      </c>
      <c r="P17">
        <f t="shared" ca="1" si="11"/>
        <v>0</v>
      </c>
      <c r="Q17" s="1">
        <f t="shared" ca="1" si="12"/>
        <v>0</v>
      </c>
      <c r="R17" s="1">
        <f t="shared" ca="1" si="13"/>
        <v>0</v>
      </c>
      <c r="S17" s="1">
        <f t="shared" ca="1" si="14"/>
        <v>0</v>
      </c>
      <c r="T17">
        <f t="shared" ca="1" si="15"/>
        <v>0</v>
      </c>
      <c r="U17">
        <f t="shared" ca="1" si="16"/>
        <v>0</v>
      </c>
      <c r="W17" s="2"/>
      <c r="X17" s="2"/>
      <c r="Y17" s="2"/>
    </row>
    <row r="18" spans="3:25" x14ac:dyDescent="0.25">
      <c r="C18">
        <f t="shared" ca="1" si="0"/>
        <v>0</v>
      </c>
      <c r="E18">
        <f t="shared" ca="1" si="1"/>
        <v>0</v>
      </c>
      <c r="F18">
        <f t="shared" ca="1" si="2"/>
        <v>0</v>
      </c>
      <c r="G18">
        <f t="shared" ca="1" si="3"/>
        <v>0</v>
      </c>
      <c r="H18">
        <f t="shared" ca="1" si="4"/>
        <v>0</v>
      </c>
      <c r="I18">
        <f t="shared" ca="1" si="5"/>
        <v>0</v>
      </c>
      <c r="J18">
        <f t="shared" ca="1" si="6"/>
        <v>0</v>
      </c>
      <c r="K18">
        <f t="shared" ca="1" si="7"/>
        <v>0</v>
      </c>
      <c r="L18">
        <f t="shared" ca="1" si="8"/>
        <v>0</v>
      </c>
      <c r="M18">
        <f t="shared" ca="1" si="9"/>
        <v>0</v>
      </c>
      <c r="N18">
        <f t="shared" ca="1" si="10"/>
        <v>0</v>
      </c>
      <c r="P18">
        <f t="shared" ca="1" si="11"/>
        <v>0</v>
      </c>
      <c r="Q18" s="1">
        <f t="shared" ca="1" si="12"/>
        <v>0</v>
      </c>
      <c r="R18" s="1">
        <f t="shared" ca="1" si="13"/>
        <v>0</v>
      </c>
      <c r="S18" s="1">
        <f t="shared" ca="1" si="14"/>
        <v>0</v>
      </c>
      <c r="T18">
        <f t="shared" ca="1" si="15"/>
        <v>0</v>
      </c>
      <c r="U18">
        <f t="shared" ca="1" si="16"/>
        <v>0</v>
      </c>
      <c r="W18" s="2"/>
      <c r="X18" s="2"/>
      <c r="Y18" s="2"/>
    </row>
    <row r="19" spans="3:25" x14ac:dyDescent="0.25">
      <c r="C19">
        <f t="shared" ca="1" si="0"/>
        <v>0</v>
      </c>
      <c r="E19">
        <f t="shared" ca="1" si="1"/>
        <v>0</v>
      </c>
      <c r="F19">
        <f t="shared" ca="1" si="2"/>
        <v>0</v>
      </c>
      <c r="G19">
        <f t="shared" ca="1" si="3"/>
        <v>0</v>
      </c>
      <c r="H19">
        <f t="shared" ca="1" si="4"/>
        <v>0</v>
      </c>
      <c r="I19">
        <f t="shared" ca="1" si="5"/>
        <v>0</v>
      </c>
      <c r="J19">
        <f t="shared" ca="1" si="6"/>
        <v>0</v>
      </c>
      <c r="K19">
        <f t="shared" ca="1" si="7"/>
        <v>0</v>
      </c>
      <c r="L19">
        <f t="shared" ca="1" si="8"/>
        <v>0</v>
      </c>
      <c r="M19">
        <f t="shared" ca="1" si="9"/>
        <v>0</v>
      </c>
      <c r="N19">
        <f t="shared" ca="1" si="10"/>
        <v>0</v>
      </c>
      <c r="P19">
        <f t="shared" ca="1" si="11"/>
        <v>0</v>
      </c>
      <c r="Q19" s="1">
        <f t="shared" ca="1" si="12"/>
        <v>0</v>
      </c>
      <c r="R19" s="1">
        <f t="shared" ca="1" si="13"/>
        <v>0</v>
      </c>
      <c r="S19" s="1">
        <f t="shared" ca="1" si="14"/>
        <v>0</v>
      </c>
      <c r="T19">
        <f t="shared" ca="1" si="15"/>
        <v>0</v>
      </c>
      <c r="U19">
        <f t="shared" ca="1" si="16"/>
        <v>0</v>
      </c>
      <c r="W19" s="2"/>
      <c r="X19" s="2"/>
      <c r="Y19" s="2"/>
    </row>
    <row r="20" spans="3:25" x14ac:dyDescent="0.25">
      <c r="C20">
        <f t="shared" ca="1" si="0"/>
        <v>0</v>
      </c>
      <c r="E20">
        <f t="shared" ca="1" si="1"/>
        <v>0</v>
      </c>
      <c r="F20">
        <f t="shared" ca="1" si="2"/>
        <v>0</v>
      </c>
      <c r="G20">
        <f t="shared" ca="1" si="3"/>
        <v>0</v>
      </c>
      <c r="H20">
        <f t="shared" ca="1" si="4"/>
        <v>0</v>
      </c>
      <c r="I20">
        <f t="shared" ca="1" si="5"/>
        <v>0</v>
      </c>
      <c r="J20">
        <f t="shared" ca="1" si="6"/>
        <v>0</v>
      </c>
      <c r="K20">
        <f t="shared" ca="1" si="7"/>
        <v>0</v>
      </c>
      <c r="L20">
        <f t="shared" ca="1" si="8"/>
        <v>0</v>
      </c>
      <c r="M20">
        <f t="shared" ca="1" si="9"/>
        <v>0</v>
      </c>
      <c r="N20">
        <f t="shared" ca="1" si="10"/>
        <v>0</v>
      </c>
      <c r="P20">
        <f t="shared" ca="1" si="11"/>
        <v>0</v>
      </c>
      <c r="Q20" s="1">
        <f t="shared" ca="1" si="12"/>
        <v>0</v>
      </c>
      <c r="R20" s="1">
        <f t="shared" ca="1" si="13"/>
        <v>0</v>
      </c>
      <c r="S20" s="1">
        <f t="shared" ca="1" si="14"/>
        <v>0</v>
      </c>
      <c r="T20">
        <f t="shared" ca="1" si="15"/>
        <v>0</v>
      </c>
      <c r="U20">
        <f t="shared" ca="1" si="16"/>
        <v>0</v>
      </c>
      <c r="W20" s="2"/>
      <c r="X20" s="2"/>
      <c r="Y20" s="2"/>
    </row>
    <row r="21" spans="3:25" x14ac:dyDescent="0.25">
      <c r="C21">
        <f t="shared" ca="1" si="0"/>
        <v>0</v>
      </c>
      <c r="E21">
        <f t="shared" ca="1" si="1"/>
        <v>0</v>
      </c>
      <c r="F21">
        <f t="shared" ca="1" si="2"/>
        <v>0</v>
      </c>
      <c r="G21">
        <f t="shared" ca="1" si="3"/>
        <v>0</v>
      </c>
      <c r="H21">
        <f t="shared" ca="1" si="4"/>
        <v>0</v>
      </c>
      <c r="I21">
        <f t="shared" ca="1" si="5"/>
        <v>0</v>
      </c>
      <c r="J21">
        <f t="shared" ca="1" si="6"/>
        <v>0</v>
      </c>
      <c r="K21">
        <f t="shared" ca="1" si="7"/>
        <v>0</v>
      </c>
      <c r="L21">
        <f t="shared" ca="1" si="8"/>
        <v>0</v>
      </c>
      <c r="M21">
        <f t="shared" ca="1" si="9"/>
        <v>0</v>
      </c>
      <c r="N21">
        <f t="shared" ca="1" si="10"/>
        <v>0</v>
      </c>
      <c r="P21">
        <f t="shared" ca="1" si="11"/>
        <v>0</v>
      </c>
      <c r="Q21" s="1">
        <f t="shared" ca="1" si="12"/>
        <v>0</v>
      </c>
      <c r="R21" s="1">
        <f t="shared" ca="1" si="13"/>
        <v>0</v>
      </c>
      <c r="S21" s="1">
        <f t="shared" ca="1" si="14"/>
        <v>0</v>
      </c>
      <c r="T21">
        <f t="shared" ca="1" si="15"/>
        <v>0</v>
      </c>
      <c r="U21">
        <f t="shared" ca="1" si="16"/>
        <v>0</v>
      </c>
      <c r="W21" s="2"/>
      <c r="X21" s="2"/>
      <c r="Y21" s="2"/>
    </row>
    <row r="22" spans="3:25" x14ac:dyDescent="0.25">
      <c r="C22">
        <f t="shared" ca="1" si="0"/>
        <v>0</v>
      </c>
      <c r="E22">
        <f t="shared" ca="1" si="1"/>
        <v>0</v>
      </c>
      <c r="F22">
        <f t="shared" ca="1" si="2"/>
        <v>0</v>
      </c>
      <c r="G22">
        <f t="shared" ca="1" si="3"/>
        <v>0</v>
      </c>
      <c r="H22">
        <f t="shared" ca="1" si="4"/>
        <v>0</v>
      </c>
      <c r="I22">
        <f t="shared" ca="1" si="5"/>
        <v>0</v>
      </c>
      <c r="J22">
        <f t="shared" ca="1" si="6"/>
        <v>0</v>
      </c>
      <c r="K22">
        <f t="shared" ca="1" si="7"/>
        <v>0</v>
      </c>
      <c r="L22">
        <f t="shared" ca="1" si="8"/>
        <v>0</v>
      </c>
      <c r="M22">
        <f t="shared" ca="1" si="9"/>
        <v>0</v>
      </c>
      <c r="N22">
        <f t="shared" ca="1" si="10"/>
        <v>0</v>
      </c>
      <c r="P22">
        <f t="shared" ca="1" si="11"/>
        <v>0</v>
      </c>
      <c r="Q22" s="1">
        <f t="shared" ca="1" si="12"/>
        <v>0</v>
      </c>
      <c r="R22" s="1">
        <f t="shared" ca="1" si="13"/>
        <v>0</v>
      </c>
      <c r="S22" s="1">
        <f t="shared" ca="1" si="14"/>
        <v>0</v>
      </c>
      <c r="T22">
        <f t="shared" ca="1" si="15"/>
        <v>0</v>
      </c>
      <c r="U22">
        <f t="shared" ca="1" si="16"/>
        <v>0</v>
      </c>
      <c r="W22" s="2"/>
      <c r="X22" s="2"/>
      <c r="Y22" s="2"/>
    </row>
    <row r="23" spans="3:25" x14ac:dyDescent="0.25">
      <c r="C23">
        <f t="shared" ca="1" si="0"/>
        <v>0</v>
      </c>
      <c r="E23">
        <f t="shared" ca="1" si="1"/>
        <v>0</v>
      </c>
      <c r="F23">
        <f t="shared" ca="1" si="2"/>
        <v>0</v>
      </c>
      <c r="G23">
        <f t="shared" ca="1" si="3"/>
        <v>0</v>
      </c>
      <c r="H23">
        <f t="shared" ca="1" si="4"/>
        <v>0</v>
      </c>
      <c r="I23">
        <f t="shared" ca="1" si="5"/>
        <v>0</v>
      </c>
      <c r="J23">
        <f t="shared" ca="1" si="6"/>
        <v>0</v>
      </c>
      <c r="K23">
        <f t="shared" ca="1" si="7"/>
        <v>0</v>
      </c>
      <c r="L23">
        <f t="shared" ca="1" si="8"/>
        <v>0</v>
      </c>
      <c r="M23">
        <f t="shared" ca="1" si="9"/>
        <v>0</v>
      </c>
      <c r="N23">
        <f t="shared" ca="1" si="10"/>
        <v>0</v>
      </c>
      <c r="P23">
        <f t="shared" ca="1" si="11"/>
        <v>0</v>
      </c>
      <c r="Q23" s="1">
        <f t="shared" ca="1" si="12"/>
        <v>0</v>
      </c>
      <c r="R23" s="1">
        <f t="shared" ca="1" si="13"/>
        <v>0</v>
      </c>
      <c r="S23" s="1">
        <f t="shared" ca="1" si="14"/>
        <v>0</v>
      </c>
      <c r="T23">
        <f t="shared" ca="1" si="15"/>
        <v>0</v>
      </c>
      <c r="U23">
        <f t="shared" ca="1" si="16"/>
        <v>0</v>
      </c>
      <c r="W23" s="2"/>
      <c r="X23" s="2"/>
      <c r="Y23" s="2"/>
    </row>
    <row r="24" spans="3:25" x14ac:dyDescent="0.25">
      <c r="C24">
        <f t="shared" ca="1" si="0"/>
        <v>0</v>
      </c>
      <c r="E24">
        <f t="shared" ca="1" si="1"/>
        <v>0</v>
      </c>
      <c r="F24">
        <f t="shared" ca="1" si="2"/>
        <v>0</v>
      </c>
      <c r="G24">
        <f t="shared" ca="1" si="3"/>
        <v>0</v>
      </c>
      <c r="H24">
        <f t="shared" ca="1" si="4"/>
        <v>0</v>
      </c>
      <c r="I24">
        <f t="shared" ca="1" si="5"/>
        <v>0</v>
      </c>
      <c r="J24">
        <f t="shared" ca="1" si="6"/>
        <v>0</v>
      </c>
      <c r="K24">
        <f t="shared" ca="1" si="7"/>
        <v>0</v>
      </c>
      <c r="L24">
        <f t="shared" ca="1" si="8"/>
        <v>0</v>
      </c>
      <c r="M24">
        <f t="shared" ca="1" si="9"/>
        <v>0</v>
      </c>
      <c r="N24">
        <f t="shared" ca="1" si="10"/>
        <v>0</v>
      </c>
      <c r="P24">
        <f t="shared" ca="1" si="11"/>
        <v>0</v>
      </c>
      <c r="Q24" s="1">
        <f t="shared" ca="1" si="12"/>
        <v>0</v>
      </c>
      <c r="R24" s="1">
        <f t="shared" ca="1" si="13"/>
        <v>0</v>
      </c>
      <c r="S24" s="1">
        <f t="shared" ca="1" si="14"/>
        <v>0</v>
      </c>
      <c r="T24">
        <f t="shared" ca="1" si="15"/>
        <v>0</v>
      </c>
      <c r="U24">
        <f t="shared" ca="1" si="16"/>
        <v>0</v>
      </c>
      <c r="W24" s="2"/>
      <c r="X24" s="2"/>
      <c r="Y24" s="2"/>
    </row>
    <row r="25" spans="3:25" x14ac:dyDescent="0.25">
      <c r="C25">
        <f t="shared" ca="1" si="0"/>
        <v>0</v>
      </c>
      <c r="E25">
        <f t="shared" ca="1" si="1"/>
        <v>0</v>
      </c>
      <c r="F25">
        <f t="shared" ca="1" si="2"/>
        <v>0</v>
      </c>
      <c r="G25">
        <f t="shared" ca="1" si="3"/>
        <v>0</v>
      </c>
      <c r="H25">
        <f t="shared" ca="1" si="4"/>
        <v>0</v>
      </c>
      <c r="I25">
        <f t="shared" ca="1" si="5"/>
        <v>0</v>
      </c>
      <c r="J25">
        <f t="shared" ca="1" si="6"/>
        <v>0</v>
      </c>
      <c r="K25">
        <f t="shared" ca="1" si="7"/>
        <v>0</v>
      </c>
      <c r="L25">
        <f t="shared" ca="1" si="8"/>
        <v>0</v>
      </c>
      <c r="M25">
        <f t="shared" ca="1" si="9"/>
        <v>0</v>
      </c>
      <c r="N25">
        <f t="shared" ca="1" si="10"/>
        <v>0</v>
      </c>
      <c r="P25">
        <f t="shared" ca="1" si="11"/>
        <v>0</v>
      </c>
      <c r="Q25" s="1">
        <f t="shared" ca="1" si="12"/>
        <v>0</v>
      </c>
      <c r="R25" s="1">
        <f t="shared" ca="1" si="13"/>
        <v>0</v>
      </c>
      <c r="S25" s="1">
        <f t="shared" ca="1" si="14"/>
        <v>0</v>
      </c>
      <c r="T25">
        <f t="shared" ca="1" si="15"/>
        <v>0</v>
      </c>
      <c r="U25">
        <f t="shared" ca="1" si="16"/>
        <v>0</v>
      </c>
      <c r="W25" s="2"/>
      <c r="X25" s="2"/>
      <c r="Y25" s="2"/>
    </row>
    <row r="26" spans="3:25" x14ac:dyDescent="0.25">
      <c r="C26">
        <f t="shared" ca="1" si="0"/>
        <v>0</v>
      </c>
      <c r="E26">
        <f t="shared" ca="1" si="1"/>
        <v>0</v>
      </c>
      <c r="F26">
        <f t="shared" ca="1" si="2"/>
        <v>0</v>
      </c>
      <c r="G26">
        <f t="shared" ca="1" si="3"/>
        <v>0</v>
      </c>
      <c r="H26">
        <f t="shared" ca="1" si="4"/>
        <v>0</v>
      </c>
      <c r="I26">
        <f t="shared" ca="1" si="5"/>
        <v>0</v>
      </c>
      <c r="J26">
        <f t="shared" ca="1" si="6"/>
        <v>0</v>
      </c>
      <c r="K26">
        <f t="shared" ca="1" si="7"/>
        <v>0</v>
      </c>
      <c r="L26">
        <f t="shared" ca="1" si="8"/>
        <v>0</v>
      </c>
      <c r="M26">
        <f t="shared" ca="1" si="9"/>
        <v>0</v>
      </c>
      <c r="N26">
        <f t="shared" ca="1" si="10"/>
        <v>0</v>
      </c>
      <c r="P26">
        <f t="shared" ca="1" si="11"/>
        <v>0</v>
      </c>
      <c r="Q26" s="1">
        <f t="shared" ca="1" si="12"/>
        <v>0</v>
      </c>
      <c r="R26" s="1">
        <f t="shared" ca="1" si="13"/>
        <v>0</v>
      </c>
      <c r="S26" s="1">
        <f t="shared" ca="1" si="14"/>
        <v>0</v>
      </c>
      <c r="T26">
        <f t="shared" ca="1" si="15"/>
        <v>0</v>
      </c>
      <c r="U26">
        <f t="shared" ca="1" si="16"/>
        <v>0</v>
      </c>
      <c r="W26" s="2"/>
      <c r="X26" s="2"/>
      <c r="Y26" s="2"/>
    </row>
    <row r="27" spans="3:25" x14ac:dyDescent="0.25">
      <c r="C27">
        <f t="shared" ca="1" si="0"/>
        <v>0</v>
      </c>
      <c r="E27">
        <f t="shared" ca="1" si="1"/>
        <v>0</v>
      </c>
      <c r="F27">
        <f t="shared" ca="1" si="2"/>
        <v>0</v>
      </c>
      <c r="G27">
        <f t="shared" ca="1" si="3"/>
        <v>0</v>
      </c>
      <c r="H27">
        <f t="shared" ca="1" si="4"/>
        <v>0</v>
      </c>
      <c r="I27">
        <f t="shared" ca="1" si="5"/>
        <v>0</v>
      </c>
      <c r="J27">
        <f t="shared" ca="1" si="6"/>
        <v>0</v>
      </c>
      <c r="K27">
        <f t="shared" ca="1" si="7"/>
        <v>0</v>
      </c>
      <c r="L27">
        <f t="shared" ca="1" si="8"/>
        <v>0</v>
      </c>
      <c r="M27">
        <f t="shared" ca="1" si="9"/>
        <v>0</v>
      </c>
      <c r="N27">
        <f t="shared" ca="1" si="10"/>
        <v>0</v>
      </c>
      <c r="P27">
        <f t="shared" ca="1" si="11"/>
        <v>0</v>
      </c>
      <c r="Q27" s="1">
        <f t="shared" ca="1" si="12"/>
        <v>0</v>
      </c>
      <c r="R27" s="1">
        <f t="shared" ca="1" si="13"/>
        <v>0</v>
      </c>
      <c r="S27" s="1">
        <f t="shared" ca="1" si="14"/>
        <v>0</v>
      </c>
      <c r="T27">
        <f t="shared" ca="1" si="15"/>
        <v>0</v>
      </c>
      <c r="U27">
        <f t="shared" ca="1" si="16"/>
        <v>0</v>
      </c>
      <c r="W27" s="2"/>
      <c r="X27" s="2"/>
      <c r="Y27" s="2"/>
    </row>
    <row r="28" spans="3:25" x14ac:dyDescent="0.25">
      <c r="C28">
        <f t="shared" ref="C28:C36" ca="1" si="17">AVERAGE(E28:N28)</f>
        <v>0</v>
      </c>
      <c r="E28">
        <f t="shared" ref="E28:E36" ca="1" si="18">INDIRECT("A"&amp;1+(ROW(A28)-1)*10+COLUMN(A28)-1)</f>
        <v>0</v>
      </c>
      <c r="F28">
        <f t="shared" ref="F28:F36" ca="1" si="19">INDIRECT("A"&amp;1+(ROW(B28)-1)*10+COLUMN(B28)-1)</f>
        <v>0</v>
      </c>
      <c r="G28">
        <f t="shared" ref="G28:G36" ca="1" si="20">INDIRECT("A"&amp;1+(ROW(C28)-1)*10+COLUMN(C28)-1)</f>
        <v>0</v>
      </c>
      <c r="H28">
        <f t="shared" ref="H28:H36" ca="1" si="21">INDIRECT("A"&amp;1+(ROW(D28)-1)*10+COLUMN(D28)-1)</f>
        <v>0</v>
      </c>
      <c r="I28">
        <f t="shared" ref="I28:I36" ca="1" si="22">INDIRECT("A"&amp;1+(ROW(E28)-1)*10+COLUMN(E28)-1)</f>
        <v>0</v>
      </c>
      <c r="J28">
        <f t="shared" ref="J28:J36" ca="1" si="23">INDIRECT("A"&amp;1+(ROW(F28)-1)*10+COLUMN(F28)-1)</f>
        <v>0</v>
      </c>
      <c r="K28">
        <f t="shared" ref="K28:K36" ca="1" si="24">INDIRECT("A"&amp;1+(ROW(G28)-1)*10+COLUMN(G28)-1)</f>
        <v>0</v>
      </c>
      <c r="L28">
        <f t="shared" ref="L28:L36" ca="1" si="25">INDIRECT("A"&amp;1+(ROW(H28)-1)*10+COLUMN(H28)-1)</f>
        <v>0</v>
      </c>
      <c r="M28">
        <f t="shared" ref="M28:M36" ca="1" si="26">INDIRECT("A"&amp;1+(ROW(I28)-1)*10+COLUMN(I28)-1)</f>
        <v>0</v>
      </c>
      <c r="N28">
        <f t="shared" ref="N28:N36" ca="1" si="27">INDIRECT("A"&amp;1+(ROW(J28)-1)*10+COLUMN(J28)-1)</f>
        <v>0</v>
      </c>
      <c r="P28">
        <f t="shared" ref="P28:P36" ca="1" si="28">SUM(E28:N28)</f>
        <v>0</v>
      </c>
      <c r="Q28" s="1">
        <f t="shared" ref="Q28:Q36" ca="1" si="29">MAX(E28:N28)</f>
        <v>0</v>
      </c>
      <c r="R28" s="1">
        <f t="shared" ref="R28:R36" ca="1" si="30">MIN(E28:N28)</f>
        <v>0</v>
      </c>
      <c r="S28" s="1">
        <f t="shared" ref="S28:S36" ca="1" si="31">AVERAGE(E28:N28)</f>
        <v>0</v>
      </c>
      <c r="T28">
        <f ca="1">ROUND(S28,0)</f>
        <v>0</v>
      </c>
      <c r="U28">
        <f ca="1">ROUNDUP(C28,0)</f>
        <v>0</v>
      </c>
    </row>
    <row r="29" spans="3:25" x14ac:dyDescent="0.25">
      <c r="C29">
        <f t="shared" ca="1" si="17"/>
        <v>0</v>
      </c>
      <c r="E29">
        <f t="shared" ca="1" si="18"/>
        <v>0</v>
      </c>
      <c r="F29">
        <f t="shared" ca="1" si="19"/>
        <v>0</v>
      </c>
      <c r="G29">
        <f t="shared" ca="1" si="20"/>
        <v>0</v>
      </c>
      <c r="H29">
        <f t="shared" ca="1" si="21"/>
        <v>0</v>
      </c>
      <c r="I29">
        <f t="shared" ca="1" si="22"/>
        <v>0</v>
      </c>
      <c r="J29">
        <f t="shared" ca="1" si="23"/>
        <v>0</v>
      </c>
      <c r="K29">
        <f t="shared" ca="1" si="24"/>
        <v>0</v>
      </c>
      <c r="L29">
        <f t="shared" ca="1" si="25"/>
        <v>0</v>
      </c>
      <c r="M29">
        <f t="shared" ca="1" si="26"/>
        <v>0</v>
      </c>
      <c r="N29">
        <f t="shared" ca="1" si="27"/>
        <v>0</v>
      </c>
      <c r="P29">
        <f t="shared" ca="1" si="28"/>
        <v>0</v>
      </c>
      <c r="Q29" s="1">
        <f t="shared" ca="1" si="29"/>
        <v>0</v>
      </c>
      <c r="R29" s="1">
        <f t="shared" ca="1" si="30"/>
        <v>0</v>
      </c>
      <c r="S29" s="1">
        <f t="shared" ca="1" si="31"/>
        <v>0</v>
      </c>
      <c r="T29">
        <f t="shared" ref="T29:T36" ca="1" si="32">ROUND(S29,0)</f>
        <v>0</v>
      </c>
      <c r="U29">
        <f t="shared" ref="U29:U36" ca="1" si="33">ROUNDUP(C29,0)</f>
        <v>0</v>
      </c>
    </row>
    <row r="30" spans="3:25" x14ac:dyDescent="0.25">
      <c r="C30">
        <f t="shared" ca="1" si="17"/>
        <v>0</v>
      </c>
      <c r="E30">
        <f t="shared" ca="1" si="18"/>
        <v>0</v>
      </c>
      <c r="F30">
        <f t="shared" ca="1" si="19"/>
        <v>0</v>
      </c>
      <c r="G30">
        <f t="shared" ca="1" si="20"/>
        <v>0</v>
      </c>
      <c r="H30">
        <f t="shared" ca="1" si="21"/>
        <v>0</v>
      </c>
      <c r="I30">
        <f t="shared" ca="1" si="22"/>
        <v>0</v>
      </c>
      <c r="J30">
        <f t="shared" ca="1" si="23"/>
        <v>0</v>
      </c>
      <c r="K30">
        <f t="shared" ca="1" si="24"/>
        <v>0</v>
      </c>
      <c r="L30">
        <f t="shared" ca="1" si="25"/>
        <v>0</v>
      </c>
      <c r="M30">
        <f t="shared" ca="1" si="26"/>
        <v>0</v>
      </c>
      <c r="N30">
        <f t="shared" ca="1" si="27"/>
        <v>0</v>
      </c>
      <c r="P30">
        <f t="shared" ca="1" si="28"/>
        <v>0</v>
      </c>
      <c r="Q30" s="1">
        <f t="shared" ca="1" si="29"/>
        <v>0</v>
      </c>
      <c r="R30" s="1">
        <f t="shared" ca="1" si="30"/>
        <v>0</v>
      </c>
      <c r="S30" s="1">
        <f t="shared" ca="1" si="31"/>
        <v>0</v>
      </c>
      <c r="T30">
        <f t="shared" ca="1" si="32"/>
        <v>0</v>
      </c>
      <c r="U30">
        <f t="shared" ca="1" si="33"/>
        <v>0</v>
      </c>
    </row>
    <row r="31" spans="3:25" x14ac:dyDescent="0.25">
      <c r="C31">
        <f t="shared" ca="1" si="17"/>
        <v>0</v>
      </c>
      <c r="E31">
        <f t="shared" ca="1" si="18"/>
        <v>0</v>
      </c>
      <c r="F31">
        <f t="shared" ca="1" si="19"/>
        <v>0</v>
      </c>
      <c r="G31">
        <f t="shared" ca="1" si="20"/>
        <v>0</v>
      </c>
      <c r="H31">
        <f t="shared" ca="1" si="21"/>
        <v>0</v>
      </c>
      <c r="I31">
        <f t="shared" ca="1" si="22"/>
        <v>0</v>
      </c>
      <c r="J31">
        <f t="shared" ca="1" si="23"/>
        <v>0</v>
      </c>
      <c r="K31">
        <f t="shared" ca="1" si="24"/>
        <v>0</v>
      </c>
      <c r="L31">
        <f t="shared" ca="1" si="25"/>
        <v>0</v>
      </c>
      <c r="M31">
        <f t="shared" ca="1" si="26"/>
        <v>0</v>
      </c>
      <c r="N31">
        <f t="shared" ca="1" si="27"/>
        <v>0</v>
      </c>
      <c r="P31">
        <f t="shared" ca="1" si="28"/>
        <v>0</v>
      </c>
      <c r="Q31" s="1">
        <f t="shared" ca="1" si="29"/>
        <v>0</v>
      </c>
      <c r="R31" s="1">
        <f t="shared" ca="1" si="30"/>
        <v>0</v>
      </c>
      <c r="S31" s="1">
        <f t="shared" ca="1" si="31"/>
        <v>0</v>
      </c>
      <c r="T31">
        <f t="shared" ca="1" si="32"/>
        <v>0</v>
      </c>
      <c r="U31">
        <f t="shared" ca="1" si="33"/>
        <v>0</v>
      </c>
    </row>
    <row r="32" spans="3:25" x14ac:dyDescent="0.25">
      <c r="C32">
        <f t="shared" ca="1" si="17"/>
        <v>0</v>
      </c>
      <c r="E32">
        <f t="shared" ca="1" si="18"/>
        <v>0</v>
      </c>
      <c r="F32">
        <f t="shared" ca="1" si="19"/>
        <v>0</v>
      </c>
      <c r="G32">
        <f t="shared" ca="1" si="20"/>
        <v>0</v>
      </c>
      <c r="H32">
        <f t="shared" ca="1" si="21"/>
        <v>0</v>
      </c>
      <c r="I32">
        <f t="shared" ca="1" si="22"/>
        <v>0</v>
      </c>
      <c r="J32">
        <f t="shared" ca="1" si="23"/>
        <v>0</v>
      </c>
      <c r="K32">
        <f t="shared" ca="1" si="24"/>
        <v>0</v>
      </c>
      <c r="L32">
        <f t="shared" ca="1" si="25"/>
        <v>0</v>
      </c>
      <c r="M32">
        <f t="shared" ca="1" si="26"/>
        <v>0</v>
      </c>
      <c r="N32">
        <f t="shared" ca="1" si="27"/>
        <v>0</v>
      </c>
      <c r="P32">
        <f t="shared" ca="1" si="28"/>
        <v>0</v>
      </c>
      <c r="Q32" s="1">
        <f t="shared" ca="1" si="29"/>
        <v>0</v>
      </c>
      <c r="R32" s="1">
        <f t="shared" ca="1" si="30"/>
        <v>0</v>
      </c>
      <c r="S32" s="1">
        <f t="shared" ca="1" si="31"/>
        <v>0</v>
      </c>
      <c r="T32">
        <f t="shared" ca="1" si="32"/>
        <v>0</v>
      </c>
      <c r="U32">
        <f t="shared" ca="1" si="33"/>
        <v>0</v>
      </c>
    </row>
    <row r="33" spans="3:21" x14ac:dyDescent="0.25">
      <c r="C33">
        <f t="shared" ca="1" si="17"/>
        <v>0</v>
      </c>
      <c r="E33">
        <f t="shared" ca="1" si="18"/>
        <v>0</v>
      </c>
      <c r="F33">
        <f t="shared" ca="1" si="19"/>
        <v>0</v>
      </c>
      <c r="G33">
        <f t="shared" ca="1" si="20"/>
        <v>0</v>
      </c>
      <c r="H33">
        <f t="shared" ca="1" si="21"/>
        <v>0</v>
      </c>
      <c r="I33">
        <f t="shared" ca="1" si="22"/>
        <v>0</v>
      </c>
      <c r="J33">
        <f t="shared" ca="1" si="23"/>
        <v>0</v>
      </c>
      <c r="K33">
        <f t="shared" ca="1" si="24"/>
        <v>0</v>
      </c>
      <c r="L33">
        <f t="shared" ca="1" si="25"/>
        <v>0</v>
      </c>
      <c r="M33">
        <f t="shared" ca="1" si="26"/>
        <v>0</v>
      </c>
      <c r="N33">
        <f t="shared" ca="1" si="27"/>
        <v>0</v>
      </c>
      <c r="P33">
        <f t="shared" ca="1" si="28"/>
        <v>0</v>
      </c>
      <c r="Q33" s="1">
        <f t="shared" ca="1" si="29"/>
        <v>0</v>
      </c>
      <c r="R33" s="1">
        <f t="shared" ca="1" si="30"/>
        <v>0</v>
      </c>
      <c r="S33" s="1">
        <f t="shared" ca="1" si="31"/>
        <v>0</v>
      </c>
      <c r="T33">
        <f t="shared" ca="1" si="32"/>
        <v>0</v>
      </c>
      <c r="U33">
        <f t="shared" ca="1" si="33"/>
        <v>0</v>
      </c>
    </row>
    <row r="34" spans="3:21" x14ac:dyDescent="0.25">
      <c r="C34">
        <f t="shared" ca="1" si="17"/>
        <v>0</v>
      </c>
      <c r="E34">
        <f t="shared" ca="1" si="18"/>
        <v>0</v>
      </c>
      <c r="F34">
        <f t="shared" ca="1" si="19"/>
        <v>0</v>
      </c>
      <c r="G34">
        <f t="shared" ca="1" si="20"/>
        <v>0</v>
      </c>
      <c r="H34">
        <f t="shared" ca="1" si="21"/>
        <v>0</v>
      </c>
      <c r="I34">
        <f t="shared" ca="1" si="22"/>
        <v>0</v>
      </c>
      <c r="J34">
        <f t="shared" ca="1" si="23"/>
        <v>0</v>
      </c>
      <c r="K34">
        <f t="shared" ca="1" si="24"/>
        <v>0</v>
      </c>
      <c r="L34">
        <f t="shared" ca="1" si="25"/>
        <v>0</v>
      </c>
      <c r="M34">
        <f t="shared" ca="1" si="26"/>
        <v>0</v>
      </c>
      <c r="N34">
        <f t="shared" ca="1" si="27"/>
        <v>0</v>
      </c>
      <c r="P34">
        <f t="shared" ca="1" si="28"/>
        <v>0</v>
      </c>
      <c r="Q34" s="1">
        <f t="shared" ca="1" si="29"/>
        <v>0</v>
      </c>
      <c r="R34" s="1">
        <f t="shared" ca="1" si="30"/>
        <v>0</v>
      </c>
      <c r="S34" s="1">
        <f t="shared" ca="1" si="31"/>
        <v>0</v>
      </c>
      <c r="T34">
        <f t="shared" ca="1" si="32"/>
        <v>0</v>
      </c>
      <c r="U34">
        <f t="shared" ca="1" si="33"/>
        <v>0</v>
      </c>
    </row>
    <row r="35" spans="3:21" x14ac:dyDescent="0.25">
      <c r="C35">
        <f t="shared" ca="1" si="17"/>
        <v>0</v>
      </c>
      <c r="E35">
        <f t="shared" ca="1" si="18"/>
        <v>0</v>
      </c>
      <c r="F35">
        <f t="shared" ca="1" si="19"/>
        <v>0</v>
      </c>
      <c r="G35">
        <f t="shared" ca="1" si="20"/>
        <v>0</v>
      </c>
      <c r="H35">
        <f t="shared" ca="1" si="21"/>
        <v>0</v>
      </c>
      <c r="I35">
        <f t="shared" ca="1" si="22"/>
        <v>0</v>
      </c>
      <c r="J35">
        <f t="shared" ca="1" si="23"/>
        <v>0</v>
      </c>
      <c r="K35">
        <f t="shared" ca="1" si="24"/>
        <v>0</v>
      </c>
      <c r="L35">
        <f t="shared" ca="1" si="25"/>
        <v>0</v>
      </c>
      <c r="M35">
        <f t="shared" ca="1" si="26"/>
        <v>0</v>
      </c>
      <c r="N35">
        <f t="shared" ca="1" si="27"/>
        <v>0</v>
      </c>
      <c r="P35">
        <f t="shared" ca="1" si="28"/>
        <v>0</v>
      </c>
      <c r="Q35" s="1">
        <f t="shared" ca="1" si="29"/>
        <v>0</v>
      </c>
      <c r="R35" s="1">
        <f t="shared" ca="1" si="30"/>
        <v>0</v>
      </c>
      <c r="S35" s="1">
        <f t="shared" ca="1" si="31"/>
        <v>0</v>
      </c>
      <c r="T35">
        <f t="shared" ca="1" si="32"/>
        <v>0</v>
      </c>
      <c r="U35">
        <f t="shared" ca="1" si="33"/>
        <v>0</v>
      </c>
    </row>
    <row r="36" spans="3:21" x14ac:dyDescent="0.25">
      <c r="C36">
        <f t="shared" ca="1" si="17"/>
        <v>0</v>
      </c>
      <c r="E36">
        <f t="shared" ca="1" si="18"/>
        <v>0</v>
      </c>
      <c r="F36">
        <f t="shared" ca="1" si="19"/>
        <v>0</v>
      </c>
      <c r="G36">
        <f t="shared" ca="1" si="20"/>
        <v>0</v>
      </c>
      <c r="H36">
        <f t="shared" ca="1" si="21"/>
        <v>0</v>
      </c>
      <c r="I36">
        <f t="shared" ca="1" si="22"/>
        <v>0</v>
      </c>
      <c r="J36">
        <f t="shared" ca="1" si="23"/>
        <v>0</v>
      </c>
      <c r="K36">
        <f t="shared" ca="1" si="24"/>
        <v>0</v>
      </c>
      <c r="L36">
        <f t="shared" ca="1" si="25"/>
        <v>0</v>
      </c>
      <c r="M36">
        <f t="shared" ca="1" si="26"/>
        <v>0</v>
      </c>
      <c r="N36">
        <f t="shared" ca="1" si="27"/>
        <v>0</v>
      </c>
      <c r="P36">
        <f t="shared" ca="1" si="28"/>
        <v>0</v>
      </c>
      <c r="Q36" s="1">
        <f t="shared" ca="1" si="29"/>
        <v>0</v>
      </c>
      <c r="R36" s="1">
        <f t="shared" ca="1" si="30"/>
        <v>0</v>
      </c>
      <c r="S36" s="1">
        <f t="shared" ca="1" si="31"/>
        <v>0</v>
      </c>
      <c r="T36">
        <f t="shared" ca="1" si="32"/>
        <v>0</v>
      </c>
      <c r="U36">
        <f t="shared" ca="1" si="33"/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5"/>
  <sheetViews>
    <sheetView tabSelected="1" workbookViewId="0">
      <selection activeCell="J8" sqref="J8"/>
    </sheetView>
  </sheetViews>
  <sheetFormatPr defaultRowHeight="13.8" x14ac:dyDescent="0.25"/>
  <cols>
    <col min="1" max="1" width="11.44140625" style="5" customWidth="1"/>
    <col min="2" max="10" width="8.88671875" style="5"/>
    <col min="11" max="11" width="10.33203125" style="5" bestFit="1" customWidth="1"/>
    <col min="12" max="12" width="8.88671875" style="5"/>
    <col min="13" max="13" width="10.33203125" style="5" bestFit="1" customWidth="1"/>
    <col min="14" max="16384" width="8.88671875" style="5"/>
  </cols>
  <sheetData>
    <row r="1" spans="1:15" s="7" customFormat="1" x14ac:dyDescent="0.25">
      <c r="A1" s="5"/>
      <c r="B1" s="5"/>
      <c r="C1" s="5"/>
      <c r="D1" s="5"/>
      <c r="E1" s="6" t="s">
        <v>4</v>
      </c>
      <c r="F1" s="6" t="s">
        <v>6</v>
      </c>
      <c r="G1" s="6" t="s">
        <v>5</v>
      </c>
      <c r="H1" s="6"/>
      <c r="I1" s="6"/>
      <c r="K1" s="8"/>
      <c r="L1" s="8"/>
      <c r="M1" s="8"/>
      <c r="O1" s="8"/>
    </row>
    <row r="2" spans="1:15" s="7" customFormat="1" x14ac:dyDescent="0.25">
      <c r="A2" s="5" t="s">
        <v>1</v>
      </c>
      <c r="B2" s="5">
        <v>25</v>
      </c>
      <c r="C2" s="5">
        <v>0.4</v>
      </c>
      <c r="D2" s="5"/>
      <c r="E2" s="5">
        <v>0.53026899999999999</v>
      </c>
      <c r="F2" s="5">
        <v>0.93457299999999999</v>
      </c>
      <c r="G2" s="5">
        <v>0.51585100000000006</v>
      </c>
      <c r="H2" s="5"/>
      <c r="I2" s="8">
        <v>0.93457299999999999</v>
      </c>
      <c r="K2" s="8"/>
      <c r="L2" s="8"/>
      <c r="M2" s="8"/>
      <c r="O2" s="8"/>
    </row>
    <row r="3" spans="1:15" s="7" customFormat="1" x14ac:dyDescent="0.25">
      <c r="A3" s="5" t="s">
        <v>1</v>
      </c>
      <c r="B3" s="5">
        <v>25</v>
      </c>
      <c r="C3" s="5">
        <v>0.7</v>
      </c>
      <c r="D3" s="5"/>
      <c r="E3" s="5">
        <v>1.177689</v>
      </c>
      <c r="F3" s="5">
        <v>1.5528800000000003</v>
      </c>
      <c r="G3" s="5">
        <v>1.4350270000000001</v>
      </c>
      <c r="H3" s="5"/>
      <c r="I3" s="8">
        <f>MAX(E3:G3)</f>
        <v>1.5528800000000003</v>
      </c>
      <c r="K3" s="8"/>
      <c r="L3" s="8"/>
      <c r="M3" s="8"/>
      <c r="O3" s="8"/>
    </row>
    <row r="4" spans="1:15" x14ac:dyDescent="0.25">
      <c r="A4" s="5" t="s">
        <v>1</v>
      </c>
      <c r="B4" s="5">
        <v>25</v>
      </c>
      <c r="C4" s="5">
        <v>1</v>
      </c>
      <c r="E4" s="5">
        <v>1.247925</v>
      </c>
      <c r="F4" s="5">
        <v>1.9871529999999999</v>
      </c>
      <c r="G4" s="5">
        <v>2.1434120000000005</v>
      </c>
      <c r="I4" s="8">
        <f>MAX(E4:G4)</f>
        <v>2.1434120000000005</v>
      </c>
      <c r="K4" s="8"/>
      <c r="L4" s="9"/>
      <c r="M4" s="9"/>
      <c r="O4" s="8"/>
    </row>
    <row r="5" spans="1:15" x14ac:dyDescent="0.25">
      <c r="A5" s="5" t="s">
        <v>1</v>
      </c>
      <c r="B5" s="5">
        <v>50</v>
      </c>
      <c r="C5" s="5">
        <v>0.4</v>
      </c>
      <c r="E5" s="5">
        <v>2.323509</v>
      </c>
      <c r="F5" s="5">
        <v>2.998529</v>
      </c>
      <c r="G5" s="5">
        <v>2.2454099999999997</v>
      </c>
      <c r="I5" s="8">
        <f>MAX(E5:G5)</f>
        <v>2.998529</v>
      </c>
      <c r="K5" s="8"/>
      <c r="L5" s="9"/>
      <c r="M5" s="9"/>
      <c r="O5" s="8"/>
    </row>
    <row r="6" spans="1:15" x14ac:dyDescent="0.25">
      <c r="A6" s="5" t="s">
        <v>1</v>
      </c>
      <c r="B6" s="5">
        <v>50</v>
      </c>
      <c r="C6" s="5">
        <v>0.7</v>
      </c>
      <c r="E6" s="5">
        <v>3.4840719999999998</v>
      </c>
      <c r="F6" s="5">
        <v>6.3999649999999999</v>
      </c>
      <c r="G6" s="5">
        <v>3.4174700000000002</v>
      </c>
      <c r="I6" s="8">
        <f>MAX(E6:G6)</f>
        <v>6.3999649999999999</v>
      </c>
      <c r="K6" s="8"/>
      <c r="L6" s="9"/>
      <c r="M6" s="9"/>
      <c r="O6" s="8"/>
    </row>
    <row r="7" spans="1:15" x14ac:dyDescent="0.25">
      <c r="A7" s="5" t="s">
        <v>1</v>
      </c>
      <c r="B7" s="5">
        <v>50</v>
      </c>
      <c r="C7" s="5">
        <v>1</v>
      </c>
      <c r="E7" s="5">
        <v>5.8333570000000003</v>
      </c>
      <c r="F7" s="5">
        <v>9.4211360000000006</v>
      </c>
      <c r="G7" s="5">
        <v>6.0026799999999998</v>
      </c>
      <c r="I7" s="8">
        <f>MAX(E7:G7)</f>
        <v>9.4211360000000006</v>
      </c>
      <c r="K7" s="8"/>
      <c r="L7" s="9"/>
      <c r="M7" s="9"/>
      <c r="O7" s="8"/>
    </row>
    <row r="8" spans="1:15" x14ac:dyDescent="0.25">
      <c r="A8" s="5" t="s">
        <v>1</v>
      </c>
      <c r="B8" s="5">
        <v>100</v>
      </c>
      <c r="C8" s="5">
        <v>0.4</v>
      </c>
      <c r="E8" s="5">
        <v>6.9561150000000014</v>
      </c>
      <c r="F8" s="5">
        <v>10.060081</v>
      </c>
      <c r="G8" s="5">
        <v>6.454600000000001</v>
      </c>
      <c r="I8" s="8">
        <f>MAX(E8:G8)</f>
        <v>10.060081</v>
      </c>
      <c r="K8" s="8"/>
      <c r="L8" s="9"/>
      <c r="M8" s="9"/>
      <c r="O8" s="8"/>
    </row>
    <row r="9" spans="1:15" x14ac:dyDescent="0.25">
      <c r="A9" s="5" t="s">
        <v>1</v>
      </c>
      <c r="B9" s="5">
        <v>100</v>
      </c>
      <c r="C9" s="5">
        <v>0.7</v>
      </c>
      <c r="E9" s="5">
        <v>12.355661000000001</v>
      </c>
      <c r="F9" s="5">
        <v>17.142144999999999</v>
      </c>
      <c r="G9" s="5">
        <v>10.511075</v>
      </c>
      <c r="I9" s="8">
        <f>MAX(E9:G9)</f>
        <v>17.142144999999999</v>
      </c>
      <c r="K9" s="8"/>
      <c r="L9" s="9"/>
      <c r="M9" s="9"/>
      <c r="O9" s="8"/>
    </row>
    <row r="10" spans="1:15" x14ac:dyDescent="0.25">
      <c r="A10" s="5" t="s">
        <v>1</v>
      </c>
      <c r="B10" s="5">
        <v>100</v>
      </c>
      <c r="C10" s="5">
        <v>1</v>
      </c>
      <c r="E10" s="5">
        <v>17.248121999999999</v>
      </c>
      <c r="F10" s="5">
        <v>24.436787000000002</v>
      </c>
      <c r="G10" s="5">
        <v>10.950550999999999</v>
      </c>
      <c r="I10" s="8">
        <f>MAX(E10:G10)</f>
        <v>24.436787000000002</v>
      </c>
      <c r="K10" s="8"/>
      <c r="L10" s="9"/>
      <c r="M10" s="9"/>
      <c r="O10" s="8"/>
    </row>
    <row r="11" spans="1:15" x14ac:dyDescent="0.25">
      <c r="A11" s="7" t="s">
        <v>3</v>
      </c>
      <c r="B11" s="7">
        <v>30</v>
      </c>
      <c r="C11" s="7">
        <v>0.4</v>
      </c>
      <c r="D11" s="7"/>
      <c r="E11" s="5">
        <v>0.61328800000000006</v>
      </c>
      <c r="F11" s="5">
        <v>1.1513339999999999</v>
      </c>
      <c r="G11" s="5">
        <v>0.64026099999999997</v>
      </c>
      <c r="I11" s="8">
        <f>MAX(E11:G11)</f>
        <v>1.1513339999999999</v>
      </c>
      <c r="K11" s="8"/>
      <c r="L11" s="9"/>
      <c r="M11" s="9"/>
      <c r="O11" s="8"/>
    </row>
    <row r="12" spans="1:15" x14ac:dyDescent="0.25">
      <c r="A12" s="7" t="s">
        <v>3</v>
      </c>
      <c r="B12" s="7">
        <v>30</v>
      </c>
      <c r="C12" s="7">
        <v>0.7</v>
      </c>
      <c r="D12" s="7"/>
      <c r="E12" s="5">
        <v>1.2546310000000001</v>
      </c>
      <c r="F12" s="5">
        <v>2.2788360000000001</v>
      </c>
      <c r="G12" s="5">
        <v>1.5710329999999999</v>
      </c>
      <c r="I12" s="8">
        <f>MAX(E12:G12)</f>
        <v>2.2788360000000001</v>
      </c>
      <c r="K12" s="8"/>
      <c r="L12" s="9"/>
      <c r="M12" s="9"/>
      <c r="O12" s="8"/>
    </row>
    <row r="13" spans="1:15" x14ac:dyDescent="0.25">
      <c r="A13" s="7" t="s">
        <v>3</v>
      </c>
      <c r="B13" s="7">
        <v>30</v>
      </c>
      <c r="C13" s="7">
        <v>1</v>
      </c>
      <c r="D13" s="7"/>
      <c r="E13" s="5">
        <v>1.4419200000000001</v>
      </c>
      <c r="F13" s="5">
        <v>2.6772130000000001</v>
      </c>
      <c r="G13" s="5">
        <v>2.0005169999999999</v>
      </c>
      <c r="I13" s="8">
        <f>MAX(E13:G13)</f>
        <v>2.6772130000000001</v>
      </c>
      <c r="K13" s="8"/>
      <c r="L13" s="9"/>
      <c r="M13" s="9"/>
      <c r="O13" s="10"/>
    </row>
    <row r="14" spans="1:15" x14ac:dyDescent="0.25">
      <c r="A14" s="5" t="s">
        <v>3</v>
      </c>
      <c r="B14" s="5">
        <v>50</v>
      </c>
      <c r="C14" s="5">
        <v>0.4</v>
      </c>
      <c r="E14" s="5">
        <v>1.2449319999999999</v>
      </c>
      <c r="F14" s="5">
        <v>3.0213030000000001</v>
      </c>
      <c r="G14" s="5">
        <v>1.362965</v>
      </c>
      <c r="I14" s="8">
        <f>MAX(E14:G14)</f>
        <v>3.0213030000000001</v>
      </c>
      <c r="K14" s="8"/>
      <c r="L14" s="9"/>
      <c r="M14" s="9"/>
      <c r="O14" s="10"/>
    </row>
    <row r="15" spans="1:15" x14ac:dyDescent="0.25">
      <c r="A15" s="5" t="s">
        <v>3</v>
      </c>
      <c r="B15" s="5">
        <v>50</v>
      </c>
      <c r="C15" s="5">
        <v>0.7</v>
      </c>
      <c r="E15" s="5">
        <v>3.5873520000000001</v>
      </c>
      <c r="F15" s="5">
        <v>5.6940530000000011</v>
      </c>
      <c r="G15" s="5">
        <v>3.5455830000000006</v>
      </c>
      <c r="I15" s="8">
        <f>MAX(E15:G15)</f>
        <v>5.6940530000000011</v>
      </c>
      <c r="K15" s="8"/>
      <c r="L15" s="9"/>
      <c r="M15" s="9"/>
      <c r="O15" s="10"/>
    </row>
    <row r="16" spans="1:15" x14ac:dyDescent="0.25">
      <c r="A16" s="5" t="s">
        <v>3</v>
      </c>
      <c r="B16" s="5">
        <v>50</v>
      </c>
      <c r="C16" s="5">
        <v>1</v>
      </c>
      <c r="E16" s="5">
        <v>5.1907399999999999</v>
      </c>
      <c r="F16" s="5">
        <v>7.3469400000000009</v>
      </c>
      <c r="G16" s="5">
        <v>4.8562620000000001</v>
      </c>
      <c r="I16" s="8">
        <f>MAX(E16:G16)</f>
        <v>7.3469400000000009</v>
      </c>
      <c r="K16" s="8"/>
      <c r="L16" s="9"/>
      <c r="M16" s="9"/>
      <c r="O16" s="8"/>
    </row>
    <row r="17" spans="1:15" x14ac:dyDescent="0.25">
      <c r="A17" s="5" t="s">
        <v>3</v>
      </c>
      <c r="B17" s="5">
        <v>100</v>
      </c>
      <c r="C17" s="5">
        <v>0.4</v>
      </c>
      <c r="E17" s="5">
        <v>8.6430469999999993</v>
      </c>
      <c r="F17" s="5">
        <v>9.6274890000000006</v>
      </c>
      <c r="G17" s="5">
        <v>5.3985129999999995</v>
      </c>
      <c r="I17" s="8">
        <f>MAX(E17:G17)</f>
        <v>9.6274890000000006</v>
      </c>
    </row>
    <row r="18" spans="1:15" x14ac:dyDescent="0.25">
      <c r="A18" s="5" t="s">
        <v>3</v>
      </c>
      <c r="B18" s="5">
        <v>100</v>
      </c>
      <c r="C18" s="5">
        <v>0.7</v>
      </c>
      <c r="E18" s="5">
        <v>10.207882000000001</v>
      </c>
      <c r="F18" s="5">
        <v>15.454849999999999</v>
      </c>
      <c r="G18" s="5">
        <v>9.9585279999999976</v>
      </c>
      <c r="I18" s="8">
        <f>MAX(E18:G18)</f>
        <v>15.454849999999999</v>
      </c>
    </row>
    <row r="19" spans="1:15" x14ac:dyDescent="0.25">
      <c r="A19" s="5" t="s">
        <v>3</v>
      </c>
      <c r="B19" s="5">
        <v>100</v>
      </c>
      <c r="C19" s="5">
        <v>1</v>
      </c>
      <c r="E19" s="5">
        <v>20.591918999999997</v>
      </c>
      <c r="F19" s="5">
        <v>21.185522000000002</v>
      </c>
      <c r="G19" s="5">
        <v>15.943767000000003</v>
      </c>
      <c r="I19" s="8">
        <f>MAX(E19:G19)</f>
        <v>21.185522000000002</v>
      </c>
    </row>
    <row r="20" spans="1:15" x14ac:dyDescent="0.25">
      <c r="A20" s="5" t="s">
        <v>2</v>
      </c>
      <c r="B20" s="5">
        <v>24</v>
      </c>
      <c r="C20" s="5">
        <v>0.4</v>
      </c>
      <c r="E20" s="5">
        <v>0.54468399999999995</v>
      </c>
      <c r="F20" s="5">
        <v>0.87978899999999993</v>
      </c>
      <c r="G20" s="5">
        <v>0.46994999999999998</v>
      </c>
      <c r="I20" s="8">
        <f>MAX(E20:G20)</f>
        <v>0.87978899999999993</v>
      </c>
    </row>
    <row r="21" spans="1:15" x14ac:dyDescent="0.25">
      <c r="A21" s="5" t="s">
        <v>2</v>
      </c>
      <c r="B21" s="5">
        <v>24</v>
      </c>
      <c r="C21" s="5">
        <v>0.7</v>
      </c>
      <c r="E21" s="5">
        <v>0.70015300000000003</v>
      </c>
      <c r="F21" s="5">
        <v>1.201646</v>
      </c>
      <c r="G21" s="5">
        <v>0.90729899999999986</v>
      </c>
      <c r="I21" s="8">
        <f>MAX(E21:G21)</f>
        <v>1.201646</v>
      </c>
    </row>
    <row r="22" spans="1:15" x14ac:dyDescent="0.25">
      <c r="A22" s="5" t="s">
        <v>2</v>
      </c>
      <c r="B22" s="5">
        <v>24</v>
      </c>
      <c r="C22" s="5">
        <v>1</v>
      </c>
      <c r="E22" s="5">
        <v>1.03051</v>
      </c>
      <c r="F22" s="5">
        <v>2.0282520000000002</v>
      </c>
      <c r="G22" s="5">
        <v>1.3803709999999998</v>
      </c>
      <c r="I22" s="8">
        <f>MAX(E22:G22)</f>
        <v>2.0282520000000002</v>
      </c>
    </row>
    <row r="23" spans="1:15" x14ac:dyDescent="0.25">
      <c r="A23" s="5" t="s">
        <v>2</v>
      </c>
      <c r="B23" s="5">
        <v>47</v>
      </c>
      <c r="C23" s="5">
        <v>0.4</v>
      </c>
      <c r="E23" s="5">
        <v>1.878258</v>
      </c>
      <c r="F23" s="5">
        <v>3.2167320000000004</v>
      </c>
      <c r="G23" s="5">
        <v>1.6797580000000001</v>
      </c>
      <c r="I23" s="8">
        <f>MAX(E23:G23)</f>
        <v>3.2167320000000004</v>
      </c>
    </row>
    <row r="24" spans="1:15" x14ac:dyDescent="0.25">
      <c r="A24" s="5" t="s">
        <v>2</v>
      </c>
      <c r="B24" s="5">
        <v>47</v>
      </c>
      <c r="C24" s="5">
        <v>0.7</v>
      </c>
      <c r="E24" s="5">
        <v>2.8858129999999997</v>
      </c>
      <c r="F24" s="5">
        <v>5.1576070000000005</v>
      </c>
      <c r="G24" s="5">
        <v>2.8743020000000001</v>
      </c>
      <c r="I24" s="8">
        <f>MAX(E24:G24)</f>
        <v>5.1576070000000005</v>
      </c>
    </row>
    <row r="25" spans="1:15" x14ac:dyDescent="0.25">
      <c r="A25" s="5" t="s">
        <v>2</v>
      </c>
      <c r="B25" s="5">
        <v>47</v>
      </c>
      <c r="C25" s="5">
        <v>1</v>
      </c>
      <c r="E25" s="5">
        <v>3.9451209999999994</v>
      </c>
      <c r="F25" s="5">
        <v>7.2687849999999994</v>
      </c>
      <c r="G25" s="5">
        <v>3.4110879999999995</v>
      </c>
      <c r="I25" s="8">
        <f>MAX(E25:G25)</f>
        <v>7.2687849999999994</v>
      </c>
    </row>
    <row r="26" spans="1:15" x14ac:dyDescent="0.25">
      <c r="A26" s="5" t="s">
        <v>2</v>
      </c>
      <c r="B26" s="5">
        <v>100</v>
      </c>
      <c r="C26" s="5">
        <v>0.4</v>
      </c>
      <c r="E26" s="5">
        <v>7.1963010000000001</v>
      </c>
      <c r="F26" s="5">
        <v>9.1994289999999985</v>
      </c>
      <c r="G26" s="5">
        <v>5.3532900000000003</v>
      </c>
      <c r="I26" s="8">
        <f>MAX(E26:G26)</f>
        <v>9.1994289999999985</v>
      </c>
      <c r="K26" s="8"/>
      <c r="L26" s="9"/>
      <c r="M26" s="9"/>
      <c r="O26" s="8"/>
    </row>
    <row r="27" spans="1:15" x14ac:dyDescent="0.25">
      <c r="A27" s="5" t="s">
        <v>2</v>
      </c>
      <c r="B27" s="5">
        <v>100</v>
      </c>
      <c r="C27" s="5">
        <v>0.7</v>
      </c>
      <c r="E27" s="5">
        <v>14.228837000000002</v>
      </c>
      <c r="F27" s="5">
        <v>17.146386999999997</v>
      </c>
      <c r="G27" s="5">
        <v>20.431262999999994</v>
      </c>
      <c r="I27" s="8">
        <f>MAX(E27:G27)</f>
        <v>20.431262999999994</v>
      </c>
      <c r="K27" s="8"/>
      <c r="L27" s="9"/>
      <c r="M27" s="9"/>
      <c r="O27" s="8"/>
    </row>
    <row r="28" spans="1:15" x14ac:dyDescent="0.25">
      <c r="A28" s="5" t="s">
        <v>2</v>
      </c>
      <c r="B28" s="5">
        <v>100</v>
      </c>
      <c r="C28" s="5">
        <v>1</v>
      </c>
      <c r="E28" s="5">
        <v>21.626721</v>
      </c>
      <c r="F28" s="5">
        <v>17.156117000000002</v>
      </c>
      <c r="G28" s="5">
        <v>33.881655000000002</v>
      </c>
      <c r="I28" s="8">
        <f>MAX(E28:G28)</f>
        <v>33.881655000000002</v>
      </c>
      <c r="K28" s="8"/>
      <c r="O28" s="8"/>
    </row>
    <row r="29" spans="1:15" x14ac:dyDescent="0.25">
      <c r="A29" s="5" t="s">
        <v>0</v>
      </c>
      <c r="B29" s="5">
        <v>30</v>
      </c>
      <c r="C29" s="5">
        <v>0.4</v>
      </c>
      <c r="E29" s="5">
        <v>0.70625300000000002</v>
      </c>
      <c r="F29" s="5">
        <v>1.2567300000000001</v>
      </c>
      <c r="G29" s="5">
        <v>0.57085800000000009</v>
      </c>
      <c r="I29" s="8">
        <f>MAX(E29:G29)</f>
        <v>1.2567300000000001</v>
      </c>
      <c r="K29" s="8"/>
      <c r="O29" s="8"/>
    </row>
    <row r="30" spans="1:15" x14ac:dyDescent="0.25">
      <c r="A30" s="5" t="s">
        <v>0</v>
      </c>
      <c r="B30" s="5">
        <v>30</v>
      </c>
      <c r="C30" s="5">
        <v>0.7</v>
      </c>
      <c r="E30" s="5">
        <v>1.5157039999999999</v>
      </c>
      <c r="F30" s="5">
        <v>1.6886539999999997</v>
      </c>
      <c r="G30" s="5">
        <v>1.319631</v>
      </c>
      <c r="I30" s="8">
        <f>MAX(E30:G30)</f>
        <v>1.6886539999999997</v>
      </c>
      <c r="K30" s="8"/>
      <c r="O30" s="8"/>
    </row>
    <row r="31" spans="1:15" x14ac:dyDescent="0.25">
      <c r="A31" s="5" t="s">
        <v>0</v>
      </c>
      <c r="B31" s="5">
        <v>30</v>
      </c>
      <c r="C31" s="5">
        <v>1</v>
      </c>
      <c r="E31" s="5">
        <v>2.152272</v>
      </c>
      <c r="F31" s="5">
        <v>2.9007139999999998</v>
      </c>
      <c r="G31" s="5">
        <v>2.1485670000000003</v>
      </c>
      <c r="I31" s="8">
        <f>MAX(E31:G31)</f>
        <v>2.9007139999999998</v>
      </c>
      <c r="K31" s="8"/>
      <c r="O31" s="8"/>
    </row>
    <row r="32" spans="1:15" x14ac:dyDescent="0.25">
      <c r="A32" s="5" t="s">
        <v>0</v>
      </c>
      <c r="B32" s="5">
        <v>50</v>
      </c>
      <c r="C32" s="5">
        <v>0.4</v>
      </c>
      <c r="E32" s="5">
        <v>1.4868809999999999</v>
      </c>
      <c r="F32" s="5">
        <v>3.0396969999999999</v>
      </c>
      <c r="G32" s="5">
        <v>1.4395729999999998</v>
      </c>
      <c r="I32" s="8">
        <f>MAX(E32:G32)</f>
        <v>3.0396969999999999</v>
      </c>
      <c r="O32" s="8"/>
    </row>
    <row r="33" spans="1:15" x14ac:dyDescent="0.25">
      <c r="A33" s="5" t="s">
        <v>0</v>
      </c>
      <c r="B33" s="5">
        <v>50</v>
      </c>
      <c r="C33" s="5">
        <v>0.7</v>
      </c>
      <c r="E33" s="5">
        <v>3.3262430000000003</v>
      </c>
      <c r="F33" s="5">
        <v>4.5917019999999997</v>
      </c>
      <c r="G33" s="5">
        <v>3.3506100000000005</v>
      </c>
      <c r="I33" s="8">
        <f>MAX(E33:G33)</f>
        <v>4.5917019999999997</v>
      </c>
      <c r="O33" s="8"/>
    </row>
    <row r="34" spans="1:15" x14ac:dyDescent="0.25">
      <c r="A34" s="5" t="s">
        <v>0</v>
      </c>
      <c r="B34" s="5">
        <v>50</v>
      </c>
      <c r="C34" s="5">
        <v>1</v>
      </c>
      <c r="E34" s="5">
        <v>3.3775900000000001</v>
      </c>
      <c r="F34" s="5">
        <v>6.3453140000000001</v>
      </c>
      <c r="G34" s="5">
        <v>4.2397999999999998</v>
      </c>
      <c r="I34" s="8">
        <f>MAX(E34:G34)</f>
        <v>6.3453140000000001</v>
      </c>
      <c r="O34" s="8"/>
    </row>
    <row r="35" spans="1:15" x14ac:dyDescent="0.25">
      <c r="A35" s="5" t="s">
        <v>0</v>
      </c>
      <c r="B35" s="5">
        <v>100</v>
      </c>
      <c r="C35" s="5">
        <v>0.4</v>
      </c>
      <c r="E35" s="5">
        <v>8.7400119999999983</v>
      </c>
      <c r="F35" s="5">
        <v>9.8673780000000004</v>
      </c>
      <c r="G35" s="5">
        <v>8.036423000000001</v>
      </c>
      <c r="I35" s="8">
        <f>MAX(E35:G35)</f>
        <v>9.8673780000000004</v>
      </c>
      <c r="O35" s="8"/>
    </row>
    <row r="36" spans="1:15" x14ac:dyDescent="0.25">
      <c r="A36" s="5" t="s">
        <v>0</v>
      </c>
      <c r="B36" s="5">
        <v>100</v>
      </c>
      <c r="C36" s="5">
        <v>0.7</v>
      </c>
      <c r="E36" s="5">
        <v>14.675597</v>
      </c>
      <c r="F36" s="5">
        <v>10.586586</v>
      </c>
      <c r="G36" s="5">
        <v>12.234036</v>
      </c>
      <c r="I36" s="8">
        <f>MAX(E36:G36)</f>
        <v>14.675597</v>
      </c>
      <c r="O36" s="8"/>
    </row>
    <row r="37" spans="1:15" x14ac:dyDescent="0.25">
      <c r="A37" s="5" t="s">
        <v>0</v>
      </c>
      <c r="B37" s="5">
        <v>100</v>
      </c>
      <c r="C37" s="5">
        <v>1</v>
      </c>
      <c r="E37" s="5">
        <v>20.346207</v>
      </c>
      <c r="F37" s="5">
        <v>15.158704999999998</v>
      </c>
      <c r="G37" s="5">
        <v>18.832643000000001</v>
      </c>
      <c r="I37" s="8">
        <f>MAX(E37:G37)</f>
        <v>20.346207</v>
      </c>
    </row>
    <row r="43" spans="1:15" x14ac:dyDescent="0.25">
      <c r="F43" s="7"/>
    </row>
    <row r="44" spans="1:15" s="7" customFormat="1" x14ac:dyDescent="0.25"/>
    <row r="45" spans="1:15" x14ac:dyDescent="0.25">
      <c r="F45" s="7"/>
    </row>
  </sheetData>
  <phoneticPr fontId="1" type="noConversion"/>
  <conditionalFormatting sqref="M1:M16 M26:M27 C2:C10">
    <cfRule type="expression" dxfId="2" priority="116">
      <formula>C1=MIN(C1,#REF!)</formula>
    </cfRule>
  </conditionalFormatting>
  <conditionalFormatting sqref="K1:K16 K26:K31 A2:A10">
    <cfRule type="expression" dxfId="1" priority="118">
      <formula>A1=MIN(A1,#REF!)</formula>
    </cfRule>
  </conditionalFormatting>
  <conditionalFormatting sqref="L1:L16 L26:L27 B2:B10">
    <cfRule type="expression" dxfId="0" priority="119">
      <formula>B1=MIN(B1,#REF!)</formula>
    </cfRule>
  </conditionalFormatting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定时间原始数据</vt:lpstr>
      <vt:lpstr>10个求平均模板</vt:lpstr>
      <vt:lpstr>定时间结果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JingNi</dc:creator>
  <cp:lastModifiedBy>FX G</cp:lastModifiedBy>
  <dcterms:created xsi:type="dcterms:W3CDTF">2015-06-05T18:19:34Z</dcterms:created>
  <dcterms:modified xsi:type="dcterms:W3CDTF">2021-10-28T09:51:26Z</dcterms:modified>
</cp:coreProperties>
</file>