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portfolio\"/>
    </mc:Choice>
  </mc:AlternateContent>
  <xr:revisionPtr revIDLastSave="0" documentId="13_ncr:1_{91B355D9-85A1-448E-B7C5-9B188707DB0F}" xr6:coauthVersionLast="45" xr6:coauthVersionMax="45" xr10:uidLastSave="{00000000-0000-0000-0000-000000000000}"/>
  <bookViews>
    <workbookView xWindow="-120" yWindow="-120" windowWidth="29040" windowHeight="15840" xr2:uid="{2AE8B240-6CA2-4EE4-9B4C-9F1E45A0912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B31" i="1"/>
  <c r="C31" i="1"/>
  <c r="D31" i="1"/>
  <c r="E31" i="1"/>
  <c r="F31" i="1"/>
  <c r="G31" i="1"/>
  <c r="H31" i="1"/>
  <c r="I31" i="1"/>
  <c r="J31" i="1"/>
  <c r="K31" i="1"/>
  <c r="A31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B19" i="1"/>
  <c r="C19" i="1"/>
  <c r="D19" i="1"/>
  <c r="E19" i="1"/>
  <c r="F19" i="1"/>
  <c r="G19" i="1"/>
  <c r="H19" i="1"/>
  <c r="I19" i="1"/>
  <c r="J19" i="1"/>
  <c r="K19" i="1"/>
  <c r="A19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B2" i="1"/>
  <c r="C2" i="1"/>
  <c r="D2" i="1"/>
  <c r="E2" i="1"/>
  <c r="F2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<sst xmlns="http://schemas.openxmlformats.org/spreadsheetml/2006/main" count="1" uniqueCount="1">
  <si>
    <t>monthly_six_ghg_port_Green Bw_stats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</si>
</sst>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wrapText="1"/>
    </xf>
    <xf numFmtId="1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ix_ghg_port_Green%20Bw_sta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ix_ghg_port_Green%20Bw_downside_risk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six_ghg_port_Green%20Bw_shar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ix_ghg_port_Green Bw_s"/>
    </sheetNames>
    <sheetDataSet>
      <sheetData sheetId="0">
        <row r="1">
          <cell r="B1" t="str">
            <v>top_10</v>
          </cell>
          <cell r="C1" t="str">
            <v>top_10_alpha</v>
          </cell>
          <cell r="D1" t="str">
            <v>bottom_10</v>
          </cell>
          <cell r="E1" t="str">
            <v>bottom_10_alpha</v>
          </cell>
          <cell r="F1" t="str">
            <v>benchmark_minus_20</v>
          </cell>
          <cell r="G1" t="str">
            <v>top_10_pct</v>
          </cell>
          <cell r="H1" t="str">
            <v>top_10_alpha_pct</v>
          </cell>
          <cell r="I1" t="str">
            <v>bottom_10_pct</v>
          </cell>
          <cell r="J1" t="str">
            <v>bottom_10_alpha_pct</v>
          </cell>
          <cell r="K1" t="str">
            <v>benchmark_minus_20_pct</v>
          </cell>
        </row>
        <row r="2">
          <cell r="A2" t="str">
            <v>Observations</v>
          </cell>
          <cell r="B2">
            <v>78</v>
          </cell>
          <cell r="C2">
            <v>78</v>
          </cell>
          <cell r="D2">
            <v>78</v>
          </cell>
          <cell r="E2">
            <v>78</v>
          </cell>
          <cell r="F2">
            <v>78</v>
          </cell>
          <cell r="G2">
            <v>78</v>
          </cell>
          <cell r="H2">
            <v>78</v>
          </cell>
          <cell r="I2">
            <v>78</v>
          </cell>
          <cell r="J2">
            <v>78</v>
          </cell>
          <cell r="K2">
            <v>78</v>
          </cell>
        </row>
        <row r="3">
          <cell r="A3" t="str">
            <v>NAs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A4" t="str">
            <v>Minimum</v>
          </cell>
          <cell r="B4">
            <v>-0.1024</v>
          </cell>
          <cell r="C4">
            <v>-0.1278</v>
          </cell>
          <cell r="D4">
            <v>-0.1202</v>
          </cell>
          <cell r="E4">
            <v>-0.122</v>
          </cell>
          <cell r="F4">
            <v>-0.10539999999999999</v>
          </cell>
          <cell r="G4">
            <v>-0.1026</v>
          </cell>
          <cell r="H4">
            <v>-0.13389999999999999</v>
          </cell>
          <cell r="I4">
            <v>-0.1051</v>
          </cell>
          <cell r="J4">
            <v>-0.12379999999999999</v>
          </cell>
          <cell r="K4">
            <v>-0.1002</v>
          </cell>
        </row>
        <row r="5">
          <cell r="A5" t="str">
            <v>Quartile 1</v>
          </cell>
          <cell r="B5">
            <v>-1.26E-2</v>
          </cell>
          <cell r="C5">
            <v>-1.23E-2</v>
          </cell>
          <cell r="D5">
            <v>-3.0200000000000001E-2</v>
          </cell>
          <cell r="E5">
            <v>-3.7999999999999999E-2</v>
          </cell>
          <cell r="F5">
            <v>-1.0200000000000001E-2</v>
          </cell>
          <cell r="G5">
            <v>-7.6E-3</v>
          </cell>
          <cell r="H5">
            <v>-1.38E-2</v>
          </cell>
          <cell r="I5">
            <v>-1.89E-2</v>
          </cell>
          <cell r="J5">
            <v>-3.6299999999999999E-2</v>
          </cell>
          <cell r="K5">
            <v>-1.0500000000000001E-2</v>
          </cell>
        </row>
        <row r="6">
          <cell r="A6" t="str">
            <v>Median</v>
          </cell>
          <cell r="B6">
            <v>1.55E-2</v>
          </cell>
          <cell r="C6">
            <v>1.8499999999999999E-2</v>
          </cell>
          <cell r="D6">
            <v>5.5999999999999999E-3</v>
          </cell>
          <cell r="E6">
            <v>1.11E-2</v>
          </cell>
          <cell r="F6">
            <v>1.61E-2</v>
          </cell>
          <cell r="G6">
            <v>1.6899999999999998E-2</v>
          </cell>
          <cell r="H6">
            <v>1.6400000000000001E-2</v>
          </cell>
          <cell r="I6">
            <v>1.0800000000000001E-2</v>
          </cell>
          <cell r="J6">
            <v>1.09E-2</v>
          </cell>
          <cell r="K6">
            <v>1.67E-2</v>
          </cell>
        </row>
        <row r="7">
          <cell r="A7" t="str">
            <v>Arithmetic Mean</v>
          </cell>
          <cell r="B7">
            <v>1.9199999999999998E-2</v>
          </cell>
          <cell r="C7">
            <v>1.95E-2</v>
          </cell>
          <cell r="D7">
            <v>9.1000000000000004E-3</v>
          </cell>
          <cell r="E7">
            <v>9.1000000000000004E-3</v>
          </cell>
          <cell r="F7">
            <v>1.49E-2</v>
          </cell>
          <cell r="G7">
            <v>1.6899999999999998E-2</v>
          </cell>
          <cell r="H7">
            <v>1.89E-2</v>
          </cell>
          <cell r="I7">
            <v>1.43E-2</v>
          </cell>
          <cell r="J7">
            <v>8.9999999999999993E-3</v>
          </cell>
          <cell r="K7">
            <v>1.4E-2</v>
          </cell>
        </row>
        <row r="8">
          <cell r="A8" t="str">
            <v>Geometric Mean</v>
          </cell>
          <cell r="B8">
            <v>1.8200000000000001E-2</v>
          </cell>
          <cell r="C8">
            <v>1.83E-2</v>
          </cell>
          <cell r="D8">
            <v>7.4999999999999997E-3</v>
          </cell>
          <cell r="E8">
            <v>7.4000000000000003E-3</v>
          </cell>
          <cell r="F8">
            <v>1.4200000000000001E-2</v>
          </cell>
          <cell r="G8">
            <v>1.6199999999999999E-2</v>
          </cell>
          <cell r="H8">
            <v>1.7500000000000002E-2</v>
          </cell>
          <cell r="I8">
            <v>1.3299999999999999E-2</v>
          </cell>
          <cell r="J8">
            <v>7.1999999999999998E-3</v>
          </cell>
          <cell r="K8">
            <v>1.32E-2</v>
          </cell>
        </row>
        <row r="9">
          <cell r="A9" t="str">
            <v>Quartile 3</v>
          </cell>
          <cell r="B9">
            <v>4.6800000000000001E-2</v>
          </cell>
          <cell r="C9">
            <v>4.8800000000000003E-2</v>
          </cell>
          <cell r="D9">
            <v>4.1200000000000001E-2</v>
          </cell>
          <cell r="E9">
            <v>4.5699999999999998E-2</v>
          </cell>
          <cell r="F9">
            <v>3.9800000000000002E-2</v>
          </cell>
          <cell r="G9">
            <v>4.1599999999999998E-2</v>
          </cell>
          <cell r="H9">
            <v>4.4999999999999998E-2</v>
          </cell>
          <cell r="I9">
            <v>4.7800000000000002E-2</v>
          </cell>
          <cell r="J9">
            <v>4.4400000000000002E-2</v>
          </cell>
          <cell r="K9">
            <v>4.0099999999999997E-2</v>
          </cell>
        </row>
        <row r="10">
          <cell r="A10" t="str">
            <v>Maximum</v>
          </cell>
          <cell r="B10">
            <v>0.14080000000000001</v>
          </cell>
          <cell r="C10">
            <v>0.15160000000000001</v>
          </cell>
          <cell r="D10">
            <v>0.1409</v>
          </cell>
          <cell r="E10">
            <v>0.1323</v>
          </cell>
          <cell r="F10">
            <v>9.3899999999999997E-2</v>
          </cell>
          <cell r="G10">
            <v>8.9399999999999993E-2</v>
          </cell>
          <cell r="H10">
            <v>0.1484</v>
          </cell>
          <cell r="I10">
            <v>0.115</v>
          </cell>
          <cell r="J10">
            <v>0.13869999999999999</v>
          </cell>
          <cell r="K10">
            <v>9.0800000000000006E-2</v>
          </cell>
        </row>
        <row r="11">
          <cell r="A11" t="str">
            <v>SE Mean</v>
          </cell>
          <cell r="B11">
            <v>5.1999999999999998E-3</v>
          </cell>
          <cell r="C11">
            <v>5.8999999999999999E-3</v>
          </cell>
          <cell r="D11">
            <v>6.4999999999999997E-3</v>
          </cell>
          <cell r="E11">
            <v>6.7000000000000002E-3</v>
          </cell>
          <cell r="F11">
            <v>4.4000000000000003E-3</v>
          </cell>
          <cell r="G11">
            <v>4.3E-3</v>
          </cell>
          <cell r="H11">
            <v>6.0000000000000001E-3</v>
          </cell>
          <cell r="I11">
            <v>5.1000000000000004E-3</v>
          </cell>
          <cell r="J11">
            <v>6.7999999999999996E-3</v>
          </cell>
          <cell r="K11">
            <v>4.4999999999999997E-3</v>
          </cell>
        </row>
        <row r="12">
          <cell r="A12" t="str">
            <v>LCL Mean (0.95)</v>
          </cell>
          <cell r="B12">
            <v>8.8999999999999999E-3</v>
          </cell>
          <cell r="C12">
            <v>7.9000000000000008E-3</v>
          </cell>
          <cell r="D12">
            <v>-3.8E-3</v>
          </cell>
          <cell r="E12">
            <v>-4.3E-3</v>
          </cell>
          <cell r="F12">
            <v>6.1000000000000004E-3</v>
          </cell>
          <cell r="G12">
            <v>8.3000000000000001E-3</v>
          </cell>
          <cell r="H12">
            <v>7.0000000000000001E-3</v>
          </cell>
          <cell r="I12">
            <v>4.1000000000000003E-3</v>
          </cell>
          <cell r="J12">
            <v>-4.4999999999999997E-3</v>
          </cell>
          <cell r="K12">
            <v>5.1000000000000004E-3</v>
          </cell>
        </row>
        <row r="13">
          <cell r="A13" t="str">
            <v>UCL Mean (0.95)</v>
          </cell>
          <cell r="B13">
            <v>2.9600000000000001E-2</v>
          </cell>
          <cell r="C13">
            <v>3.1199999999999999E-2</v>
          </cell>
          <cell r="D13">
            <v>2.1999999999999999E-2</v>
          </cell>
          <cell r="E13">
            <v>2.2499999999999999E-2</v>
          </cell>
          <cell r="F13">
            <v>2.3699999999999999E-2</v>
          </cell>
          <cell r="G13">
            <v>2.5399999999999999E-2</v>
          </cell>
          <cell r="H13">
            <v>3.0800000000000001E-2</v>
          </cell>
          <cell r="I13">
            <v>2.4500000000000001E-2</v>
          </cell>
          <cell r="J13">
            <v>2.2499999999999999E-2</v>
          </cell>
          <cell r="K13">
            <v>2.2800000000000001E-2</v>
          </cell>
        </row>
        <row r="14">
          <cell r="A14" t="str">
            <v>Variance</v>
          </cell>
          <cell r="B14">
            <v>2.0999999999999999E-3</v>
          </cell>
          <cell r="C14">
            <v>2.7000000000000001E-3</v>
          </cell>
          <cell r="D14">
            <v>3.3E-3</v>
          </cell>
          <cell r="E14">
            <v>3.5000000000000001E-3</v>
          </cell>
          <cell r="F14">
            <v>1.5E-3</v>
          </cell>
          <cell r="G14">
            <v>1.4E-3</v>
          </cell>
          <cell r="H14">
            <v>2.8E-3</v>
          </cell>
          <cell r="I14">
            <v>2E-3</v>
          </cell>
          <cell r="J14">
            <v>3.5999999999999999E-3</v>
          </cell>
          <cell r="K14">
            <v>1.5E-3</v>
          </cell>
        </row>
        <row r="15">
          <cell r="A15" t="str">
            <v>Stdev</v>
          </cell>
          <cell r="B15">
            <v>4.58E-2</v>
          </cell>
          <cell r="C15">
            <v>5.1700000000000003E-2</v>
          </cell>
          <cell r="D15">
            <v>5.7099999999999998E-2</v>
          </cell>
          <cell r="E15">
            <v>5.9499999999999997E-2</v>
          </cell>
          <cell r="F15">
            <v>3.9100000000000003E-2</v>
          </cell>
          <cell r="G15">
            <v>3.78E-2</v>
          </cell>
          <cell r="H15">
            <v>5.28E-2</v>
          </cell>
          <cell r="I15">
            <v>4.5199999999999997E-2</v>
          </cell>
          <cell r="J15">
            <v>5.9900000000000002E-2</v>
          </cell>
          <cell r="K15">
            <v>3.9399999999999998E-2</v>
          </cell>
        </row>
        <row r="16">
          <cell r="A16" t="str">
            <v>Skewness</v>
          </cell>
          <cell r="B16">
            <v>0.1326</v>
          </cell>
          <cell r="C16">
            <v>0.23849999999999999</v>
          </cell>
          <cell r="D16">
            <v>0.1004</v>
          </cell>
          <cell r="E16">
            <v>0.1079</v>
          </cell>
          <cell r="F16">
            <v>-0.38080000000000003</v>
          </cell>
          <cell r="G16">
            <v>-0.55430000000000001</v>
          </cell>
          <cell r="H16">
            <v>0.21410000000000001</v>
          </cell>
          <cell r="I16">
            <v>7.4700000000000003E-2</v>
          </cell>
          <cell r="J16">
            <v>0.1096</v>
          </cell>
          <cell r="K16">
            <v>-0.41020000000000001</v>
          </cell>
        </row>
        <row r="17">
          <cell r="A17" t="str">
            <v>Kurtosis</v>
          </cell>
          <cell r="B17">
            <v>0.1782</v>
          </cell>
          <cell r="C17">
            <v>0.60899999999999999</v>
          </cell>
          <cell r="D17">
            <v>-8.8800000000000004E-2</v>
          </cell>
          <cell r="E17">
            <v>-0.45319999999999999</v>
          </cell>
          <cell r="F17">
            <v>0.54210000000000003</v>
          </cell>
          <cell r="G17">
            <v>1.0730999999999999</v>
          </cell>
          <cell r="H17">
            <v>0.55820000000000003</v>
          </cell>
          <cell r="I17">
            <v>-8.3999999999999995E-3</v>
          </cell>
          <cell r="J17">
            <v>-0.41020000000000001</v>
          </cell>
          <cell r="K17">
            <v>0.26169999999999999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ix_ghg_port_Green Bw_d"/>
    </sheetNames>
    <sheetDataSet>
      <sheetData sheetId="0">
        <row r="1">
          <cell r="B1" t="str">
            <v>top_10</v>
          </cell>
          <cell r="C1" t="str">
            <v>top_10_alpha</v>
          </cell>
          <cell r="D1" t="str">
            <v>bottom_10</v>
          </cell>
          <cell r="E1" t="str">
            <v>bottom_10_alpha</v>
          </cell>
          <cell r="F1" t="str">
            <v>benchmark_minus_20</v>
          </cell>
          <cell r="G1" t="str">
            <v>top_10_pct</v>
          </cell>
          <cell r="H1" t="str">
            <v>top_10_alpha_pct</v>
          </cell>
          <cell r="I1" t="str">
            <v>bottom_10_pct</v>
          </cell>
          <cell r="J1" t="str">
            <v>bottom_10_alpha_pct</v>
          </cell>
          <cell r="K1" t="str">
            <v>benchmark_minus_20_pct</v>
          </cell>
        </row>
        <row r="2">
          <cell r="A2" t="str">
            <v>Semi Deviation</v>
          </cell>
          <cell r="B2">
            <v>3.1099999999999999E-2</v>
          </cell>
          <cell r="C2">
            <v>3.4700000000000002E-2</v>
          </cell>
          <cell r="D2">
            <v>3.9600000000000003E-2</v>
          </cell>
          <cell r="E2">
            <v>4.1200000000000001E-2</v>
          </cell>
          <cell r="F2">
            <v>2.87E-2</v>
          </cell>
          <cell r="G2">
            <v>2.7799999999999998E-2</v>
          </cell>
          <cell r="H2">
            <v>3.5400000000000001E-2</v>
          </cell>
          <cell r="I2">
            <v>3.1099999999999999E-2</v>
          </cell>
          <cell r="J2">
            <v>4.1500000000000002E-2</v>
          </cell>
          <cell r="K2">
            <v>2.92E-2</v>
          </cell>
        </row>
        <row r="3">
          <cell r="A3" t="str">
            <v>Gain Deviation</v>
          </cell>
          <cell r="B3">
            <v>3.3399999999999999E-2</v>
          </cell>
          <cell r="C3">
            <v>3.8600000000000002E-2</v>
          </cell>
          <cell r="D3">
            <v>3.78E-2</v>
          </cell>
          <cell r="E3">
            <v>3.8300000000000001E-2</v>
          </cell>
          <cell r="F3">
            <v>2.4799999999999999E-2</v>
          </cell>
          <cell r="G3">
            <v>2.5000000000000001E-2</v>
          </cell>
          <cell r="H3">
            <v>3.9600000000000003E-2</v>
          </cell>
          <cell r="I3">
            <v>3.1699999999999999E-2</v>
          </cell>
          <cell r="J3">
            <v>3.9E-2</v>
          </cell>
          <cell r="K3">
            <v>2.29E-2</v>
          </cell>
        </row>
        <row r="4">
          <cell r="A4" t="str">
            <v>Loss Deviation</v>
          </cell>
          <cell r="B4">
            <v>2.4799999999999999E-2</v>
          </cell>
          <cell r="C4">
            <v>2.8299999999999999E-2</v>
          </cell>
          <cell r="D4">
            <v>3.32E-2</v>
          </cell>
          <cell r="E4">
            <v>3.15E-2</v>
          </cell>
          <cell r="F4">
            <v>2.63E-2</v>
          </cell>
          <cell r="G4">
            <v>2.7900000000000001E-2</v>
          </cell>
          <cell r="H4">
            <v>2.9399999999999999E-2</v>
          </cell>
          <cell r="I4">
            <v>2.4400000000000002E-2</v>
          </cell>
          <cell r="J4">
            <v>3.2000000000000001E-2</v>
          </cell>
          <cell r="K4">
            <v>2.5999999999999999E-2</v>
          </cell>
        </row>
        <row r="5">
          <cell r="A5" t="str">
            <v>Downside Deviation (MAR=10%)</v>
          </cell>
          <cell r="B5">
            <v>2.53E-2</v>
          </cell>
          <cell r="C5">
            <v>2.87E-2</v>
          </cell>
          <cell r="D5">
            <v>3.9100000000000003E-2</v>
          </cell>
          <cell r="E5">
            <v>4.0800000000000003E-2</v>
          </cell>
          <cell r="F5">
            <v>2.5399999999999999E-2</v>
          </cell>
          <cell r="G5">
            <v>2.3699999999999999E-2</v>
          </cell>
          <cell r="H5">
            <v>2.98E-2</v>
          </cell>
          <cell r="I5">
            <v>2.7799999999999998E-2</v>
          </cell>
          <cell r="J5">
            <v>4.1099999999999998E-2</v>
          </cell>
          <cell r="K5">
            <v>2.63E-2</v>
          </cell>
        </row>
        <row r="6">
          <cell r="A6" t="str">
            <v>Downside Deviation (Rf=0%)</v>
          </cell>
          <cell r="B6">
            <v>2.1399999999999999E-2</v>
          </cell>
          <cell r="C6">
            <v>2.47E-2</v>
          </cell>
          <cell r="D6">
            <v>3.4599999999999999E-2</v>
          </cell>
          <cell r="E6">
            <v>3.61E-2</v>
          </cell>
          <cell r="F6">
            <v>2.1700000000000001E-2</v>
          </cell>
          <cell r="G6">
            <v>2.0299999999999999E-2</v>
          </cell>
          <cell r="H6">
            <v>2.58E-2</v>
          </cell>
          <cell r="I6">
            <v>2.3599999999999999E-2</v>
          </cell>
          <cell r="J6">
            <v>3.6499999999999998E-2</v>
          </cell>
          <cell r="K6">
            <v>2.24E-2</v>
          </cell>
        </row>
        <row r="7">
          <cell r="A7" t="str">
            <v>Downside Deviation (0%)</v>
          </cell>
          <cell r="B7">
            <v>2.1399999999999999E-2</v>
          </cell>
          <cell r="C7">
            <v>2.47E-2</v>
          </cell>
          <cell r="D7">
            <v>3.4599999999999999E-2</v>
          </cell>
          <cell r="E7">
            <v>3.61E-2</v>
          </cell>
          <cell r="F7">
            <v>2.1700000000000001E-2</v>
          </cell>
          <cell r="G7">
            <v>2.0299999999999999E-2</v>
          </cell>
          <cell r="H7">
            <v>2.58E-2</v>
          </cell>
          <cell r="I7">
            <v>2.3599999999999999E-2</v>
          </cell>
          <cell r="J7">
            <v>3.6499999999999998E-2</v>
          </cell>
          <cell r="K7">
            <v>2.24E-2</v>
          </cell>
        </row>
        <row r="8">
          <cell r="A8" t="str">
            <v>Maximum Drawdown</v>
          </cell>
          <cell r="B8">
            <v>0.1336</v>
          </cell>
          <cell r="C8">
            <v>0.20200000000000001</v>
          </cell>
          <cell r="D8">
            <v>0.31040000000000001</v>
          </cell>
          <cell r="E8">
            <v>0.32090000000000002</v>
          </cell>
          <cell r="F8">
            <v>0.13370000000000001</v>
          </cell>
          <cell r="G8">
            <v>0.1326</v>
          </cell>
          <cell r="H8">
            <v>0.21990000000000001</v>
          </cell>
          <cell r="I8">
            <v>0.14099999999999999</v>
          </cell>
          <cell r="J8">
            <v>0.32719999999999999</v>
          </cell>
          <cell r="K8">
            <v>0.15529999999999999</v>
          </cell>
        </row>
        <row r="9">
          <cell r="A9" t="str">
            <v>Historical VaR (95%)</v>
          </cell>
          <cell r="B9">
            <v>-4.41E-2</v>
          </cell>
          <cell r="C9">
            <v>-5.5100000000000003E-2</v>
          </cell>
          <cell r="D9">
            <v>-8.0299999999999996E-2</v>
          </cell>
          <cell r="E9">
            <v>-8.6699999999999999E-2</v>
          </cell>
          <cell r="F9">
            <v>-4.3499999999999997E-2</v>
          </cell>
          <cell r="G9">
            <v>-3.3399999999999999E-2</v>
          </cell>
          <cell r="H9">
            <v>-5.5199999999999999E-2</v>
          </cell>
          <cell r="I9">
            <v>-5.3900000000000003E-2</v>
          </cell>
          <cell r="J9">
            <v>-8.6699999999999999E-2</v>
          </cell>
          <cell r="K9">
            <v>-5.1299999999999998E-2</v>
          </cell>
        </row>
        <row r="10">
          <cell r="A10" t="str">
            <v>Historical ES (95%)</v>
          </cell>
          <cell r="B10">
            <v>-7.7600000000000002E-2</v>
          </cell>
          <cell r="C10">
            <v>-8.7800000000000003E-2</v>
          </cell>
          <cell r="D10">
            <v>-0.1074</v>
          </cell>
          <cell r="E10">
            <v>-0.1052</v>
          </cell>
          <cell r="F10">
            <v>-7.7200000000000005E-2</v>
          </cell>
          <cell r="G10">
            <v>-7.7499999999999999E-2</v>
          </cell>
          <cell r="H10">
            <v>-9.0399999999999994E-2</v>
          </cell>
          <cell r="I10">
            <v>-7.9000000000000001E-2</v>
          </cell>
          <cell r="J10">
            <v>-0.1072</v>
          </cell>
          <cell r="K10">
            <v>-7.8600000000000003E-2</v>
          </cell>
        </row>
        <row r="11">
          <cell r="A11" t="str">
            <v>Modified VaR (95%)</v>
          </cell>
          <cell r="B11">
            <v>-5.3800000000000001E-2</v>
          </cell>
          <cell r="C11">
            <v>-6.08E-2</v>
          </cell>
          <cell r="D11">
            <v>-8.2600000000000007E-2</v>
          </cell>
          <cell r="E11">
            <v>-8.6900000000000005E-2</v>
          </cell>
          <cell r="F11">
            <v>-5.2600000000000001E-2</v>
          </cell>
          <cell r="G11">
            <v>-4.9799999999999997E-2</v>
          </cell>
          <cell r="H11">
            <v>-6.3600000000000004E-2</v>
          </cell>
          <cell r="I11">
            <v>-5.8599999999999999E-2</v>
          </cell>
          <cell r="J11">
            <v>-8.7599999999999997E-2</v>
          </cell>
          <cell r="K11">
            <v>-5.4600000000000003E-2</v>
          </cell>
        </row>
        <row r="12">
          <cell r="A12" t="str">
            <v>Modified ES (95%)</v>
          </cell>
          <cell r="B12">
            <v>-7.2099999999999997E-2</v>
          </cell>
          <cell r="C12">
            <v>-8.1799999999999998E-2</v>
          </cell>
          <cell r="D12">
            <v>-0.10390000000000001</v>
          </cell>
          <cell r="E12">
            <v>-0.1056</v>
          </cell>
          <cell r="F12">
            <v>-7.5999999999999998E-2</v>
          </cell>
          <cell r="G12">
            <v>-7.7399999999999997E-2</v>
          </cell>
          <cell r="H12">
            <v>-8.5300000000000001E-2</v>
          </cell>
          <cell r="I12">
            <v>-7.6300000000000007E-2</v>
          </cell>
          <cell r="J12">
            <v>-0.1069</v>
          </cell>
          <cell r="K12">
            <v>-7.5600000000000001E-2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six_ghg_port_Green Bw_s"/>
    </sheetNames>
    <sheetDataSet>
      <sheetData sheetId="0">
        <row r="1">
          <cell r="B1" t="str">
            <v>top_10</v>
          </cell>
          <cell r="C1" t="str">
            <v>top_10_alpha</v>
          </cell>
          <cell r="D1" t="str">
            <v>bottom_10</v>
          </cell>
          <cell r="E1" t="str">
            <v>bottom_10_alpha</v>
          </cell>
          <cell r="F1" t="str">
            <v>benchmark_minus_20</v>
          </cell>
          <cell r="G1" t="str">
            <v>top_10_pct</v>
          </cell>
          <cell r="H1" t="str">
            <v>top_10_alpha_pct</v>
          </cell>
          <cell r="I1" t="str">
            <v>bottom_10_pct</v>
          </cell>
          <cell r="J1" t="str">
            <v>bottom_10_alpha_pct</v>
          </cell>
          <cell r="K1" t="str">
            <v>benchmark_minus_20_pct</v>
          </cell>
        </row>
        <row r="2">
          <cell r="A2" t="str">
            <v>StdDev Sharpe (Rf=0%, p=95%):</v>
          </cell>
          <cell r="B2">
            <v>0.41973047766724397</v>
          </cell>
          <cell r="C2">
            <v>0.377847308852238</v>
          </cell>
          <cell r="D2">
            <v>0.159760202767912</v>
          </cell>
          <cell r="E2">
            <v>0.15278497250769901</v>
          </cell>
          <cell r="F2">
            <v>0.38170543433349502</v>
          </cell>
          <cell r="G2">
            <v>0.44607130458856797</v>
          </cell>
          <cell r="H2">
            <v>0.35741032142899298</v>
          </cell>
          <cell r="I2">
            <v>0.31616450776759603</v>
          </cell>
          <cell r="J2">
            <v>0.14974268782608999</v>
          </cell>
          <cell r="K2">
            <v>0.35453382208512502</v>
          </cell>
        </row>
        <row r="3">
          <cell r="A3" t="str">
            <v>VaR Sharpe (Rf=0%, p=95%):</v>
          </cell>
          <cell r="B3">
            <v>0.35776916393948599</v>
          </cell>
          <cell r="C3">
            <v>0.32135519208388102</v>
          </cell>
          <cell r="D3">
            <v>0.110349525617772</v>
          </cell>
          <cell r="E3">
            <v>0.10465490247614299</v>
          </cell>
          <cell r="F3">
            <v>0.28347046084778699</v>
          </cell>
          <cell r="G3">
            <v>0.338575311707908</v>
          </cell>
          <cell r="H3">
            <v>0.29676669534509897</v>
          </cell>
          <cell r="I3">
            <v>0.24375074294155799</v>
          </cell>
          <cell r="J3">
            <v>0.102453136164668</v>
          </cell>
          <cell r="K3">
            <v>0.25557578623114102</v>
          </cell>
        </row>
        <row r="4">
          <cell r="A4" t="str">
            <v>ES Sharpe (Rf=0%, p=95%):</v>
          </cell>
          <cell r="B4">
            <v>0.266979002902556</v>
          </cell>
          <cell r="C4">
            <v>0.23901489394073799</v>
          </cell>
          <cell r="D4">
            <v>8.7781467722153395E-2</v>
          </cell>
          <cell r="E4">
            <v>8.6097091635222903E-2</v>
          </cell>
          <cell r="F4">
            <v>0.196262474074166</v>
          </cell>
          <cell r="G4">
            <v>0.21784430770063801</v>
          </cell>
          <cell r="H4">
            <v>0.22127944379273201</v>
          </cell>
          <cell r="I4">
            <v>0.18719247607119499</v>
          </cell>
          <cell r="J4">
            <v>8.4001964074761001E-2</v>
          </cell>
          <cell r="K4">
            <v>0.18457412435252599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B6DB-8A5D-4078-89AC-B510A2E16F6E}">
  <dimension ref="A1:L34"/>
  <sheetViews>
    <sheetView tabSelected="1" topLeftCell="A7" workbookViewId="0">
      <selection activeCell="N19" sqref="N19:N20"/>
    </sheetView>
  </sheetViews>
  <sheetFormatPr defaultRowHeight="15" x14ac:dyDescent="0.25"/>
  <cols>
    <col min="1" max="1" width="30.140625" bestFit="1" customWidth="1"/>
    <col min="2" max="11" width="9.140625" style="6"/>
    <col min="12" max="12" width="9.140625" style="2"/>
  </cols>
  <sheetData>
    <row r="1" spans="1:1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45" x14ac:dyDescent="0.25">
      <c r="A2" s="1"/>
      <c r="B2" s="4" t="str">
        <f>'[1]monthly_six_ghg_port_Green Bw_s'!B1</f>
        <v>top_10</v>
      </c>
      <c r="C2" s="4" t="str">
        <f>'[1]monthly_six_ghg_port_Green Bw_s'!C1</f>
        <v>top_10_alpha</v>
      </c>
      <c r="D2" s="4" t="str">
        <f>'[1]monthly_six_ghg_port_Green Bw_s'!D1</f>
        <v>bottom_10</v>
      </c>
      <c r="E2" s="4" t="str">
        <f>'[1]monthly_six_ghg_port_Green Bw_s'!E1</f>
        <v>bottom_10_alpha</v>
      </c>
      <c r="F2" s="4" t="str">
        <f>'[1]monthly_six_ghg_port_Green Bw_s'!F1</f>
        <v>benchmark_minus_20</v>
      </c>
      <c r="G2" s="4" t="str">
        <f>'[1]monthly_six_ghg_port_Green Bw_s'!G1</f>
        <v>top_10_pct</v>
      </c>
      <c r="H2" s="4" t="str">
        <f>'[1]monthly_six_ghg_port_Green Bw_s'!H1</f>
        <v>top_10_alpha_pct</v>
      </c>
      <c r="I2" s="4" t="str">
        <f>'[1]monthly_six_ghg_port_Green Bw_s'!I1</f>
        <v>bottom_10_pct</v>
      </c>
      <c r="J2" s="4" t="str">
        <f>'[1]monthly_six_ghg_port_Green Bw_s'!J1</f>
        <v>bottom_10_alpha_pct</v>
      </c>
      <c r="K2" s="4" t="str">
        <f>'[1]monthly_six_ghg_port_Green Bw_s'!K1</f>
        <v>benchmark_minus_20_pct</v>
      </c>
    </row>
    <row r="3" spans="1:11" x14ac:dyDescent="0.25">
      <c r="A3" t="str">
        <f>'[1]monthly_six_ghg_port_Green Bw_s'!A2</f>
        <v>Observations</v>
      </c>
      <c r="B3" s="5">
        <f>'[1]monthly_six_ghg_port_Green Bw_s'!B2</f>
        <v>78</v>
      </c>
      <c r="C3" s="5">
        <f>'[1]monthly_six_ghg_port_Green Bw_s'!C2</f>
        <v>78</v>
      </c>
      <c r="D3" s="5">
        <f>'[1]monthly_six_ghg_port_Green Bw_s'!D2</f>
        <v>78</v>
      </c>
      <c r="E3" s="5">
        <f>'[1]monthly_six_ghg_port_Green Bw_s'!E2</f>
        <v>78</v>
      </c>
      <c r="F3" s="5">
        <f>'[1]monthly_six_ghg_port_Green Bw_s'!F2</f>
        <v>78</v>
      </c>
      <c r="G3" s="5">
        <f>'[1]monthly_six_ghg_port_Green Bw_s'!G2</f>
        <v>78</v>
      </c>
      <c r="H3" s="5">
        <f>'[1]monthly_six_ghg_port_Green Bw_s'!H2</f>
        <v>78</v>
      </c>
      <c r="I3" s="5">
        <f>'[1]monthly_six_ghg_port_Green Bw_s'!I2</f>
        <v>78</v>
      </c>
      <c r="J3" s="5">
        <f>'[1]monthly_six_ghg_port_Green Bw_s'!J2</f>
        <v>78</v>
      </c>
      <c r="K3" s="5">
        <f>'[1]monthly_six_ghg_port_Green Bw_s'!K2</f>
        <v>78</v>
      </c>
    </row>
    <row r="4" spans="1:11" x14ac:dyDescent="0.25">
      <c r="A4" t="str">
        <f>'[1]monthly_six_ghg_port_Green Bw_s'!A3</f>
        <v>NAs</v>
      </c>
      <c r="B4" s="5">
        <f>'[1]monthly_six_ghg_port_Green Bw_s'!B3</f>
        <v>0</v>
      </c>
      <c r="C4" s="5">
        <f>'[1]monthly_six_ghg_port_Green Bw_s'!C3</f>
        <v>0</v>
      </c>
      <c r="D4" s="5">
        <f>'[1]monthly_six_ghg_port_Green Bw_s'!D3</f>
        <v>0</v>
      </c>
      <c r="E4" s="5">
        <f>'[1]monthly_six_ghg_port_Green Bw_s'!E3</f>
        <v>0</v>
      </c>
      <c r="F4" s="5">
        <f>'[1]monthly_six_ghg_port_Green Bw_s'!F3</f>
        <v>0</v>
      </c>
      <c r="G4" s="5">
        <f>'[1]monthly_six_ghg_port_Green Bw_s'!G3</f>
        <v>0</v>
      </c>
      <c r="H4" s="5">
        <f>'[1]monthly_six_ghg_port_Green Bw_s'!H3</f>
        <v>0</v>
      </c>
      <c r="I4" s="5">
        <f>'[1]monthly_six_ghg_port_Green Bw_s'!I3</f>
        <v>0</v>
      </c>
      <c r="J4" s="5">
        <f>'[1]monthly_six_ghg_port_Green Bw_s'!J3</f>
        <v>0</v>
      </c>
      <c r="K4" s="5">
        <f>'[1]monthly_six_ghg_port_Green Bw_s'!K3</f>
        <v>0</v>
      </c>
    </row>
    <row r="5" spans="1:11" x14ac:dyDescent="0.25">
      <c r="A5" t="str">
        <f>'[1]monthly_six_ghg_port_Green Bw_s'!A4</f>
        <v>Minimum</v>
      </c>
      <c r="B5" s="6">
        <f>'[1]monthly_six_ghg_port_Green Bw_s'!B4</f>
        <v>-0.1024</v>
      </c>
      <c r="C5" s="6">
        <f>'[1]monthly_six_ghg_port_Green Bw_s'!C4</f>
        <v>-0.1278</v>
      </c>
      <c r="D5" s="6">
        <f>'[1]monthly_six_ghg_port_Green Bw_s'!D4</f>
        <v>-0.1202</v>
      </c>
      <c r="E5" s="6">
        <f>'[1]monthly_six_ghg_port_Green Bw_s'!E4</f>
        <v>-0.122</v>
      </c>
      <c r="F5" s="6">
        <f>'[1]monthly_six_ghg_port_Green Bw_s'!F4</f>
        <v>-0.10539999999999999</v>
      </c>
      <c r="G5" s="6">
        <f>'[1]monthly_six_ghg_port_Green Bw_s'!G4</f>
        <v>-0.1026</v>
      </c>
      <c r="H5" s="6">
        <f>'[1]monthly_six_ghg_port_Green Bw_s'!H4</f>
        <v>-0.13389999999999999</v>
      </c>
      <c r="I5" s="6">
        <f>'[1]monthly_six_ghg_port_Green Bw_s'!I4</f>
        <v>-0.1051</v>
      </c>
      <c r="J5" s="6">
        <f>'[1]monthly_six_ghg_port_Green Bw_s'!J4</f>
        <v>-0.12379999999999999</v>
      </c>
      <c r="K5" s="6">
        <f>'[1]monthly_six_ghg_port_Green Bw_s'!K4</f>
        <v>-0.1002</v>
      </c>
    </row>
    <row r="6" spans="1:11" x14ac:dyDescent="0.25">
      <c r="A6" t="str">
        <f>'[1]monthly_six_ghg_port_Green Bw_s'!A5</f>
        <v>Quartile 1</v>
      </c>
      <c r="B6" s="6">
        <f>'[1]monthly_six_ghg_port_Green Bw_s'!B5</f>
        <v>-1.26E-2</v>
      </c>
      <c r="C6" s="6">
        <f>'[1]monthly_six_ghg_port_Green Bw_s'!C5</f>
        <v>-1.23E-2</v>
      </c>
      <c r="D6" s="6">
        <f>'[1]monthly_six_ghg_port_Green Bw_s'!D5</f>
        <v>-3.0200000000000001E-2</v>
      </c>
      <c r="E6" s="6">
        <f>'[1]monthly_six_ghg_port_Green Bw_s'!E5</f>
        <v>-3.7999999999999999E-2</v>
      </c>
      <c r="F6" s="6">
        <f>'[1]monthly_six_ghg_port_Green Bw_s'!F5</f>
        <v>-1.0200000000000001E-2</v>
      </c>
      <c r="G6" s="6">
        <f>'[1]monthly_six_ghg_port_Green Bw_s'!G5</f>
        <v>-7.6E-3</v>
      </c>
      <c r="H6" s="6">
        <f>'[1]monthly_six_ghg_port_Green Bw_s'!H5</f>
        <v>-1.38E-2</v>
      </c>
      <c r="I6" s="6">
        <f>'[1]monthly_six_ghg_port_Green Bw_s'!I5</f>
        <v>-1.89E-2</v>
      </c>
      <c r="J6" s="6">
        <f>'[1]monthly_six_ghg_port_Green Bw_s'!J5</f>
        <v>-3.6299999999999999E-2</v>
      </c>
      <c r="K6" s="6">
        <f>'[1]monthly_six_ghg_port_Green Bw_s'!K5</f>
        <v>-1.0500000000000001E-2</v>
      </c>
    </row>
    <row r="7" spans="1:11" x14ac:dyDescent="0.25">
      <c r="A7" t="str">
        <f>'[1]monthly_six_ghg_port_Green Bw_s'!A6</f>
        <v>Median</v>
      </c>
      <c r="B7" s="6">
        <f>'[1]monthly_six_ghg_port_Green Bw_s'!B6</f>
        <v>1.55E-2</v>
      </c>
      <c r="C7" s="6">
        <f>'[1]monthly_six_ghg_port_Green Bw_s'!C6</f>
        <v>1.8499999999999999E-2</v>
      </c>
      <c r="D7" s="6">
        <f>'[1]monthly_six_ghg_port_Green Bw_s'!D6</f>
        <v>5.5999999999999999E-3</v>
      </c>
      <c r="E7" s="6">
        <f>'[1]monthly_six_ghg_port_Green Bw_s'!E6</f>
        <v>1.11E-2</v>
      </c>
      <c r="F7" s="6">
        <f>'[1]monthly_six_ghg_port_Green Bw_s'!F6</f>
        <v>1.61E-2</v>
      </c>
      <c r="G7" s="6">
        <f>'[1]monthly_six_ghg_port_Green Bw_s'!G6</f>
        <v>1.6899999999999998E-2</v>
      </c>
      <c r="H7" s="6">
        <f>'[1]monthly_six_ghg_port_Green Bw_s'!H6</f>
        <v>1.6400000000000001E-2</v>
      </c>
      <c r="I7" s="6">
        <f>'[1]monthly_six_ghg_port_Green Bw_s'!I6</f>
        <v>1.0800000000000001E-2</v>
      </c>
      <c r="J7" s="6">
        <f>'[1]monthly_six_ghg_port_Green Bw_s'!J6</f>
        <v>1.09E-2</v>
      </c>
      <c r="K7" s="6">
        <f>'[1]monthly_six_ghg_port_Green Bw_s'!K6</f>
        <v>1.67E-2</v>
      </c>
    </row>
    <row r="8" spans="1:11" x14ac:dyDescent="0.25">
      <c r="A8" t="str">
        <f>'[1]monthly_six_ghg_port_Green Bw_s'!A7</f>
        <v>Arithmetic Mean</v>
      </c>
      <c r="B8" s="6">
        <f>'[1]monthly_six_ghg_port_Green Bw_s'!B7</f>
        <v>1.9199999999999998E-2</v>
      </c>
      <c r="C8" s="6">
        <f>'[1]monthly_six_ghg_port_Green Bw_s'!C7</f>
        <v>1.95E-2</v>
      </c>
      <c r="D8" s="6">
        <f>'[1]monthly_six_ghg_port_Green Bw_s'!D7</f>
        <v>9.1000000000000004E-3</v>
      </c>
      <c r="E8" s="6">
        <f>'[1]monthly_six_ghg_port_Green Bw_s'!E7</f>
        <v>9.1000000000000004E-3</v>
      </c>
      <c r="F8" s="6">
        <f>'[1]monthly_six_ghg_port_Green Bw_s'!F7</f>
        <v>1.49E-2</v>
      </c>
      <c r="G8" s="6">
        <f>'[1]monthly_six_ghg_port_Green Bw_s'!G7</f>
        <v>1.6899999999999998E-2</v>
      </c>
      <c r="H8" s="6">
        <f>'[1]monthly_six_ghg_port_Green Bw_s'!H7</f>
        <v>1.89E-2</v>
      </c>
      <c r="I8" s="6">
        <f>'[1]monthly_six_ghg_port_Green Bw_s'!I7</f>
        <v>1.43E-2</v>
      </c>
      <c r="J8" s="6">
        <f>'[1]monthly_six_ghg_port_Green Bw_s'!J7</f>
        <v>8.9999999999999993E-3</v>
      </c>
      <c r="K8" s="6">
        <f>'[1]monthly_six_ghg_port_Green Bw_s'!K7</f>
        <v>1.4E-2</v>
      </c>
    </row>
    <row r="9" spans="1:11" x14ac:dyDescent="0.25">
      <c r="A9" t="str">
        <f>'[1]monthly_six_ghg_port_Green Bw_s'!A8</f>
        <v>Geometric Mean</v>
      </c>
      <c r="B9" s="6">
        <f>'[1]monthly_six_ghg_port_Green Bw_s'!B8</f>
        <v>1.8200000000000001E-2</v>
      </c>
      <c r="C9" s="6">
        <f>'[1]monthly_six_ghg_port_Green Bw_s'!C8</f>
        <v>1.83E-2</v>
      </c>
      <c r="D9" s="6">
        <f>'[1]monthly_six_ghg_port_Green Bw_s'!D8</f>
        <v>7.4999999999999997E-3</v>
      </c>
      <c r="E9" s="6">
        <f>'[1]monthly_six_ghg_port_Green Bw_s'!E8</f>
        <v>7.4000000000000003E-3</v>
      </c>
      <c r="F9" s="6">
        <f>'[1]monthly_six_ghg_port_Green Bw_s'!F8</f>
        <v>1.4200000000000001E-2</v>
      </c>
      <c r="G9" s="6">
        <f>'[1]monthly_six_ghg_port_Green Bw_s'!G8</f>
        <v>1.6199999999999999E-2</v>
      </c>
      <c r="H9" s="6">
        <f>'[1]monthly_six_ghg_port_Green Bw_s'!H8</f>
        <v>1.7500000000000002E-2</v>
      </c>
      <c r="I9" s="6">
        <f>'[1]monthly_six_ghg_port_Green Bw_s'!I8</f>
        <v>1.3299999999999999E-2</v>
      </c>
      <c r="J9" s="6">
        <f>'[1]monthly_six_ghg_port_Green Bw_s'!J8</f>
        <v>7.1999999999999998E-3</v>
      </c>
      <c r="K9" s="6">
        <f>'[1]monthly_six_ghg_port_Green Bw_s'!K8</f>
        <v>1.32E-2</v>
      </c>
    </row>
    <row r="10" spans="1:11" x14ac:dyDescent="0.25">
      <c r="A10" t="str">
        <f>'[1]monthly_six_ghg_port_Green Bw_s'!A9</f>
        <v>Quartile 3</v>
      </c>
      <c r="B10" s="6">
        <f>'[1]monthly_six_ghg_port_Green Bw_s'!B9</f>
        <v>4.6800000000000001E-2</v>
      </c>
      <c r="C10" s="6">
        <f>'[1]monthly_six_ghg_port_Green Bw_s'!C9</f>
        <v>4.8800000000000003E-2</v>
      </c>
      <c r="D10" s="6">
        <f>'[1]monthly_six_ghg_port_Green Bw_s'!D9</f>
        <v>4.1200000000000001E-2</v>
      </c>
      <c r="E10" s="6">
        <f>'[1]monthly_six_ghg_port_Green Bw_s'!E9</f>
        <v>4.5699999999999998E-2</v>
      </c>
      <c r="F10" s="6">
        <f>'[1]monthly_six_ghg_port_Green Bw_s'!F9</f>
        <v>3.9800000000000002E-2</v>
      </c>
      <c r="G10" s="6">
        <f>'[1]monthly_six_ghg_port_Green Bw_s'!G9</f>
        <v>4.1599999999999998E-2</v>
      </c>
      <c r="H10" s="6">
        <f>'[1]monthly_six_ghg_port_Green Bw_s'!H9</f>
        <v>4.4999999999999998E-2</v>
      </c>
      <c r="I10" s="6">
        <f>'[1]monthly_six_ghg_port_Green Bw_s'!I9</f>
        <v>4.7800000000000002E-2</v>
      </c>
      <c r="J10" s="6">
        <f>'[1]monthly_six_ghg_port_Green Bw_s'!J9</f>
        <v>4.4400000000000002E-2</v>
      </c>
      <c r="K10" s="6">
        <f>'[1]monthly_six_ghg_port_Green Bw_s'!K9</f>
        <v>4.0099999999999997E-2</v>
      </c>
    </row>
    <row r="11" spans="1:11" x14ac:dyDescent="0.25">
      <c r="A11" t="str">
        <f>'[1]monthly_six_ghg_port_Green Bw_s'!A10</f>
        <v>Maximum</v>
      </c>
      <c r="B11" s="6">
        <f>'[1]monthly_six_ghg_port_Green Bw_s'!B10</f>
        <v>0.14080000000000001</v>
      </c>
      <c r="C11" s="6">
        <f>'[1]monthly_six_ghg_port_Green Bw_s'!C10</f>
        <v>0.15160000000000001</v>
      </c>
      <c r="D11" s="6">
        <f>'[1]monthly_six_ghg_port_Green Bw_s'!D10</f>
        <v>0.1409</v>
      </c>
      <c r="E11" s="6">
        <f>'[1]monthly_six_ghg_port_Green Bw_s'!E10</f>
        <v>0.1323</v>
      </c>
      <c r="F11" s="6">
        <f>'[1]monthly_six_ghg_port_Green Bw_s'!F10</f>
        <v>9.3899999999999997E-2</v>
      </c>
      <c r="G11" s="6">
        <f>'[1]monthly_six_ghg_port_Green Bw_s'!G10</f>
        <v>8.9399999999999993E-2</v>
      </c>
      <c r="H11" s="6">
        <f>'[1]monthly_six_ghg_port_Green Bw_s'!H10</f>
        <v>0.1484</v>
      </c>
      <c r="I11" s="6">
        <f>'[1]monthly_six_ghg_port_Green Bw_s'!I10</f>
        <v>0.115</v>
      </c>
      <c r="J11" s="6">
        <f>'[1]monthly_six_ghg_port_Green Bw_s'!J10</f>
        <v>0.13869999999999999</v>
      </c>
      <c r="K11" s="6">
        <f>'[1]monthly_six_ghg_port_Green Bw_s'!K10</f>
        <v>9.0800000000000006E-2</v>
      </c>
    </row>
    <row r="12" spans="1:11" x14ac:dyDescent="0.25">
      <c r="A12" t="str">
        <f>'[1]monthly_six_ghg_port_Green Bw_s'!A11</f>
        <v>SE Mean</v>
      </c>
      <c r="B12" s="6">
        <f>'[1]monthly_six_ghg_port_Green Bw_s'!B11</f>
        <v>5.1999999999999998E-3</v>
      </c>
      <c r="C12" s="6">
        <f>'[1]monthly_six_ghg_port_Green Bw_s'!C11</f>
        <v>5.8999999999999999E-3</v>
      </c>
      <c r="D12" s="6">
        <f>'[1]monthly_six_ghg_port_Green Bw_s'!D11</f>
        <v>6.4999999999999997E-3</v>
      </c>
      <c r="E12" s="6">
        <f>'[1]monthly_six_ghg_port_Green Bw_s'!E11</f>
        <v>6.7000000000000002E-3</v>
      </c>
      <c r="F12" s="6">
        <f>'[1]monthly_six_ghg_port_Green Bw_s'!F11</f>
        <v>4.4000000000000003E-3</v>
      </c>
      <c r="G12" s="6">
        <f>'[1]monthly_six_ghg_port_Green Bw_s'!G11</f>
        <v>4.3E-3</v>
      </c>
      <c r="H12" s="6">
        <f>'[1]monthly_six_ghg_port_Green Bw_s'!H11</f>
        <v>6.0000000000000001E-3</v>
      </c>
      <c r="I12" s="6">
        <f>'[1]monthly_six_ghg_port_Green Bw_s'!I11</f>
        <v>5.1000000000000004E-3</v>
      </c>
      <c r="J12" s="6">
        <f>'[1]monthly_six_ghg_port_Green Bw_s'!J11</f>
        <v>6.7999999999999996E-3</v>
      </c>
      <c r="K12" s="6">
        <f>'[1]monthly_six_ghg_port_Green Bw_s'!K11</f>
        <v>4.4999999999999997E-3</v>
      </c>
    </row>
    <row r="13" spans="1:11" x14ac:dyDescent="0.25">
      <c r="A13" t="str">
        <f>'[1]monthly_six_ghg_port_Green Bw_s'!A12</f>
        <v>LCL Mean (0.95)</v>
      </c>
      <c r="B13" s="6">
        <f>'[1]monthly_six_ghg_port_Green Bw_s'!B12</f>
        <v>8.8999999999999999E-3</v>
      </c>
      <c r="C13" s="6">
        <f>'[1]monthly_six_ghg_port_Green Bw_s'!C12</f>
        <v>7.9000000000000008E-3</v>
      </c>
      <c r="D13" s="6">
        <f>'[1]monthly_six_ghg_port_Green Bw_s'!D12</f>
        <v>-3.8E-3</v>
      </c>
      <c r="E13" s="6">
        <f>'[1]monthly_six_ghg_port_Green Bw_s'!E12</f>
        <v>-4.3E-3</v>
      </c>
      <c r="F13" s="6">
        <f>'[1]monthly_six_ghg_port_Green Bw_s'!F12</f>
        <v>6.1000000000000004E-3</v>
      </c>
      <c r="G13" s="6">
        <f>'[1]monthly_six_ghg_port_Green Bw_s'!G12</f>
        <v>8.3000000000000001E-3</v>
      </c>
      <c r="H13" s="6">
        <f>'[1]monthly_six_ghg_port_Green Bw_s'!H12</f>
        <v>7.0000000000000001E-3</v>
      </c>
      <c r="I13" s="6">
        <f>'[1]monthly_six_ghg_port_Green Bw_s'!I12</f>
        <v>4.1000000000000003E-3</v>
      </c>
      <c r="J13" s="6">
        <f>'[1]monthly_six_ghg_port_Green Bw_s'!J12</f>
        <v>-4.4999999999999997E-3</v>
      </c>
      <c r="K13" s="6">
        <f>'[1]monthly_six_ghg_port_Green Bw_s'!K12</f>
        <v>5.1000000000000004E-3</v>
      </c>
    </row>
    <row r="14" spans="1:11" x14ac:dyDescent="0.25">
      <c r="A14" t="str">
        <f>'[1]monthly_six_ghg_port_Green Bw_s'!A13</f>
        <v>UCL Mean (0.95)</v>
      </c>
      <c r="B14" s="6">
        <f>'[1]monthly_six_ghg_port_Green Bw_s'!B13</f>
        <v>2.9600000000000001E-2</v>
      </c>
      <c r="C14" s="6">
        <f>'[1]monthly_six_ghg_port_Green Bw_s'!C13</f>
        <v>3.1199999999999999E-2</v>
      </c>
      <c r="D14" s="6">
        <f>'[1]monthly_six_ghg_port_Green Bw_s'!D13</f>
        <v>2.1999999999999999E-2</v>
      </c>
      <c r="E14" s="6">
        <f>'[1]monthly_six_ghg_port_Green Bw_s'!E13</f>
        <v>2.2499999999999999E-2</v>
      </c>
      <c r="F14" s="6">
        <f>'[1]monthly_six_ghg_port_Green Bw_s'!F13</f>
        <v>2.3699999999999999E-2</v>
      </c>
      <c r="G14" s="6">
        <f>'[1]monthly_six_ghg_port_Green Bw_s'!G13</f>
        <v>2.5399999999999999E-2</v>
      </c>
      <c r="H14" s="6">
        <f>'[1]monthly_six_ghg_port_Green Bw_s'!H13</f>
        <v>3.0800000000000001E-2</v>
      </c>
      <c r="I14" s="6">
        <f>'[1]monthly_six_ghg_port_Green Bw_s'!I13</f>
        <v>2.4500000000000001E-2</v>
      </c>
      <c r="J14" s="6">
        <f>'[1]monthly_six_ghg_port_Green Bw_s'!J13</f>
        <v>2.2499999999999999E-2</v>
      </c>
      <c r="K14" s="6">
        <f>'[1]monthly_six_ghg_port_Green Bw_s'!K13</f>
        <v>2.2800000000000001E-2</v>
      </c>
    </row>
    <row r="15" spans="1:11" x14ac:dyDescent="0.25">
      <c r="A15" t="str">
        <f>'[1]monthly_six_ghg_port_Green Bw_s'!A14</f>
        <v>Variance</v>
      </c>
      <c r="B15" s="6">
        <f>'[1]monthly_six_ghg_port_Green Bw_s'!B14</f>
        <v>2.0999999999999999E-3</v>
      </c>
      <c r="C15" s="6">
        <f>'[1]monthly_six_ghg_port_Green Bw_s'!C14</f>
        <v>2.7000000000000001E-3</v>
      </c>
      <c r="D15" s="6">
        <f>'[1]monthly_six_ghg_port_Green Bw_s'!D14</f>
        <v>3.3E-3</v>
      </c>
      <c r="E15" s="6">
        <f>'[1]monthly_six_ghg_port_Green Bw_s'!E14</f>
        <v>3.5000000000000001E-3</v>
      </c>
      <c r="F15" s="6">
        <f>'[1]monthly_six_ghg_port_Green Bw_s'!F14</f>
        <v>1.5E-3</v>
      </c>
      <c r="G15" s="6">
        <f>'[1]monthly_six_ghg_port_Green Bw_s'!G14</f>
        <v>1.4E-3</v>
      </c>
      <c r="H15" s="6">
        <f>'[1]monthly_six_ghg_port_Green Bw_s'!H14</f>
        <v>2.8E-3</v>
      </c>
      <c r="I15" s="6">
        <f>'[1]monthly_six_ghg_port_Green Bw_s'!I14</f>
        <v>2E-3</v>
      </c>
      <c r="J15" s="6">
        <f>'[1]monthly_six_ghg_port_Green Bw_s'!J14</f>
        <v>3.5999999999999999E-3</v>
      </c>
      <c r="K15" s="6">
        <f>'[1]monthly_six_ghg_port_Green Bw_s'!K14</f>
        <v>1.5E-3</v>
      </c>
    </row>
    <row r="16" spans="1:11" x14ac:dyDescent="0.25">
      <c r="A16" t="str">
        <f>'[1]monthly_six_ghg_port_Green Bw_s'!A15</f>
        <v>Stdev</v>
      </c>
      <c r="B16" s="6">
        <f>'[1]monthly_six_ghg_port_Green Bw_s'!B15</f>
        <v>4.58E-2</v>
      </c>
      <c r="C16" s="6">
        <f>'[1]monthly_six_ghg_port_Green Bw_s'!C15</f>
        <v>5.1700000000000003E-2</v>
      </c>
      <c r="D16" s="6">
        <f>'[1]monthly_six_ghg_port_Green Bw_s'!D15</f>
        <v>5.7099999999999998E-2</v>
      </c>
      <c r="E16" s="6">
        <f>'[1]monthly_six_ghg_port_Green Bw_s'!E15</f>
        <v>5.9499999999999997E-2</v>
      </c>
      <c r="F16" s="6">
        <f>'[1]monthly_six_ghg_port_Green Bw_s'!F15</f>
        <v>3.9100000000000003E-2</v>
      </c>
      <c r="G16" s="6">
        <f>'[1]monthly_six_ghg_port_Green Bw_s'!G15</f>
        <v>3.78E-2</v>
      </c>
      <c r="H16" s="6">
        <f>'[1]monthly_six_ghg_port_Green Bw_s'!H15</f>
        <v>5.28E-2</v>
      </c>
      <c r="I16" s="6">
        <f>'[1]monthly_six_ghg_port_Green Bw_s'!I15</f>
        <v>4.5199999999999997E-2</v>
      </c>
      <c r="J16" s="6">
        <f>'[1]monthly_six_ghg_port_Green Bw_s'!J15</f>
        <v>5.9900000000000002E-2</v>
      </c>
      <c r="K16" s="6">
        <f>'[1]monthly_six_ghg_port_Green Bw_s'!K15</f>
        <v>3.9399999999999998E-2</v>
      </c>
    </row>
    <row r="17" spans="1:12" x14ac:dyDescent="0.25">
      <c r="A17" t="str">
        <f>'[1]monthly_six_ghg_port_Green Bw_s'!A16</f>
        <v>Skewness</v>
      </c>
      <c r="B17" s="6">
        <f>'[1]monthly_six_ghg_port_Green Bw_s'!B16</f>
        <v>0.1326</v>
      </c>
      <c r="C17" s="6">
        <f>'[1]monthly_six_ghg_port_Green Bw_s'!C16</f>
        <v>0.23849999999999999</v>
      </c>
      <c r="D17" s="6">
        <f>'[1]monthly_six_ghg_port_Green Bw_s'!D16</f>
        <v>0.1004</v>
      </c>
      <c r="E17" s="6">
        <f>'[1]monthly_six_ghg_port_Green Bw_s'!E16</f>
        <v>0.1079</v>
      </c>
      <c r="F17" s="6">
        <f>'[1]monthly_six_ghg_port_Green Bw_s'!F16</f>
        <v>-0.38080000000000003</v>
      </c>
      <c r="G17" s="6">
        <f>'[1]monthly_six_ghg_port_Green Bw_s'!G16</f>
        <v>-0.55430000000000001</v>
      </c>
      <c r="H17" s="6">
        <f>'[1]monthly_six_ghg_port_Green Bw_s'!H16</f>
        <v>0.21410000000000001</v>
      </c>
      <c r="I17" s="6">
        <f>'[1]monthly_six_ghg_port_Green Bw_s'!I16</f>
        <v>7.4700000000000003E-2</v>
      </c>
      <c r="J17" s="6">
        <f>'[1]monthly_six_ghg_port_Green Bw_s'!J16</f>
        <v>0.1096</v>
      </c>
      <c r="K17" s="6">
        <f>'[1]monthly_six_ghg_port_Green Bw_s'!K16</f>
        <v>-0.41020000000000001</v>
      </c>
    </row>
    <row r="18" spans="1:12" x14ac:dyDescent="0.25">
      <c r="A18" t="str">
        <f>'[1]monthly_six_ghg_port_Green Bw_s'!A17</f>
        <v>Kurtosis</v>
      </c>
      <c r="B18" s="6">
        <f>'[1]monthly_six_ghg_port_Green Bw_s'!B17</f>
        <v>0.1782</v>
      </c>
      <c r="C18" s="6">
        <f>'[1]monthly_six_ghg_port_Green Bw_s'!C17</f>
        <v>0.60899999999999999</v>
      </c>
      <c r="D18" s="6">
        <f>'[1]monthly_six_ghg_port_Green Bw_s'!D17</f>
        <v>-8.8800000000000004E-2</v>
      </c>
      <c r="E18" s="6">
        <f>'[1]monthly_six_ghg_port_Green Bw_s'!E17</f>
        <v>-0.45319999999999999</v>
      </c>
      <c r="F18" s="6">
        <f>'[1]monthly_six_ghg_port_Green Bw_s'!F17</f>
        <v>0.54210000000000003</v>
      </c>
      <c r="G18" s="6">
        <f>'[1]monthly_six_ghg_port_Green Bw_s'!G17</f>
        <v>1.0730999999999999</v>
      </c>
      <c r="H18" s="6">
        <f>'[1]monthly_six_ghg_port_Green Bw_s'!H17</f>
        <v>0.55820000000000003</v>
      </c>
      <c r="I18" s="6">
        <f>'[1]monthly_six_ghg_port_Green Bw_s'!I17</f>
        <v>-8.3999999999999995E-3</v>
      </c>
      <c r="J18" s="6">
        <f>'[1]monthly_six_ghg_port_Green Bw_s'!J17</f>
        <v>-0.41020000000000001</v>
      </c>
      <c r="K18" s="6">
        <f>'[1]monthly_six_ghg_port_Green Bw_s'!K17</f>
        <v>0.26169999999999999</v>
      </c>
    </row>
    <row r="19" spans="1:12" s="1" customFormat="1" ht="45" x14ac:dyDescent="0.25">
      <c r="A19" s="1">
        <f>'[2]monthly_six_ghg_port_Green Bw_d'!A1</f>
        <v>0</v>
      </c>
      <c r="B19" s="4" t="str">
        <f>'[2]monthly_six_ghg_port_Green Bw_d'!B1</f>
        <v>top_10</v>
      </c>
      <c r="C19" s="4" t="str">
        <f>'[2]monthly_six_ghg_port_Green Bw_d'!C1</f>
        <v>top_10_alpha</v>
      </c>
      <c r="D19" s="4" t="str">
        <f>'[2]monthly_six_ghg_port_Green Bw_d'!D1</f>
        <v>bottom_10</v>
      </c>
      <c r="E19" s="4" t="str">
        <f>'[2]monthly_six_ghg_port_Green Bw_d'!E1</f>
        <v>bottom_10_alpha</v>
      </c>
      <c r="F19" s="4" t="str">
        <f>'[2]monthly_six_ghg_port_Green Bw_d'!F1</f>
        <v>benchmark_minus_20</v>
      </c>
      <c r="G19" s="4" t="str">
        <f>'[2]monthly_six_ghg_port_Green Bw_d'!G1</f>
        <v>top_10_pct</v>
      </c>
      <c r="H19" s="4" t="str">
        <f>'[2]monthly_six_ghg_port_Green Bw_d'!H1</f>
        <v>top_10_alpha_pct</v>
      </c>
      <c r="I19" s="4" t="str">
        <f>'[2]monthly_six_ghg_port_Green Bw_d'!I1</f>
        <v>bottom_10_pct</v>
      </c>
      <c r="J19" s="4" t="str">
        <f>'[2]monthly_six_ghg_port_Green Bw_d'!J1</f>
        <v>bottom_10_alpha_pct</v>
      </c>
      <c r="K19" s="4" t="str">
        <f>'[2]monthly_six_ghg_port_Green Bw_d'!K1</f>
        <v>benchmark_minus_20_pct</v>
      </c>
      <c r="L19" s="7"/>
    </row>
    <row r="20" spans="1:12" x14ac:dyDescent="0.25">
      <c r="A20" t="str">
        <f>'[2]monthly_six_ghg_port_Green Bw_d'!A2</f>
        <v>Semi Deviation</v>
      </c>
      <c r="B20" s="6">
        <f>'[2]monthly_six_ghg_port_Green Bw_d'!B2</f>
        <v>3.1099999999999999E-2</v>
      </c>
      <c r="C20" s="6">
        <f>'[2]monthly_six_ghg_port_Green Bw_d'!C2</f>
        <v>3.4700000000000002E-2</v>
      </c>
      <c r="D20" s="6">
        <f>'[2]monthly_six_ghg_port_Green Bw_d'!D2</f>
        <v>3.9600000000000003E-2</v>
      </c>
      <c r="E20" s="6">
        <f>'[2]monthly_six_ghg_port_Green Bw_d'!E2</f>
        <v>4.1200000000000001E-2</v>
      </c>
      <c r="F20" s="6">
        <f>'[2]monthly_six_ghg_port_Green Bw_d'!F2</f>
        <v>2.87E-2</v>
      </c>
      <c r="G20" s="6">
        <f>'[2]monthly_six_ghg_port_Green Bw_d'!G2</f>
        <v>2.7799999999999998E-2</v>
      </c>
      <c r="H20" s="6">
        <f>'[2]monthly_six_ghg_port_Green Bw_d'!H2</f>
        <v>3.5400000000000001E-2</v>
      </c>
      <c r="I20" s="6">
        <f>'[2]monthly_six_ghg_port_Green Bw_d'!I2</f>
        <v>3.1099999999999999E-2</v>
      </c>
      <c r="J20" s="6">
        <f>'[2]monthly_six_ghg_port_Green Bw_d'!J2</f>
        <v>4.1500000000000002E-2</v>
      </c>
      <c r="K20" s="6">
        <f>'[2]monthly_six_ghg_port_Green Bw_d'!K2</f>
        <v>2.92E-2</v>
      </c>
    </row>
    <row r="21" spans="1:12" x14ac:dyDescent="0.25">
      <c r="A21" t="str">
        <f>'[2]monthly_six_ghg_port_Green Bw_d'!A3</f>
        <v>Gain Deviation</v>
      </c>
      <c r="B21" s="6">
        <f>'[2]monthly_six_ghg_port_Green Bw_d'!B3</f>
        <v>3.3399999999999999E-2</v>
      </c>
      <c r="C21" s="6">
        <f>'[2]monthly_six_ghg_port_Green Bw_d'!C3</f>
        <v>3.8600000000000002E-2</v>
      </c>
      <c r="D21" s="6">
        <f>'[2]monthly_six_ghg_port_Green Bw_d'!D3</f>
        <v>3.78E-2</v>
      </c>
      <c r="E21" s="6">
        <f>'[2]monthly_six_ghg_port_Green Bw_d'!E3</f>
        <v>3.8300000000000001E-2</v>
      </c>
      <c r="F21" s="6">
        <f>'[2]monthly_six_ghg_port_Green Bw_d'!F3</f>
        <v>2.4799999999999999E-2</v>
      </c>
      <c r="G21" s="6">
        <f>'[2]monthly_six_ghg_port_Green Bw_d'!G3</f>
        <v>2.5000000000000001E-2</v>
      </c>
      <c r="H21" s="6">
        <f>'[2]monthly_six_ghg_port_Green Bw_d'!H3</f>
        <v>3.9600000000000003E-2</v>
      </c>
      <c r="I21" s="6">
        <f>'[2]monthly_six_ghg_port_Green Bw_d'!I3</f>
        <v>3.1699999999999999E-2</v>
      </c>
      <c r="J21" s="6">
        <f>'[2]monthly_six_ghg_port_Green Bw_d'!J3</f>
        <v>3.9E-2</v>
      </c>
      <c r="K21" s="6">
        <f>'[2]monthly_six_ghg_port_Green Bw_d'!K3</f>
        <v>2.29E-2</v>
      </c>
    </row>
    <row r="22" spans="1:12" x14ac:dyDescent="0.25">
      <c r="A22" t="str">
        <f>'[2]monthly_six_ghg_port_Green Bw_d'!A4</f>
        <v>Loss Deviation</v>
      </c>
      <c r="B22" s="6">
        <f>'[2]monthly_six_ghg_port_Green Bw_d'!B4</f>
        <v>2.4799999999999999E-2</v>
      </c>
      <c r="C22" s="6">
        <f>'[2]monthly_six_ghg_port_Green Bw_d'!C4</f>
        <v>2.8299999999999999E-2</v>
      </c>
      <c r="D22" s="6">
        <f>'[2]monthly_six_ghg_port_Green Bw_d'!D4</f>
        <v>3.32E-2</v>
      </c>
      <c r="E22" s="6">
        <f>'[2]monthly_six_ghg_port_Green Bw_d'!E4</f>
        <v>3.15E-2</v>
      </c>
      <c r="F22" s="6">
        <f>'[2]monthly_six_ghg_port_Green Bw_d'!F4</f>
        <v>2.63E-2</v>
      </c>
      <c r="G22" s="6">
        <f>'[2]monthly_six_ghg_port_Green Bw_d'!G4</f>
        <v>2.7900000000000001E-2</v>
      </c>
      <c r="H22" s="6">
        <f>'[2]monthly_six_ghg_port_Green Bw_d'!H4</f>
        <v>2.9399999999999999E-2</v>
      </c>
      <c r="I22" s="6">
        <f>'[2]monthly_six_ghg_port_Green Bw_d'!I4</f>
        <v>2.4400000000000002E-2</v>
      </c>
      <c r="J22" s="6">
        <f>'[2]monthly_six_ghg_port_Green Bw_d'!J4</f>
        <v>3.2000000000000001E-2</v>
      </c>
      <c r="K22" s="6">
        <f>'[2]monthly_six_ghg_port_Green Bw_d'!K4</f>
        <v>2.5999999999999999E-2</v>
      </c>
    </row>
    <row r="23" spans="1:12" x14ac:dyDescent="0.25">
      <c r="A23" t="str">
        <f>'[2]monthly_six_ghg_port_Green Bw_d'!A5</f>
        <v>Downside Deviation (MAR=10%)</v>
      </c>
      <c r="B23" s="6">
        <f>'[2]monthly_six_ghg_port_Green Bw_d'!B5</f>
        <v>2.53E-2</v>
      </c>
      <c r="C23" s="6">
        <f>'[2]monthly_six_ghg_port_Green Bw_d'!C5</f>
        <v>2.87E-2</v>
      </c>
      <c r="D23" s="6">
        <f>'[2]monthly_six_ghg_port_Green Bw_d'!D5</f>
        <v>3.9100000000000003E-2</v>
      </c>
      <c r="E23" s="6">
        <f>'[2]monthly_six_ghg_port_Green Bw_d'!E5</f>
        <v>4.0800000000000003E-2</v>
      </c>
      <c r="F23" s="6">
        <f>'[2]monthly_six_ghg_port_Green Bw_d'!F5</f>
        <v>2.5399999999999999E-2</v>
      </c>
      <c r="G23" s="6">
        <f>'[2]monthly_six_ghg_port_Green Bw_d'!G5</f>
        <v>2.3699999999999999E-2</v>
      </c>
      <c r="H23" s="6">
        <f>'[2]monthly_six_ghg_port_Green Bw_d'!H5</f>
        <v>2.98E-2</v>
      </c>
      <c r="I23" s="6">
        <f>'[2]monthly_six_ghg_port_Green Bw_d'!I5</f>
        <v>2.7799999999999998E-2</v>
      </c>
      <c r="J23" s="6">
        <f>'[2]monthly_six_ghg_port_Green Bw_d'!J5</f>
        <v>4.1099999999999998E-2</v>
      </c>
      <c r="K23" s="6">
        <f>'[2]monthly_six_ghg_port_Green Bw_d'!K5</f>
        <v>2.63E-2</v>
      </c>
    </row>
    <row r="24" spans="1:12" x14ac:dyDescent="0.25">
      <c r="A24" t="str">
        <f>'[2]monthly_six_ghg_port_Green Bw_d'!A6</f>
        <v>Downside Deviation (Rf=0%)</v>
      </c>
      <c r="B24" s="6">
        <f>'[2]monthly_six_ghg_port_Green Bw_d'!B6</f>
        <v>2.1399999999999999E-2</v>
      </c>
      <c r="C24" s="6">
        <f>'[2]monthly_six_ghg_port_Green Bw_d'!C6</f>
        <v>2.47E-2</v>
      </c>
      <c r="D24" s="6">
        <f>'[2]monthly_six_ghg_port_Green Bw_d'!D6</f>
        <v>3.4599999999999999E-2</v>
      </c>
      <c r="E24" s="6">
        <f>'[2]monthly_six_ghg_port_Green Bw_d'!E6</f>
        <v>3.61E-2</v>
      </c>
      <c r="F24" s="6">
        <f>'[2]monthly_six_ghg_port_Green Bw_d'!F6</f>
        <v>2.1700000000000001E-2</v>
      </c>
      <c r="G24" s="6">
        <f>'[2]monthly_six_ghg_port_Green Bw_d'!G6</f>
        <v>2.0299999999999999E-2</v>
      </c>
      <c r="H24" s="6">
        <f>'[2]monthly_six_ghg_port_Green Bw_d'!H6</f>
        <v>2.58E-2</v>
      </c>
      <c r="I24" s="6">
        <f>'[2]monthly_six_ghg_port_Green Bw_d'!I6</f>
        <v>2.3599999999999999E-2</v>
      </c>
      <c r="J24" s="6">
        <f>'[2]monthly_six_ghg_port_Green Bw_d'!J6</f>
        <v>3.6499999999999998E-2</v>
      </c>
      <c r="K24" s="6">
        <f>'[2]monthly_six_ghg_port_Green Bw_d'!K6</f>
        <v>2.24E-2</v>
      </c>
    </row>
    <row r="25" spans="1:12" x14ac:dyDescent="0.25">
      <c r="A25" t="str">
        <f>'[2]monthly_six_ghg_port_Green Bw_d'!A7</f>
        <v>Downside Deviation (0%)</v>
      </c>
      <c r="B25" s="6">
        <f>'[2]monthly_six_ghg_port_Green Bw_d'!B7</f>
        <v>2.1399999999999999E-2</v>
      </c>
      <c r="C25" s="6">
        <f>'[2]monthly_six_ghg_port_Green Bw_d'!C7</f>
        <v>2.47E-2</v>
      </c>
      <c r="D25" s="6">
        <f>'[2]monthly_six_ghg_port_Green Bw_d'!D7</f>
        <v>3.4599999999999999E-2</v>
      </c>
      <c r="E25" s="6">
        <f>'[2]monthly_six_ghg_port_Green Bw_d'!E7</f>
        <v>3.61E-2</v>
      </c>
      <c r="F25" s="6">
        <f>'[2]monthly_six_ghg_port_Green Bw_d'!F7</f>
        <v>2.1700000000000001E-2</v>
      </c>
      <c r="G25" s="6">
        <f>'[2]monthly_six_ghg_port_Green Bw_d'!G7</f>
        <v>2.0299999999999999E-2</v>
      </c>
      <c r="H25" s="6">
        <f>'[2]monthly_six_ghg_port_Green Bw_d'!H7</f>
        <v>2.58E-2</v>
      </c>
      <c r="I25" s="6">
        <f>'[2]monthly_six_ghg_port_Green Bw_d'!I7</f>
        <v>2.3599999999999999E-2</v>
      </c>
      <c r="J25" s="6">
        <f>'[2]monthly_six_ghg_port_Green Bw_d'!J7</f>
        <v>3.6499999999999998E-2</v>
      </c>
      <c r="K25" s="6">
        <f>'[2]monthly_six_ghg_port_Green Bw_d'!K7</f>
        <v>2.24E-2</v>
      </c>
    </row>
    <row r="26" spans="1:12" x14ac:dyDescent="0.25">
      <c r="A26" t="str">
        <f>'[2]monthly_six_ghg_port_Green Bw_d'!A8</f>
        <v>Maximum Drawdown</v>
      </c>
      <c r="B26" s="6">
        <f>'[2]monthly_six_ghg_port_Green Bw_d'!B8</f>
        <v>0.1336</v>
      </c>
      <c r="C26" s="6">
        <f>'[2]monthly_six_ghg_port_Green Bw_d'!C8</f>
        <v>0.20200000000000001</v>
      </c>
      <c r="D26" s="6">
        <f>'[2]monthly_six_ghg_port_Green Bw_d'!D8</f>
        <v>0.31040000000000001</v>
      </c>
      <c r="E26" s="6">
        <f>'[2]monthly_six_ghg_port_Green Bw_d'!E8</f>
        <v>0.32090000000000002</v>
      </c>
      <c r="F26" s="6">
        <f>'[2]monthly_six_ghg_port_Green Bw_d'!F8</f>
        <v>0.13370000000000001</v>
      </c>
      <c r="G26" s="6">
        <f>'[2]monthly_six_ghg_port_Green Bw_d'!G8</f>
        <v>0.1326</v>
      </c>
      <c r="H26" s="6">
        <f>'[2]monthly_six_ghg_port_Green Bw_d'!H8</f>
        <v>0.21990000000000001</v>
      </c>
      <c r="I26" s="6">
        <f>'[2]monthly_six_ghg_port_Green Bw_d'!I8</f>
        <v>0.14099999999999999</v>
      </c>
      <c r="J26" s="6">
        <f>'[2]monthly_six_ghg_port_Green Bw_d'!J8</f>
        <v>0.32719999999999999</v>
      </c>
      <c r="K26" s="6">
        <f>'[2]monthly_six_ghg_port_Green Bw_d'!K8</f>
        <v>0.15529999999999999</v>
      </c>
    </row>
    <row r="27" spans="1:12" x14ac:dyDescent="0.25">
      <c r="A27" t="str">
        <f>'[2]monthly_six_ghg_port_Green Bw_d'!A9</f>
        <v>Historical VaR (95%)</v>
      </c>
      <c r="B27" s="6">
        <f>'[2]monthly_six_ghg_port_Green Bw_d'!B9</f>
        <v>-4.41E-2</v>
      </c>
      <c r="C27" s="6">
        <f>'[2]monthly_six_ghg_port_Green Bw_d'!C9</f>
        <v>-5.5100000000000003E-2</v>
      </c>
      <c r="D27" s="6">
        <f>'[2]monthly_six_ghg_port_Green Bw_d'!D9</f>
        <v>-8.0299999999999996E-2</v>
      </c>
      <c r="E27" s="6">
        <f>'[2]monthly_six_ghg_port_Green Bw_d'!E9</f>
        <v>-8.6699999999999999E-2</v>
      </c>
      <c r="F27" s="6">
        <f>'[2]monthly_six_ghg_port_Green Bw_d'!F9</f>
        <v>-4.3499999999999997E-2</v>
      </c>
      <c r="G27" s="6">
        <f>'[2]monthly_six_ghg_port_Green Bw_d'!G9</f>
        <v>-3.3399999999999999E-2</v>
      </c>
      <c r="H27" s="6">
        <f>'[2]monthly_six_ghg_port_Green Bw_d'!H9</f>
        <v>-5.5199999999999999E-2</v>
      </c>
      <c r="I27" s="6">
        <f>'[2]monthly_six_ghg_port_Green Bw_d'!I9</f>
        <v>-5.3900000000000003E-2</v>
      </c>
      <c r="J27" s="6">
        <f>'[2]monthly_six_ghg_port_Green Bw_d'!J9</f>
        <v>-8.6699999999999999E-2</v>
      </c>
      <c r="K27" s="6">
        <f>'[2]monthly_six_ghg_port_Green Bw_d'!K9</f>
        <v>-5.1299999999999998E-2</v>
      </c>
    </row>
    <row r="28" spans="1:12" x14ac:dyDescent="0.25">
      <c r="A28" t="str">
        <f>'[2]monthly_six_ghg_port_Green Bw_d'!A10</f>
        <v>Historical ES (95%)</v>
      </c>
      <c r="B28" s="6">
        <f>'[2]monthly_six_ghg_port_Green Bw_d'!B10</f>
        <v>-7.7600000000000002E-2</v>
      </c>
      <c r="C28" s="6">
        <f>'[2]monthly_six_ghg_port_Green Bw_d'!C10</f>
        <v>-8.7800000000000003E-2</v>
      </c>
      <c r="D28" s="6">
        <f>'[2]monthly_six_ghg_port_Green Bw_d'!D10</f>
        <v>-0.1074</v>
      </c>
      <c r="E28" s="6">
        <f>'[2]monthly_six_ghg_port_Green Bw_d'!E10</f>
        <v>-0.1052</v>
      </c>
      <c r="F28" s="6">
        <f>'[2]monthly_six_ghg_port_Green Bw_d'!F10</f>
        <v>-7.7200000000000005E-2</v>
      </c>
      <c r="G28" s="6">
        <f>'[2]monthly_six_ghg_port_Green Bw_d'!G10</f>
        <v>-7.7499999999999999E-2</v>
      </c>
      <c r="H28" s="6">
        <f>'[2]monthly_six_ghg_port_Green Bw_d'!H10</f>
        <v>-9.0399999999999994E-2</v>
      </c>
      <c r="I28" s="6">
        <f>'[2]monthly_six_ghg_port_Green Bw_d'!I10</f>
        <v>-7.9000000000000001E-2</v>
      </c>
      <c r="J28" s="6">
        <f>'[2]monthly_six_ghg_port_Green Bw_d'!J10</f>
        <v>-0.1072</v>
      </c>
      <c r="K28" s="6">
        <f>'[2]monthly_six_ghg_port_Green Bw_d'!K10</f>
        <v>-7.8600000000000003E-2</v>
      </c>
    </row>
    <row r="29" spans="1:12" x14ac:dyDescent="0.25">
      <c r="A29" t="str">
        <f>'[2]monthly_six_ghg_port_Green Bw_d'!A11</f>
        <v>Modified VaR (95%)</v>
      </c>
      <c r="B29" s="6">
        <f>'[2]monthly_six_ghg_port_Green Bw_d'!B11</f>
        <v>-5.3800000000000001E-2</v>
      </c>
      <c r="C29" s="6">
        <f>'[2]monthly_six_ghg_port_Green Bw_d'!C11</f>
        <v>-6.08E-2</v>
      </c>
      <c r="D29" s="6">
        <f>'[2]monthly_six_ghg_port_Green Bw_d'!D11</f>
        <v>-8.2600000000000007E-2</v>
      </c>
      <c r="E29" s="6">
        <f>'[2]monthly_six_ghg_port_Green Bw_d'!E11</f>
        <v>-8.6900000000000005E-2</v>
      </c>
      <c r="F29" s="6">
        <f>'[2]monthly_six_ghg_port_Green Bw_d'!F11</f>
        <v>-5.2600000000000001E-2</v>
      </c>
      <c r="G29" s="6">
        <f>'[2]monthly_six_ghg_port_Green Bw_d'!G11</f>
        <v>-4.9799999999999997E-2</v>
      </c>
      <c r="H29" s="6">
        <f>'[2]monthly_six_ghg_port_Green Bw_d'!H11</f>
        <v>-6.3600000000000004E-2</v>
      </c>
      <c r="I29" s="6">
        <f>'[2]monthly_six_ghg_port_Green Bw_d'!I11</f>
        <v>-5.8599999999999999E-2</v>
      </c>
      <c r="J29" s="6">
        <f>'[2]monthly_six_ghg_port_Green Bw_d'!J11</f>
        <v>-8.7599999999999997E-2</v>
      </c>
      <c r="K29" s="6">
        <f>'[2]monthly_six_ghg_port_Green Bw_d'!K11</f>
        <v>-5.4600000000000003E-2</v>
      </c>
    </row>
    <row r="30" spans="1:12" x14ac:dyDescent="0.25">
      <c r="A30" t="str">
        <f>'[2]monthly_six_ghg_port_Green Bw_d'!A12</f>
        <v>Modified ES (95%)</v>
      </c>
      <c r="B30" s="6">
        <f>'[2]monthly_six_ghg_port_Green Bw_d'!B12</f>
        <v>-7.2099999999999997E-2</v>
      </c>
      <c r="C30" s="6">
        <f>'[2]monthly_six_ghg_port_Green Bw_d'!C12</f>
        <v>-8.1799999999999998E-2</v>
      </c>
      <c r="D30" s="6">
        <f>'[2]monthly_six_ghg_port_Green Bw_d'!D12</f>
        <v>-0.10390000000000001</v>
      </c>
      <c r="E30" s="6">
        <f>'[2]monthly_six_ghg_port_Green Bw_d'!E12</f>
        <v>-0.1056</v>
      </c>
      <c r="F30" s="6">
        <f>'[2]monthly_six_ghg_port_Green Bw_d'!F12</f>
        <v>-7.5999999999999998E-2</v>
      </c>
      <c r="G30" s="6">
        <f>'[2]monthly_six_ghg_port_Green Bw_d'!G12</f>
        <v>-7.7399999999999997E-2</v>
      </c>
      <c r="H30" s="6">
        <f>'[2]monthly_six_ghg_port_Green Bw_d'!H12</f>
        <v>-8.5300000000000001E-2</v>
      </c>
      <c r="I30" s="6">
        <f>'[2]monthly_six_ghg_port_Green Bw_d'!I12</f>
        <v>-7.6300000000000007E-2</v>
      </c>
      <c r="J30" s="6">
        <f>'[2]monthly_six_ghg_port_Green Bw_d'!J12</f>
        <v>-0.1069</v>
      </c>
      <c r="K30" s="6">
        <f>'[2]monthly_six_ghg_port_Green Bw_d'!K12</f>
        <v>-7.5600000000000001E-2</v>
      </c>
    </row>
    <row r="31" spans="1:12" ht="45" x14ac:dyDescent="0.25">
      <c r="A31">
        <f>'[3]monthly_six_ghg_port_Green Bw_s'!A1</f>
        <v>0</v>
      </c>
      <c r="B31" s="4" t="str">
        <f>'[3]monthly_six_ghg_port_Green Bw_s'!B1</f>
        <v>top_10</v>
      </c>
      <c r="C31" s="4" t="str">
        <f>'[3]monthly_six_ghg_port_Green Bw_s'!C1</f>
        <v>top_10_alpha</v>
      </c>
      <c r="D31" s="4" t="str">
        <f>'[3]monthly_six_ghg_port_Green Bw_s'!D1</f>
        <v>bottom_10</v>
      </c>
      <c r="E31" s="4" t="str">
        <f>'[3]monthly_six_ghg_port_Green Bw_s'!E1</f>
        <v>bottom_10_alpha</v>
      </c>
      <c r="F31" s="4" t="str">
        <f>'[3]monthly_six_ghg_port_Green Bw_s'!F1</f>
        <v>benchmark_minus_20</v>
      </c>
      <c r="G31" s="4" t="str">
        <f>'[3]monthly_six_ghg_port_Green Bw_s'!G1</f>
        <v>top_10_pct</v>
      </c>
      <c r="H31" s="4" t="str">
        <f>'[3]monthly_six_ghg_port_Green Bw_s'!H1</f>
        <v>top_10_alpha_pct</v>
      </c>
      <c r="I31" s="4" t="str">
        <f>'[3]monthly_six_ghg_port_Green Bw_s'!I1</f>
        <v>bottom_10_pct</v>
      </c>
      <c r="J31" s="4" t="str">
        <f>'[3]monthly_six_ghg_port_Green Bw_s'!J1</f>
        <v>bottom_10_alpha_pct</v>
      </c>
      <c r="K31" s="4" t="str">
        <f>'[3]monthly_six_ghg_port_Green Bw_s'!K1</f>
        <v>benchmark_minus_20_pct</v>
      </c>
    </row>
    <row r="32" spans="1:12" x14ac:dyDescent="0.25">
      <c r="A32" t="str">
        <f>'[3]monthly_six_ghg_port_Green Bw_s'!A2</f>
        <v>StdDev Sharpe (Rf=0%, p=95%):</v>
      </c>
      <c r="B32" s="6">
        <f>'[3]monthly_six_ghg_port_Green Bw_s'!B2</f>
        <v>0.41973047766724397</v>
      </c>
      <c r="C32" s="6">
        <f>'[3]monthly_six_ghg_port_Green Bw_s'!C2</f>
        <v>0.377847308852238</v>
      </c>
      <c r="D32" s="6">
        <f>'[3]monthly_six_ghg_port_Green Bw_s'!D2</f>
        <v>0.159760202767912</v>
      </c>
      <c r="E32" s="6">
        <f>'[3]monthly_six_ghg_port_Green Bw_s'!E2</f>
        <v>0.15278497250769901</v>
      </c>
      <c r="F32" s="6">
        <f>'[3]monthly_six_ghg_port_Green Bw_s'!F2</f>
        <v>0.38170543433349502</v>
      </c>
      <c r="G32" s="6">
        <f>'[3]monthly_six_ghg_port_Green Bw_s'!G2</f>
        <v>0.44607130458856797</v>
      </c>
      <c r="H32" s="6">
        <f>'[3]monthly_six_ghg_port_Green Bw_s'!H2</f>
        <v>0.35741032142899298</v>
      </c>
      <c r="I32" s="6">
        <f>'[3]monthly_six_ghg_port_Green Bw_s'!I2</f>
        <v>0.31616450776759603</v>
      </c>
      <c r="J32" s="6">
        <f>'[3]monthly_six_ghg_port_Green Bw_s'!J2</f>
        <v>0.14974268782608999</v>
      </c>
      <c r="K32" s="6">
        <f>'[3]monthly_six_ghg_port_Green Bw_s'!K2</f>
        <v>0.35453382208512502</v>
      </c>
    </row>
    <row r="33" spans="1:11" x14ac:dyDescent="0.25">
      <c r="A33" t="str">
        <f>'[3]monthly_six_ghg_port_Green Bw_s'!A3</f>
        <v>VaR Sharpe (Rf=0%, p=95%):</v>
      </c>
      <c r="B33" s="6">
        <f>'[3]monthly_six_ghg_port_Green Bw_s'!B3</f>
        <v>0.35776916393948599</v>
      </c>
      <c r="C33" s="6">
        <f>'[3]monthly_six_ghg_port_Green Bw_s'!C3</f>
        <v>0.32135519208388102</v>
      </c>
      <c r="D33" s="6">
        <f>'[3]monthly_six_ghg_port_Green Bw_s'!D3</f>
        <v>0.110349525617772</v>
      </c>
      <c r="E33" s="6">
        <f>'[3]monthly_six_ghg_port_Green Bw_s'!E3</f>
        <v>0.10465490247614299</v>
      </c>
      <c r="F33" s="6">
        <f>'[3]monthly_six_ghg_port_Green Bw_s'!F3</f>
        <v>0.28347046084778699</v>
      </c>
      <c r="G33" s="6">
        <f>'[3]monthly_six_ghg_port_Green Bw_s'!G3</f>
        <v>0.338575311707908</v>
      </c>
      <c r="H33" s="6">
        <f>'[3]monthly_six_ghg_port_Green Bw_s'!H3</f>
        <v>0.29676669534509897</v>
      </c>
      <c r="I33" s="6">
        <f>'[3]monthly_six_ghg_port_Green Bw_s'!I3</f>
        <v>0.24375074294155799</v>
      </c>
      <c r="J33" s="6">
        <f>'[3]monthly_six_ghg_port_Green Bw_s'!J3</f>
        <v>0.102453136164668</v>
      </c>
      <c r="K33" s="6">
        <f>'[3]monthly_six_ghg_port_Green Bw_s'!K3</f>
        <v>0.25557578623114102</v>
      </c>
    </row>
    <row r="34" spans="1:11" x14ac:dyDescent="0.25">
      <c r="A34" t="str">
        <f>'[3]monthly_six_ghg_port_Green Bw_s'!A4</f>
        <v>ES Sharpe (Rf=0%, p=95%):</v>
      </c>
      <c r="B34" s="6">
        <f>'[3]monthly_six_ghg_port_Green Bw_s'!B4</f>
        <v>0.266979002902556</v>
      </c>
      <c r="C34" s="6">
        <f>'[3]monthly_six_ghg_port_Green Bw_s'!C4</f>
        <v>0.23901489394073799</v>
      </c>
      <c r="D34" s="6">
        <f>'[3]monthly_six_ghg_port_Green Bw_s'!D4</f>
        <v>8.7781467722153395E-2</v>
      </c>
      <c r="E34" s="6">
        <f>'[3]monthly_six_ghg_port_Green Bw_s'!E4</f>
        <v>8.6097091635222903E-2</v>
      </c>
      <c r="F34" s="6">
        <f>'[3]monthly_six_ghg_port_Green Bw_s'!F4</f>
        <v>0.196262474074166</v>
      </c>
      <c r="G34" s="6">
        <f>'[3]monthly_six_ghg_port_Green Bw_s'!G4</f>
        <v>0.21784430770063801</v>
      </c>
      <c r="H34" s="6">
        <f>'[3]monthly_six_ghg_port_Green Bw_s'!H4</f>
        <v>0.22127944379273201</v>
      </c>
      <c r="I34" s="6">
        <f>'[3]monthly_six_ghg_port_Green Bw_s'!I4</f>
        <v>0.18719247607119499</v>
      </c>
      <c r="J34" s="6">
        <f>'[3]monthly_six_ghg_port_Green Bw_s'!J4</f>
        <v>8.4001964074761001E-2</v>
      </c>
      <c r="K34" s="6">
        <f>'[3]monthly_six_ghg_port_Green Bw_s'!K4</f>
        <v>0.18457412435252599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2021-02-10T17:08:37Z</dcterms:created>
  <dcterms:modified xsi:type="dcterms:W3CDTF">2021-02-10T18:11:54Z</dcterms:modified>
</cp:coreProperties>
</file>