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DieseArbeitsmappe" defaultThemeVersion="124226"/>
  <mc:AlternateContent xmlns:mc="http://schemas.openxmlformats.org/markup-compatibility/2006">
    <mc:Choice Requires="x15">
      <x15ac:absPath xmlns:x15ac="http://schemas.microsoft.com/office/spreadsheetml/2010/11/ac" url="\\fs08\billing$\04 Dokumentationen\10 Technische Schemas\06 yellowbill Invoice 2.0.3\01 Biller Input\02 Excel-Documentation\"/>
    </mc:Choice>
  </mc:AlternateContent>
  <bookViews>
    <workbookView xWindow="10605" yWindow="-30" windowWidth="8700" windowHeight="11760" tabRatio="851"/>
  </bookViews>
  <sheets>
    <sheet name="Schnittstelle yb Invoice" sheetId="1" r:id="rId1"/>
    <sheet name="Auszug Referenzfelder" sheetId="10" r:id="rId2"/>
    <sheet name="Zu- und Abschläge" sheetId="12" r:id="rId3"/>
    <sheet name="swissDIGIN vs. ybInvoice" sheetId="7" r:id="rId4"/>
    <sheet name="Abweichungen swissDIGIN-yb Inv" sheetId="8" r:id="rId5"/>
    <sheet name="Erläuterungen" sheetId="3" r:id="rId6"/>
  </sheets>
  <definedNames>
    <definedName name="_xlnm._FilterDatabase" localSheetId="1" hidden="1">'Auszug Referenzfelder'!$A$6:$O$251</definedName>
    <definedName name="_xlnm._FilterDatabase" localSheetId="0" hidden="1">'Schnittstelle yb Invoice'!$A$6:$O$257</definedName>
    <definedName name="_xlnm._FilterDatabase" localSheetId="2" hidden="1">'Zu- und Abschläge'!$A$11:$O$221</definedName>
    <definedName name="_xlnm.Print_Area" localSheetId="1">'Auszug Referenzfelder'!$A$1:$O$251</definedName>
    <definedName name="_xlnm.Print_Area" localSheetId="0">'Schnittstelle yb Invoice'!$A$1:$O$255</definedName>
    <definedName name="_xlnm.Print_Area" localSheetId="2">'Zu- und Abschläge'!$A$1:$O$221</definedName>
    <definedName name="_xlnm.Print_Titles" localSheetId="1">'Auszug Referenzfelder'!$6:$6</definedName>
    <definedName name="_xlnm.Print_Titles" localSheetId="0">'Schnittstelle yb Invoice'!$6:$6</definedName>
    <definedName name="_xlnm.Print_Titles" localSheetId="3">'swissDIGIN vs. ybInvoice'!$2:$3</definedName>
    <definedName name="_xlnm.Print_Titles" localSheetId="2">'Zu- und Abschläge'!$11:$11</definedName>
    <definedName name="element_BillerID_Link01A763F8" localSheetId="1">'Auszug Referenzfelder'!$N$18</definedName>
    <definedName name="element_BillerID_Link01A763F8" localSheetId="0">'Schnittstelle yb Invoice'!$N$18</definedName>
    <definedName name="element_BillerID_Link01A763F8" localSheetId="2">'Zu- und Abschläge'!#REF!</definedName>
    <definedName name="element_Header_Link02181E58" localSheetId="1">'Auszug Referenzfelder'!$D$8</definedName>
    <definedName name="element_Header_Link02181E58" localSheetId="0">'Schnittstelle yb Invoice'!$D$8</definedName>
    <definedName name="element_Header_Link02181E58" localSheetId="2">'Zu- und Abschläge'!#REF!</definedName>
  </definedNames>
  <calcPr calcId="162913"/>
</workbook>
</file>

<file path=xl/calcChain.xml><?xml version="1.0" encoding="utf-8"?>
<calcChain xmlns="http://schemas.openxmlformats.org/spreadsheetml/2006/main">
  <c r="G113" i="7" l="1"/>
  <c r="G112" i="7"/>
  <c r="G110" i="7"/>
  <c r="G100" i="7"/>
  <c r="G99" i="7"/>
  <c r="G64" i="7"/>
  <c r="G56" i="7"/>
  <c r="G55" i="7"/>
  <c r="G54" i="7"/>
  <c r="G53" i="7"/>
  <c r="G52" i="7"/>
  <c r="G50" i="7"/>
  <c r="G48" i="7"/>
  <c r="G38" i="7"/>
  <c r="G16" i="7"/>
  <c r="G12" i="7"/>
  <c r="G105" i="7"/>
  <c r="G93" i="7"/>
  <c r="G69" i="7"/>
  <c r="G65" i="7"/>
  <c r="G44" i="7"/>
  <c r="G18" i="7"/>
  <c r="G11" i="7"/>
  <c r="G10" i="7"/>
  <c r="G9" i="7"/>
  <c r="G8" i="7"/>
  <c r="G7" i="7"/>
  <c r="G6" i="7"/>
  <c r="G28" i="7"/>
  <c r="G106" i="7"/>
  <c r="G98" i="7"/>
  <c r="G97" i="7"/>
  <c r="G94" i="7"/>
  <c r="G86" i="7"/>
  <c r="G60" i="7"/>
  <c r="G59" i="7"/>
  <c r="G47" i="7"/>
  <c r="G46" i="7"/>
  <c r="G33" i="7"/>
  <c r="G39" i="7"/>
  <c r="G23" i="7"/>
  <c r="G111" i="7"/>
  <c r="G109" i="7"/>
  <c r="G108" i="7"/>
  <c r="G104" i="7"/>
  <c r="G103" i="7"/>
  <c r="G92" i="7"/>
  <c r="G91" i="7"/>
  <c r="G89" i="7"/>
  <c r="G88" i="7"/>
  <c r="G87" i="7"/>
  <c r="G85" i="7"/>
  <c r="G84" i="7"/>
  <c r="G83" i="7"/>
  <c r="G74" i="7"/>
  <c r="G73" i="7"/>
  <c r="G72" i="7"/>
  <c r="G71" i="7"/>
  <c r="G68" i="7"/>
  <c r="G67" i="7"/>
  <c r="G63" i="7"/>
  <c r="G49" i="7"/>
  <c r="G43" i="7"/>
  <c r="G42" i="7"/>
  <c r="G41" i="7"/>
  <c r="G40" i="7"/>
  <c r="G32" i="7"/>
  <c r="G37" i="7"/>
  <c r="G36" i="7"/>
  <c r="G35" i="7"/>
  <c r="G31" i="7"/>
  <c r="G30" i="7"/>
  <c r="G29" i="7"/>
  <c r="G27" i="7"/>
  <c r="G26" i="7"/>
  <c r="G25" i="7"/>
  <c r="G21" i="7"/>
  <c r="G22" i="7"/>
  <c r="G19" i="7"/>
  <c r="G20" i="7"/>
  <c r="G17" i="7"/>
  <c r="G15" i="7"/>
  <c r="G14" i="7"/>
</calcChain>
</file>

<file path=xl/comments1.xml><?xml version="1.0" encoding="utf-8"?>
<comments xmlns="http://schemas.openxmlformats.org/spreadsheetml/2006/main">
  <authors>
    <author>knusp</author>
  </authors>
  <commentList>
    <comment ref="N234" authorId="0" shapeId="0">
      <text>
        <r>
          <rPr>
            <sz val="9"/>
            <color indexed="81"/>
            <rFont val="Tahoma"/>
            <family val="2"/>
          </rPr>
          <t xml:space="preserve">     A     Allowance
             Code specifying an allowance.
     B     Total other
             The total for items other than those primarily reported upon in the message.
     C     Charge
              Code specifying a charge.
     D     Allowance per call off
              Code specifying a call off allowance.
     E     Charge per call off
              Code specifying a charge per call off.
     F     Allowance message
              Allowance is related to the entire message.
     G     Allowance line items
              Allowance is related to all line items in a message as a
              default allowance. It may be overridden per line item.
     H     Line item allowance
              Allowance is related to a line item. It can override a
              default allowance.
     J     Adjustment
              Code specifying that the allowance or charge is due to
              an adjustment.
     K     Charge message
              Charge is related to the entire message.
     L     Charge line items
              Charge is related to all line items in a message as a
              default charge. It may be overridden per line item.
     M     Line item charge
              Charge is related to a line item. It can override a
              default charge.
     N     No allowance or charge
              No increases or reduction in price (list or stated) are
              included.
     O     About
              To be construed as allowing a difference not exceeding
              10 % more or 10 % less than the amount which it refers.
     P     Minus (percentage)
              The lesser value expressed in percentage.
     Q     Minus (amount)
              The lesser value expressed in amount.
     R     Plus (percentage)
              The greater value expressed in percentage.
     S     Plus (amount)
              The greater value expressed in amount.
     T     Plus/minus (percentage)
              The greater/lesser value expressed in percentage.
     U     Plus/minus (amount)
              The greater/lesser value expressed in amount.
     V     No allowance
              Code specifying that there is no allowance.
     W     No charge
              Code specifying that there is no charge.
     X     Maximum
              Highest possible value; maximum; not exceeding; up to.
     Y     Exact
              Indicates that this is the exact amount.</t>
        </r>
      </text>
    </comment>
  </commentList>
</comments>
</file>

<file path=xl/comments2.xml><?xml version="1.0" encoding="utf-8"?>
<comments xmlns="http://schemas.openxmlformats.org/spreadsheetml/2006/main">
  <authors>
    <author>benzth</author>
    <author>knusp</author>
  </authors>
  <commentList>
    <comment ref="K23" authorId="0" shapeId="0">
      <text>
        <r>
          <rPr>
            <b/>
            <sz val="9"/>
            <color indexed="81"/>
            <rFont val="Tahoma"/>
            <family val="2"/>
          </rPr>
          <t>benzth:</t>
        </r>
        <r>
          <rPr>
            <sz val="9"/>
            <color indexed="81"/>
            <rFont val="Tahoma"/>
            <family val="2"/>
          </rPr>
          <t xml:space="preserve">
XML und requestURL werden aus dem XSD entfernt. Entscheid Meeting 21.12</t>
        </r>
      </text>
    </comment>
    <comment ref="N230" authorId="1" shapeId="0">
      <text>
        <r>
          <rPr>
            <sz val="9"/>
            <color indexed="81"/>
            <rFont val="Tahoma"/>
            <family val="2"/>
          </rPr>
          <t xml:space="preserve">     A     Allowance
             Code specifying an allowance.
     B     Total other
             The total for items other than those primarily reported upon in the message.
     C     Charge
              Code specifying a charge.
     D     Allowance per call off
              Code specifying a call off allowance.
     E     Charge per call off
              Code specifying a charge per call off.
     F     Allowance message
              Allowance is related to the entire message.
     G     Allowance line items
              Allowance is related to all line items in a message as a
              default allowance. It may be overridden per line item.
     H     Line item allowance
              Allowance is related to a line item. It can override a
              default allowance.
     J     Adjustment
              Code specifying that the allowance or charge is due to
              an adjustment.
     K     Charge message
              Charge is related to the entire message.
     L     Charge line items
              Charge is related to all line items in a message as a
              default charge. It may be overridden per line item.
     M     Line item charge
              Charge is related to a line item. It can override a
              default charge.
     N     No allowance or charge
              No increases or reduction in price (list or stated) are
              included.
     O     About
              To be construed as allowing a difference not exceeding
              10 % more or 10 % less than the amount which it refers.
     P     Minus (percentage)
              The lesser value expressed in percentage.
     Q     Minus (amount)
              The lesser value expressed in amount.
     R     Plus (percentage)
              The greater value expressed in percentage.
     S     Plus (amount)
              The greater value expressed in amount.
     T     Plus/minus (percentage)
              The greater/lesser value expressed in percentage.
     U     Plus/minus (amount)
              The greater/lesser value expressed in amount.
     V     No allowance
              Code specifying that there is no allowance.
     W     No charge
              Code specifying that there is no charge.
     X     Maximum
              Highest possible value; maximum; not exceeding; up to.
     Y     Exact
              Indicates that this is the exact amount.</t>
        </r>
      </text>
    </comment>
  </commentList>
</comments>
</file>

<file path=xl/comments3.xml><?xml version="1.0" encoding="utf-8"?>
<comments xmlns="http://schemas.openxmlformats.org/spreadsheetml/2006/main">
  <authors>
    <author>knusp</author>
  </authors>
  <commentList>
    <comment ref="N182" authorId="0" shapeId="0">
      <text>
        <r>
          <rPr>
            <sz val="9"/>
            <color indexed="81"/>
            <rFont val="Tahoma"/>
            <family val="2"/>
          </rPr>
          <t xml:space="preserve">     A     Allowance
             Code specifying an allowance.
     B     Total other
             The total for items other than those primarily reported upon in the message.
     C     Charge
              Code specifying a charge.
     D     Allowance per call off
              Code specifying a call off allowance.
     E     Charge per call off
              Code specifying a charge per call off.
     F     Allowance message
              Allowance is related to the entire message.
     G     Allowance line items
              Allowance is related to all line items in a message as a
              default allowance. It may be overridden per line item.
     H     Line item allowance
              Allowance is related to a line item. It can override a
              default allowance.
     J     Adjustment
              Code specifying that the allowance or charge is due to
              an adjustment.
     K     Charge message
              Charge is related to the entire message.
     L     Charge line items
              Charge is related to all line items in a message as a
              default charge. It may be overridden per line item.
     M     Line item charge
              Charge is related to a line item. It can override a
              default charge.
     N     No allowance or charge
              No increases or reduction in price (list or stated) are
              included.
     O     About
              To be construed as allowing a difference not exceeding
              10 % more or 10 % less than the amount which it refers.
     P     Minus (percentage)
              The lesser value expressed in percentage.
     Q     Minus (amount)
              The lesser value expressed in amount.
     R     Plus (percentage)
              The greater value expressed in percentage.
     S     Plus (amount)
              The greater value expressed in amount.
     T     Plus/minus (percentage)
              The greater/lesser value expressed in percentage.
     U     Plus/minus (amount)
              The greater/lesser value expressed in amount.
     V     No allowance
              Code specifying that there is no allowance.
     W     No charge
              Code specifying that there is no charge.
     X     Maximum
              Highest possible value; maximum; not exceeding; up to.
     Y     Exact
              Indicates that this is the exact amount.</t>
        </r>
      </text>
    </comment>
  </commentList>
</comments>
</file>

<file path=xl/sharedStrings.xml><?xml version="1.0" encoding="utf-8"?>
<sst xmlns="http://schemas.openxmlformats.org/spreadsheetml/2006/main" count="6081" uniqueCount="1085">
  <si>
    <t>ReferenceType</t>
  </si>
  <si>
    <t>ReferenceValue</t>
  </si>
  <si>
    <t>Postition (Nummer) der Referenz</t>
  </si>
  <si>
    <t>B00895Q1002</t>
  </si>
  <si>
    <t>LA3410</t>
  </si>
  <si>
    <t>Postfach der Lieferadresse.
Das Feld ist zwingend auszufüllen, wenn im Feld 'Address1' im Knoten "DeliveryPlace/Address" kein Eintrag ist.</t>
  </si>
  <si>
    <t>Referenzwert (Inhalt) der Referenz</t>
  </si>
  <si>
    <t>de; fr; it; en</t>
  </si>
  <si>
    <t>Rechnungssprache; Language Code nach
ISO 639-1.
Feldinhalt: "de" (deutsch),
"fr" (französisch), "it" (italienisch), "en" (englisch)</t>
  </si>
  <si>
    <t>ProductDescription</t>
  </si>
  <si>
    <t>TaxDetail</t>
  </si>
  <si>
    <t>yellowbill Invoice klassifiziert dieses Feld als optional, da diese Information nur für den Bereich B2B relevant ist. Im Bereich B2C existiert die Information nicht.</t>
  </si>
  <si>
    <t>yellowbill Invoice beinhaltet für die Adressangabe folgende Felder: 'Address1', 'Address2' und 'POBox'. Mindestens eine Information 'Adress' oder 'POBox' muss angegeben werden.</t>
  </si>
  <si>
    <t>Bill/Header/SenderParty</t>
  </si>
  <si>
    <t>TotalAmountPaid</t>
  </si>
  <si>
    <t>TotalAmountDue</t>
  </si>
  <si>
    <t>Abweichungen bezüglich Feld-Klassifikation zwischen swissDIGIN und yellowbill Invoice, bezogen auf mandatory-Felder von swissDIGIN.</t>
  </si>
  <si>
    <t>Es ist generell zu beachten, dass swissDIGIN eine fachliche Beschreibung für B2B-Rechnungsprozesse ist. Mit dem technischen yellowbill Invoice-Schema werden aber auch</t>
  </si>
  <si>
    <t>Rechnungen an private Kunden abgebildet. Daher sind einzelne für B2B notwendige Felder in der Schema-Prüfung nicht mandatory.</t>
  </si>
  <si>
    <t>Generell empfehlen wir bei Umsetzung von B2B-Prozessen, die fachlichen Anforderungen gemäss swissDIGIN-Standard, mind. Kernstandard, abzubilden.</t>
  </si>
  <si>
    <t>Folgende Abweichungen bezogen auf swissDIGIN-mandatory-Felder gibt es:</t>
  </si>
  <si>
    <t>Begründung Empfehlung</t>
  </si>
  <si>
    <t>Feld Nr.</t>
  </si>
  <si>
    <t>Bezeichnung</t>
  </si>
  <si>
    <t>Klass.</t>
  </si>
  <si>
    <t>Feld</t>
  </si>
  <si>
    <t>Pfad</t>
  </si>
  <si>
    <t xml:space="preserve">Bill/Header/SenderParty/Address </t>
  </si>
  <si>
    <t>resp.</t>
  </si>
  <si>
    <t>Description</t>
  </si>
  <si>
    <t>Felder/Arrays</t>
  </si>
  <si>
    <t>Erklärung</t>
  </si>
  <si>
    <t>Explanation</t>
  </si>
  <si>
    <t>Company name of sender or information on sender's system</t>
  </si>
  <si>
    <t>Issued by the biller for purposes of the unique identification of the document (invoice number).</t>
  </si>
  <si>
    <t xml:space="preserve">Position (number) of the reference </t>
  </si>
  <si>
    <t>Reference value (content) of the reference</t>
  </si>
  <si>
    <t xml:space="preserve">Salutation/title of biller's contact person </t>
  </si>
  <si>
    <t>Last name of biller's contact person</t>
  </si>
  <si>
    <t>First name of biller's contact person</t>
  </si>
  <si>
    <t>Biller’s postcode</t>
  </si>
  <si>
    <t xml:space="preserve">Biller’s town </t>
  </si>
  <si>
    <t>E-mail address of biller's contact person</t>
  </si>
  <si>
    <t xml:space="preserve">Salutation/title of bill recipient's contact person </t>
  </si>
  <si>
    <t>Last name of bill recipient's contact person</t>
  </si>
  <si>
    <t>First name of bill recipient's contact person</t>
  </si>
  <si>
    <t>Bill recipient's town</t>
  </si>
  <si>
    <t>E-mail address of bill recipient's contact person</t>
  </si>
  <si>
    <t xml:space="preserve">Customer identification of the delivery address as held in the system of the biller </t>
  </si>
  <si>
    <t>Salutation/title of contact person at delivery address</t>
  </si>
  <si>
    <t>Last name of contact person at delivery address</t>
  </si>
  <si>
    <t>First name of contact person at delivery address</t>
  </si>
  <si>
    <t>Postcode of the delivery address.</t>
  </si>
  <si>
    <t>Town of the delivery address</t>
  </si>
  <si>
    <t>Country of delivery address, country code according to ISO standard 3166-1</t>
  </si>
  <si>
    <t>E-mail address of contact person at delivery address</t>
  </si>
  <si>
    <t>Order position number</t>
  </si>
  <si>
    <t>Article, product, service identification number of bill recipient</t>
  </si>
  <si>
    <t xml:space="preserve">Indicates cost type at bill recipient </t>
  </si>
  <si>
    <t xml:space="preserve">Indicates account type at bill recipient </t>
  </si>
  <si>
    <t xml:space="preserve">Indicates account number at bill recipient </t>
  </si>
  <si>
    <t>Invoice language; language code according to 
ISO 639-1.
Field content: "de" (German),
"fr" (French), "it" (Italian), "en" (English)</t>
  </si>
  <si>
    <t>Position number on the invoice/credit</t>
  </si>
  <si>
    <t>1. Header (1:1) - Wird bei der Einlieferung durch den Rechnungssteller velangt. Bei der Auslieferung an den Rechnungsempfänger wird dieser Knoten nicht mitgegeben.</t>
  </si>
  <si>
    <r>
      <t>Angabe des</t>
    </r>
    <r>
      <rPr>
        <sz val="10"/>
        <color indexed="10"/>
        <rFont val="Frutiger 45 Light"/>
        <family val="2"/>
      </rPr>
      <t xml:space="preserve"> </t>
    </r>
    <r>
      <rPr>
        <sz val="10"/>
        <rFont val="Frutiger 45 Light"/>
        <family val="2"/>
      </rPr>
      <t>Firmennamens der Lieferadresse</t>
    </r>
  </si>
  <si>
    <t>Gibt an, ob es sich um eine Rechnung ("BILL") oder eine Gutschrift ("CREDITADVICE") handelt.</t>
  </si>
  <si>
    <t>Indicates whether this is an invoice ("BILL") or a credit ("CREDITADVICE").</t>
  </si>
  <si>
    <t>Kundenidentifikation des Rechnungsstellers, wie sie im System des Rechnungsempfängers geführt wird.</t>
  </si>
  <si>
    <t>Biller's customer identification as held in the system of the bill recipient.</t>
  </si>
  <si>
    <t>1. Kontaktinformation des Rechnungsstellers</t>
  </si>
  <si>
    <t>2. Kontaktinformation des Rechnungsstellers</t>
  </si>
  <si>
    <t>Indicates the relevant division/organizational unit of the bill recipient.</t>
  </si>
  <si>
    <t>Indicates the relevant division/organizational unit of the biller.</t>
  </si>
  <si>
    <t>Bill recipient's postcode</t>
  </si>
  <si>
    <t>Biller's country, country code according to
ISO standard 3166-1</t>
  </si>
  <si>
    <t>1. Kontaktinformation des Rechnungsempfängers</t>
  </si>
  <si>
    <t>2. Kontaktinformation des Rechnungsempfängers</t>
  </si>
  <si>
    <t>Kundenidentifikation der Lieferadresse, wie sie im System des Rechnungsstellers geführt wird</t>
  </si>
  <si>
    <t>Indicates the company name of the delivery address.</t>
  </si>
  <si>
    <t>Indicates the organizational unit within the company supplied.</t>
  </si>
  <si>
    <t>1. Adresszeile der Lieferadresse.
Das Feld ist zwingend auszufüllen, wenn im Feld 'POBox' im Knoten "DeliveryPlace/Address" keine Eintrag ist.</t>
  </si>
  <si>
    <t>2. Adresszeile der Lieferadresse</t>
  </si>
  <si>
    <t>1st line of biller's contact information</t>
  </si>
  <si>
    <t>2nd line of biller's contact information</t>
  </si>
  <si>
    <t>1st line of bill recipient's address.
Completion of this field is mandatory if there is no entry in the field 'POBox' in the node "ReceiverParty/Address".</t>
  </si>
  <si>
    <t>1st line of bill recipient's contact information</t>
  </si>
  <si>
    <t>2nd line of bill recipient's contact information</t>
  </si>
  <si>
    <t>2nd line of delivery address.</t>
  </si>
  <si>
    <t>P.O. box of the delivery address.
Completion of this field is mandatory if there is no entry in the field 'Address1' in the node "DeliveryPlace/Address".</t>
  </si>
  <si>
    <t>1st line of delivery address.
Completion of this field is mandatory if there is no entry in the field 'POBox' in the node "DeliveryPlace/Address".</t>
  </si>
  <si>
    <t>1st line of contact information for delivery address</t>
  </si>
  <si>
    <t>2nd line of contact information for delivery address</t>
  </si>
  <si>
    <t>Artikel-, Produkt-, (Dienst-) Leistungs-Identifikationsnummer des Rechnungs-empfängers</t>
  </si>
  <si>
    <t>Indicates the relevant organizational unit within the company receiving the invoice.</t>
  </si>
  <si>
    <t>Description of product group (title)</t>
  </si>
  <si>
    <t>Description of product subgroup (title)</t>
  </si>
  <si>
    <t>Beliebiges Attachment (Base64-kodiert). Falls im Feld 'BillDetailsType' der Typ "PDFAppendix" gewählt wird, muss in diesem Feld das Rechungsdetail eingefügt werden (MimeType=x-application/pdfappendix).</t>
  </si>
  <si>
    <t>Any attachment (base64-encoded). If the type "PDFAppendix" is selected in the field 'BillDetailsType', the invoice detail must be inserted in this field (MimeType=x-application/pdfappendix).</t>
  </si>
  <si>
    <t>Die Spalte "Art" bezieht sich auf den Feldinhalt.
Legende:
FIX = Fixer Feldinhalt; Feldinhalt ist gemäss Vorgabe unveränderlich.
AUS = Auswahl; für den Feldinhalt gibt es definierte Möglichkeiten.
VAR = Variabel; im Rahmen der Feldspezifikation ist der Inhalt variabel.</t>
  </si>
  <si>
    <t>The "Type" column refers to the field contents.
Key:
FIX = Fixed field contents; Field contents do not change, as per default.
AUS = Selection; there are defined options for the field contents.
VAR = Variable; the contents are variable within the limits of the field specifications.</t>
  </si>
  <si>
    <t xml:space="preserve">Article, product, service identification number </t>
  </si>
  <si>
    <t>Quantity, number (invoiced amount)</t>
  </si>
  <si>
    <t>Indicates the organizational unit within the company receiving the invoice</t>
  </si>
  <si>
    <t>Schnittstellenbeschreibung yellowbill Invoice</t>
  </si>
  <si>
    <t>Datentyp</t>
  </si>
  <si>
    <t>Beschreibung</t>
  </si>
  <si>
    <t>From</t>
  </si>
  <si>
    <t>To</t>
  </si>
  <si>
    <t>UseCase</t>
  </si>
  <si>
    <t>SessionID</t>
  </si>
  <si>
    <t>Version</t>
  </si>
  <si>
    <t>Status</t>
  </si>
  <si>
    <t>mandatory</t>
  </si>
  <si>
    <t>xs:string</t>
  </si>
  <si>
    <t>Muster AG</t>
  </si>
  <si>
    <t>xs:decimal</t>
  </si>
  <si>
    <t>BillerID</t>
  </si>
  <si>
    <t>DeliveryID</t>
  </si>
  <si>
    <t>DeliveryDate</t>
  </si>
  <si>
    <t>TransactionID</t>
  </si>
  <si>
    <t>DocumentType</t>
  </si>
  <si>
    <t>DocumentSubType</t>
  </si>
  <si>
    <t>DocumentID</t>
  </si>
  <si>
    <t>DocumentDate</t>
  </si>
  <si>
    <t>IPECeBILLServer</t>
  </si>
  <si>
    <t>CreateybInvoice</t>
  </si>
  <si>
    <t>1</t>
  </si>
  <si>
    <t>0</t>
  </si>
  <si>
    <t>Gliederung/Referenz</t>
  </si>
  <si>
    <t>Header</t>
  </si>
  <si>
    <t>SenderParty</t>
  </si>
  <si>
    <t>CustomerID</t>
  </si>
  <si>
    <t>Address</t>
  </si>
  <si>
    <t>CompanyName</t>
  </si>
  <si>
    <t>Title</t>
  </si>
  <si>
    <t>FamilyName</t>
  </si>
  <si>
    <t>GivenName</t>
  </si>
  <si>
    <t>Address1</t>
  </si>
  <si>
    <t>POBox</t>
  </si>
  <si>
    <t>ZIP</t>
  </si>
  <si>
    <t>City</t>
  </si>
  <si>
    <t>Country</t>
  </si>
  <si>
    <t>Email</t>
  </si>
  <si>
    <t>Contact1</t>
  </si>
  <si>
    <t>Contact2</t>
  </si>
  <si>
    <t>TaxID</t>
  </si>
  <si>
    <t>NetworkID</t>
  </si>
  <si>
    <t>2. Body (1:1)</t>
  </si>
  <si>
    <t>2.1 DeliveryInfo (1:1)</t>
  </si>
  <si>
    <t>2.2 Bill (1:1)</t>
  </si>
  <si>
    <t>ReceiverParty</t>
  </si>
  <si>
    <t>CompanyDivision</t>
  </si>
  <si>
    <t>DeliveryPlace</t>
  </si>
  <si>
    <t>PaymentDueDate</t>
  </si>
  <si>
    <t>AchievementDate</t>
  </si>
  <si>
    <t>StartDateAchievement</t>
  </si>
  <si>
    <t>EndDateAchievement</t>
  </si>
  <si>
    <t>Currency</t>
  </si>
  <si>
    <t>AccountAssignment</t>
  </si>
  <si>
    <t>OrderReference</t>
  </si>
  <si>
    <t>OrderPosition</t>
  </si>
  <si>
    <t>ProductIDReceiver</t>
  </si>
  <si>
    <t>CostType</t>
  </si>
  <si>
    <t>AccountType</t>
  </si>
  <si>
    <t>AccountValue</t>
  </si>
  <si>
    <t>Division</t>
  </si>
  <si>
    <t>Language</t>
  </si>
  <si>
    <t>PaymentInformation</t>
  </si>
  <si>
    <t>ESR</t>
  </si>
  <si>
    <t>ESRCustomerNumber</t>
  </si>
  <si>
    <t>ESRReferenceNumber</t>
  </si>
  <si>
    <t>IBAN</t>
  </si>
  <si>
    <t>LineItems</t>
  </si>
  <si>
    <t>LineItem (1:N)</t>
  </si>
  <si>
    <t>LineItemType</t>
  </si>
  <si>
    <t>LineItemID</t>
  </si>
  <si>
    <t>ProductGroup</t>
  </si>
  <si>
    <t>ProductSubGroup</t>
  </si>
  <si>
    <t>ProductID</t>
  </si>
  <si>
    <t>Quantity</t>
  </si>
  <si>
    <t>QuantityDescription</t>
  </si>
  <si>
    <t>PriceUnit</t>
  </si>
  <si>
    <t>PriceInclusiveTax</t>
  </si>
  <si>
    <t>PriceExclusiveTax</t>
  </si>
  <si>
    <t>Tax</t>
  </si>
  <si>
    <t>Rate</t>
  </si>
  <si>
    <t>Amount</t>
  </si>
  <si>
    <t>BaseAmountExclusiveTax</t>
  </si>
  <si>
    <t>BaseAmountInclusiveTax</t>
  </si>
  <si>
    <t>TotalTax</t>
  </si>
  <si>
    <t>AmountInclusiveTax</t>
  </si>
  <si>
    <t>AmountExclusiveTax</t>
  </si>
  <si>
    <t>AllowanceAndCharge</t>
  </si>
  <si>
    <t>BaseAmount</t>
  </si>
  <si>
    <t>FreeText (0:N)</t>
  </si>
  <si>
    <t>Summary</t>
  </si>
  <si>
    <t>Days</t>
  </si>
  <si>
    <t>TotalAmountExclusiveTax</t>
  </si>
  <si>
    <t>TotalAmountInclusiveTax</t>
  </si>
  <si>
    <t>Rounding</t>
  </si>
  <si>
    <t>PaymentType</t>
  </si>
  <si>
    <t>EBillAccountID</t>
  </si>
  <si>
    <t>ESRReferenceNr</t>
  </si>
  <si>
    <t>fixAmount</t>
  </si>
  <si>
    <t>URLBillDetails</t>
  </si>
  <si>
    <t>BillDetailsType</t>
  </si>
  <si>
    <t>xs:long</t>
  </si>
  <si>
    <t>xs:date</t>
  </si>
  <si>
    <t>optional</t>
  </si>
  <si>
    <t>Klassifikation</t>
  </si>
  <si>
    <t>-</t>
  </si>
  <si>
    <t>Firmenname des Absenders oder Angaben über das System des Absenders</t>
  </si>
  <si>
    <t>F1919153</t>
  </si>
  <si>
    <t>Q1002B00895</t>
  </si>
  <si>
    <t>Feldname</t>
  </si>
  <si>
    <t>Frau</t>
  </si>
  <si>
    <t>Müller</t>
  </si>
  <si>
    <t>Musterstrasse 57</t>
  </si>
  <si>
    <t>Postfach 308</t>
  </si>
  <si>
    <t>Gebäude A</t>
  </si>
  <si>
    <t>Vorname Ansprechperson des Rechnungsstellers</t>
  </si>
  <si>
    <t>Familienname Ansprechperson des Rechnungsstellers</t>
  </si>
  <si>
    <t>Anrede/Titel Ansprechperson des Rechnungsstellers</t>
  </si>
  <si>
    <t>Bern</t>
  </si>
  <si>
    <t>mueller@muster.com</t>
  </si>
  <si>
    <t>Anrede/Titel Ansprechperson des Rechnungsempfängers</t>
  </si>
  <si>
    <t>Familienname Ansprechperson des Rechnungsempfängers</t>
  </si>
  <si>
    <t>Vorname Ansprechperson des Rechnungsempfängers</t>
  </si>
  <si>
    <t>01-003456-1</t>
  </si>
  <si>
    <t>xs:integer</t>
  </si>
  <si>
    <t>900086000000000000089840003</t>
  </si>
  <si>
    <t>Anrede/Titel Ansprechperson der Lieferadresse</t>
  </si>
  <si>
    <t>Familienname Ansprechperson der Lieferadresse</t>
  </si>
  <si>
    <t>Vorname Ansprechperson der Lieferadresse</t>
  </si>
  <si>
    <t>Bestellpositionsnummer</t>
  </si>
  <si>
    <t>IS-720</t>
  </si>
  <si>
    <t>BA 0148</t>
  </si>
  <si>
    <t>WA02</t>
  </si>
  <si>
    <t>Angabe Kontonummer beim Rechnungsempfänger</t>
  </si>
  <si>
    <t>Angabe Kontenart beim Rechnungsempfänger</t>
  </si>
  <si>
    <t>Angabe Kostenart beim Rechnungsempfänger</t>
  </si>
  <si>
    <t>78-328 A</t>
  </si>
  <si>
    <t>Beschreibung der Produktegruppe (Titel)</t>
  </si>
  <si>
    <t>Beschreibung der Produkteuntergruppe (Titel)</t>
  </si>
  <si>
    <t>Artikel-, Produkt-, (Dienst-) Leistungs-Identifikationsnummer des Rechnungsempfängers</t>
  </si>
  <si>
    <t>Artikel-, Produkt-, (Dienst-) Leistungs-Identifikationsnummer</t>
  </si>
  <si>
    <t>TaxDetail (1:N)</t>
  </si>
  <si>
    <t>7.60</t>
  </si>
  <si>
    <t>Discount (0:N)</t>
  </si>
  <si>
    <t>AN</t>
  </si>
  <si>
    <t>N</t>
  </si>
  <si>
    <t>DATE</t>
  </si>
  <si>
    <t>Art</t>
  </si>
  <si>
    <t>AUS</t>
  </si>
  <si>
    <t>VAR</t>
  </si>
  <si>
    <t>FIX</t>
  </si>
  <si>
    <t>BILL; CREDITADVICE</t>
  </si>
  <si>
    <t>Eliane</t>
  </si>
  <si>
    <t>Address2</t>
  </si>
  <si>
    <t>Postleitzahl des Rechnungsstellers</t>
  </si>
  <si>
    <t>Ort des Rechnungsstellers</t>
  </si>
  <si>
    <t>Angabe der Organisationseinheit innerhalb der rechnungsempfangenden Firma</t>
  </si>
  <si>
    <t>Angabe der Organisationseinheit innerhalb der belieferten Firma</t>
  </si>
  <si>
    <t>Postleitzahl der Lieferadresse</t>
  </si>
  <si>
    <t>Ort der Lieferadresse</t>
  </si>
  <si>
    <t>Kontaktinformation1 der Lieferadresse</t>
  </si>
  <si>
    <t>Kontaktinformation2 der Lieferadresse</t>
  </si>
  <si>
    <t>K-01-01</t>
  </si>
  <si>
    <t>K-01-02</t>
  </si>
  <si>
    <t>K-01-03</t>
  </si>
  <si>
    <t>K-02-01</t>
  </si>
  <si>
    <t>K-02-03-a</t>
  </si>
  <si>
    <t>K-02-05</t>
  </si>
  <si>
    <t>K-02-04</t>
  </si>
  <si>
    <t>K-02-03-b</t>
  </si>
  <si>
    <t>K-02-03-d</t>
  </si>
  <si>
    <t>K-02-03-c</t>
  </si>
  <si>
    <t>K-02-03-e</t>
  </si>
  <si>
    <t>K-02-02</t>
  </si>
  <si>
    <t>K-03-01</t>
  </si>
  <si>
    <t>K-03-03-a</t>
  </si>
  <si>
    <t>Postleitzahl des Rechnungsempfängers</t>
  </si>
  <si>
    <t>Ort des Rechnungsempfängers</t>
  </si>
  <si>
    <t>K-03-02</t>
  </si>
  <si>
    <t>K-03-03-b</t>
  </si>
  <si>
    <t>K-03-03-d</t>
  </si>
  <si>
    <t>K-03-03-c</t>
  </si>
  <si>
    <t>K-03-03-e</t>
  </si>
  <si>
    <t>K-04-02-a</t>
  </si>
  <si>
    <t>K-04-02-b</t>
  </si>
  <si>
    <t>K-04-02-d</t>
  </si>
  <si>
    <t>K-04-02-c</t>
  </si>
  <si>
    <t>K-04-02-e</t>
  </si>
  <si>
    <t>K-04-01b</t>
  </si>
  <si>
    <t>K-04-04</t>
  </si>
  <si>
    <t>K-05-06</t>
  </si>
  <si>
    <t>K-05-05</t>
  </si>
  <si>
    <t>P-01-01</t>
  </si>
  <si>
    <t>P-05-01-a</t>
  </si>
  <si>
    <t>P-05-01-b</t>
  </si>
  <si>
    <t>Kreuzschrauben</t>
  </si>
  <si>
    <t>Eisenwaren</t>
  </si>
  <si>
    <t>Schrauben</t>
  </si>
  <si>
    <t>X2554</t>
  </si>
  <si>
    <t>P-02-04</t>
  </si>
  <si>
    <t>P-02-01</t>
  </si>
  <si>
    <t>P-02-06</t>
  </si>
  <si>
    <t>P-02-05</t>
  </si>
  <si>
    <t>P-04-02</t>
  </si>
  <si>
    <t>P-04-01</t>
  </si>
  <si>
    <t>P-04-03</t>
  </si>
  <si>
    <t>P-02-07</t>
  </si>
  <si>
    <t>P-04-06</t>
  </si>
  <si>
    <t>P-04-04</t>
  </si>
  <si>
    <t>P-02-02</t>
  </si>
  <si>
    <t>F-01-01</t>
  </si>
  <si>
    <t>F-01-03</t>
  </si>
  <si>
    <t>K-05-04-a</t>
  </si>
  <si>
    <t>F-02-01</t>
  </si>
  <si>
    <t>F-02-02</t>
  </si>
  <si>
    <t>F-02-03</t>
  </si>
  <si>
    <t>Beispiel AG</t>
  </si>
  <si>
    <t>Aschwanden</t>
  </si>
  <si>
    <t>Andrea</t>
  </si>
  <si>
    <t>Beispielstrasse 28</t>
  </si>
  <si>
    <t>Postfach 4</t>
  </si>
  <si>
    <t>Aarau</t>
  </si>
  <si>
    <t>aschwanden@beispiel.ch</t>
  </si>
  <si>
    <t>Besten Dank für Ihren Auftrag</t>
  </si>
  <si>
    <t>Angabe des betroffenen Geschäftsbereichs/der Organisationseinheit des Rechnungsstellers</t>
  </si>
  <si>
    <t>Muster Holding AG</t>
  </si>
  <si>
    <t>Muster Elementbau</t>
  </si>
  <si>
    <t>Angabe des betroffenen Geschäftsbereichs/der Organisationseinheit des Rechnungsempfängers</t>
  </si>
  <si>
    <t>Bauunternehmung</t>
  </si>
  <si>
    <t>Materialzentrale</t>
  </si>
  <si>
    <t>Herr</t>
  </si>
  <si>
    <t>Stapler</t>
  </si>
  <si>
    <t>Kurt</t>
  </si>
  <si>
    <t>Mustergasse 6</t>
  </si>
  <si>
    <t>Rampe 5</t>
  </si>
  <si>
    <t>astapler@beispiel.ch</t>
  </si>
  <si>
    <t>CH</t>
  </si>
  <si>
    <t>Angabe der betroffenen Organisationseinheit innerhalb der rechnungsempfangenden Firma</t>
  </si>
  <si>
    <t>Positionsnummer auf der Rechnung/Gutschrift</t>
  </si>
  <si>
    <t>E-Mailadresse der Ansprechperson des Rechnungsstellers</t>
  </si>
  <si>
    <t>E-Mailadresse der Ansprechperson des Rechnungsempfängers</t>
  </si>
  <si>
    <t>E-Mailadresse der Ansprechperson der Lieferadresse</t>
  </si>
  <si>
    <t>K-01-04</t>
  </si>
  <si>
    <t>K-04-01-a</t>
  </si>
  <si>
    <t>K-01-05</t>
  </si>
  <si>
    <t>K-04-03</t>
  </si>
  <si>
    <t>P-01-02</t>
  </si>
  <si>
    <t>(P-04-05)</t>
  </si>
  <si>
    <t>F-01-02</t>
  </si>
  <si>
    <t>K-05-04-b</t>
  </si>
  <si>
    <t>K-05-01</t>
  </si>
  <si>
    <t>Gliederung / Referenz</t>
  </si>
  <si>
    <t>Kern-standard</t>
  </si>
  <si>
    <t>Erweiterter Standard</t>
  </si>
  <si>
    <t>Häufigkeit</t>
  </si>
  <si>
    <t>K - Rechnungskopf</t>
  </si>
  <si>
    <t>1:1</t>
  </si>
  <si>
    <t>01 - Basisinformationen</t>
  </si>
  <si>
    <t>Dokumenttyp</t>
  </si>
  <si>
    <t>M</t>
  </si>
  <si>
    <t>Dokumentnummer</t>
  </si>
  <si>
    <t>Dokumentdatum</t>
  </si>
  <si>
    <t>Dokumentwährung</t>
  </si>
  <si>
    <t>Bestellnummer laut Kundensystem</t>
  </si>
  <si>
    <t>C</t>
  </si>
  <si>
    <t>0:1</t>
  </si>
  <si>
    <t>K-01-06</t>
  </si>
  <si>
    <t>Vertragsidentifikation</t>
  </si>
  <si>
    <t>Rechnungsreferenz</t>
  </si>
  <si>
    <t>O</t>
  </si>
  <si>
    <t>02 - Informationen zum Rechnungssteller</t>
  </si>
  <si>
    <t>Identifikation laut Kundensystem</t>
  </si>
  <si>
    <t xml:space="preserve">MWST-Nummer </t>
  </si>
  <si>
    <t>Name juristische Einheit</t>
  </si>
  <si>
    <t>Adresse</t>
  </si>
  <si>
    <t>Ort/Stadt</t>
  </si>
  <si>
    <t>PLZ</t>
  </si>
  <si>
    <t>Land</t>
  </si>
  <si>
    <t xml:space="preserve">Name Organisationseinheit </t>
  </si>
  <si>
    <t>Kontaktperson</t>
  </si>
  <si>
    <t>I</t>
  </si>
  <si>
    <t>03 - Informationen zum Rechnungsempfänger</t>
  </si>
  <si>
    <t xml:space="preserve">Kundennummer laut Lieferantensystem </t>
  </si>
  <si>
    <t>MWST-Nummer</t>
  </si>
  <si>
    <t>K-03-05</t>
  </si>
  <si>
    <t>04 - Lieferinformationen</t>
  </si>
  <si>
    <t>K-04-01a</t>
  </si>
  <si>
    <t>Datum der Lieferung bzw. Enddatum der Leistungserstellung</t>
  </si>
  <si>
    <t>Startdatum der Leistungserstellung</t>
  </si>
  <si>
    <t>0:3</t>
  </si>
  <si>
    <t>Erfüllungsreferenz</t>
  </si>
  <si>
    <t>05 - Zahlungsinformationen</t>
  </si>
  <si>
    <t>Zahlungsbedingungen</t>
  </si>
  <si>
    <t>K-05-02</t>
  </si>
  <si>
    <t>Zahlungsfrist</t>
  </si>
  <si>
    <t xml:space="preserve">K-05-03 </t>
  </si>
  <si>
    <t>Fälligkeitsdatum</t>
  </si>
  <si>
    <t>Skonto-Satz</t>
  </si>
  <si>
    <t>0:n</t>
  </si>
  <si>
    <t>Skonto Verfalldatum</t>
  </si>
  <si>
    <t>ESR-Teilnehmernummer</t>
  </si>
  <si>
    <t>K-05-07-a</t>
  </si>
  <si>
    <t>Bank-Clearing Nummer</t>
  </si>
  <si>
    <t>K-05-07-b</t>
  </si>
  <si>
    <t>Name der Bank</t>
  </si>
  <si>
    <t>K-05-08-b</t>
  </si>
  <si>
    <t>Name des Zahlungsempfängers</t>
  </si>
  <si>
    <t>IBAN-Nummer</t>
  </si>
  <si>
    <t>06 - Diverse Zusatzinformationen</t>
  </si>
  <si>
    <t>K-06-02</t>
  </si>
  <si>
    <t>Verweis auf Beilage</t>
  </si>
  <si>
    <t>K-06-03</t>
  </si>
  <si>
    <t>Freitextfeld für Hinweise</t>
  </si>
  <si>
    <t>P-Rechnungsposition</t>
  </si>
  <si>
    <t>1:n</t>
  </si>
  <si>
    <t>01 - Positionsreferenz</t>
  </si>
  <si>
    <t>Positionstyp</t>
  </si>
  <si>
    <t>Bestellpositionsnummer des Käufers</t>
  </si>
  <si>
    <t>P-01-03</t>
  </si>
  <si>
    <t>02 - Artikel- und Mengeninformationen</t>
  </si>
  <si>
    <t>Artikelnummer des Lieferanten</t>
  </si>
  <si>
    <t>P-02-03</t>
  </si>
  <si>
    <t>Standard-Artikelnummer</t>
  </si>
  <si>
    <t>Beschreibung des Artikels bzw. der Leistung</t>
  </si>
  <si>
    <t>Preiseinheit</t>
  </si>
  <si>
    <t>Fakturierte Menge</t>
  </si>
  <si>
    <t>03 - Zu-/Abschläge innerhalb einer Rechnungsposition</t>
  </si>
  <si>
    <t>P-03-01</t>
  </si>
  <si>
    <t>Zu-/Abschlag Code</t>
  </si>
  <si>
    <t>P-03-02</t>
  </si>
  <si>
    <t>Zu-/Abschlag Beschreibung</t>
  </si>
  <si>
    <t>P-03-03</t>
  </si>
  <si>
    <t>Zu-/Abschlag Berechnungsgrundlage</t>
  </si>
  <si>
    <t>P-03-04</t>
  </si>
  <si>
    <t>Zu-/Abschlag Menge</t>
  </si>
  <si>
    <t>P-03-05</t>
  </si>
  <si>
    <t>Zu-/Abschlag Mengeneinheit</t>
  </si>
  <si>
    <t>P-03-06</t>
  </si>
  <si>
    <t>Zu-/Abschlag Betrag exkl. MWST</t>
  </si>
  <si>
    <t>04 - Preisinformationen</t>
  </si>
  <si>
    <t xml:space="preserve">Fakturierter Preis pro Einheit bzw. Preiseinheit exkl. MWST </t>
  </si>
  <si>
    <t xml:space="preserve">Fakturierter Preis pro Einheit bzw. Preiseinheit inkl. MWST </t>
  </si>
  <si>
    <t>MWST-Satz</t>
  </si>
  <si>
    <t>P-04-03.1</t>
  </si>
  <si>
    <t>Begründung Steuerbefreiung/-reduktion</t>
  </si>
  <si>
    <t>Steuerbasisbetrag</t>
  </si>
  <si>
    <t>P-04-05</t>
  </si>
  <si>
    <t>Geschuldeter Steuerbetrag</t>
  </si>
  <si>
    <t>Gesamtbetrag inkl. MWST</t>
  </si>
  <si>
    <t>05 - Lieferinformationen</t>
  </si>
  <si>
    <t>P-05-02</t>
  </si>
  <si>
    <t>P-05-03</t>
  </si>
  <si>
    <t>Informationen zur Lieferung</t>
  </si>
  <si>
    <t>P-06-02</t>
  </si>
  <si>
    <t>P-06-03</t>
  </si>
  <si>
    <t>F - Rechnungsfuss</t>
  </si>
  <si>
    <t>01 - MWST-Informationen pro MWST-Satz</t>
  </si>
  <si>
    <t>F-01-04</t>
  </si>
  <si>
    <t>02 - Rechnungstotale</t>
  </si>
  <si>
    <t>Rechnungsgesamtbetrag exkl. MWST</t>
  </si>
  <si>
    <t>Rechnungsgesamtbetrag inkl. MWST</t>
  </si>
  <si>
    <t>Rundungsdifferenz</t>
  </si>
  <si>
    <t>Bemerkungen</t>
  </si>
  <si>
    <t>Feldinhalt/Beispiel</t>
  </si>
  <si>
    <t>Pfad
yellowbill Invoice</t>
  </si>
  <si>
    <t>yellowbill Invoice beinhaltet für die Adressangabe folgende Felder: 'Address1', 'Address2' und 'POBox'</t>
  </si>
  <si>
    <t>yellowbill Invoice beinhaltet für die Angabe der Kontaktperson folgende Felder: 'Title', 'FamilyName' und 'GivenName'</t>
  </si>
  <si>
    <t>K-05-08-a</t>
  </si>
  <si>
    <t>Bill/Header</t>
  </si>
  <si>
    <t>Bill/Header/AccountAssignment</t>
  </si>
  <si>
    <t>Bill/Header/ReceiverParty</t>
  </si>
  <si>
    <t>Bill/Header/SenderParty/TaxID</t>
  </si>
  <si>
    <t>Bill/Header/SenderParty/Address</t>
  </si>
  <si>
    <t>Bill/Header/ReceiverParty/TaxID</t>
  </si>
  <si>
    <t>Bill/Header/ReceiverParty/Address</t>
  </si>
  <si>
    <t>Bill/Header/AchievementDate</t>
  </si>
  <si>
    <t>Bill/Header/DeliveryPlace/Address</t>
  </si>
  <si>
    <t>Bill/Summary</t>
  </si>
  <si>
    <t>Bill/Summary/Discount</t>
  </si>
  <si>
    <t>Bill/LineItems/LineItem</t>
  </si>
  <si>
    <t>Bill/LineItems/LineItem/AccountAssignment</t>
  </si>
  <si>
    <t>Bill/LineItems/LineItem/Tax/TaxDetail</t>
  </si>
  <si>
    <t>Bill/LineItems/LineItem/Tax</t>
  </si>
  <si>
    <t>Bill/LineItems/LineItem/AchievementDate</t>
  </si>
  <si>
    <t>Bill/Summary/Tax/TaxDetail</t>
  </si>
  <si>
    <t>A</t>
  </si>
  <si>
    <t>Land des Rechnungsstellers, Ländercode nach ISO-Standard 3166-1</t>
  </si>
  <si>
    <t>Land Lieferadresse, Ländercode nach ISO-Standard 3166-1</t>
  </si>
  <si>
    <t>AdditionalReference (0:N)</t>
  </si>
  <si>
    <t>DocumentReference (0:N)</t>
  </si>
  <si>
    <t>Wird vom Rechnungssteller zur eindeutigen Identifikation des Dokuments vergeben (Rechnungsnummer).</t>
  </si>
  <si>
    <t>ReferencePosition</t>
  </si>
  <si>
    <t>BuildingNumber</t>
  </si>
  <si>
    <t>MachineNumber</t>
  </si>
  <si>
    <t>JobNumber</t>
  </si>
  <si>
    <t>ProjectNumber</t>
  </si>
  <si>
    <t>Angabe der Gebäudenummer, z.B. Eidg. Gebäude-ID</t>
  </si>
  <si>
    <t>Angaben der Maschinen- oder Anlagennummer</t>
  </si>
  <si>
    <t>Angabe der Auftragsnummer</t>
  </si>
  <si>
    <t>Angabe der Projektnummer</t>
  </si>
  <si>
    <t>Indicates machine or plant number</t>
  </si>
  <si>
    <t>Indicates order number</t>
  </si>
  <si>
    <t>Indicates project number</t>
  </si>
  <si>
    <t>Indicates building number, e.g. Eidg. Geäude-ID</t>
  </si>
  <si>
    <t>20-1823</t>
  </si>
  <si>
    <t>18F-33489-266.7</t>
  </si>
  <si>
    <t>EGNRCH2982098908005640510210405</t>
  </si>
  <si>
    <t>OrderNumberBySupplier;
CreditAdviceNumber;
BillNumber;
DispatchNotificationNumber;
DeliveryNoteNumber;
OrderReplyNumber;
BidNumber;
ContractNumber;
ReceiptNumber;
OurSign;
YourSign</t>
  </si>
  <si>
    <t>527-45-10</t>
  </si>
  <si>
    <t>527-45</t>
  </si>
  <si>
    <t>Serien Nummer</t>
  </si>
  <si>
    <t>EAN</t>
  </si>
  <si>
    <t>EAN number</t>
  </si>
  <si>
    <t>8710000004589</t>
  </si>
  <si>
    <t>EAN-Nummer</t>
  </si>
  <si>
    <t>FixedReference (0:N)</t>
  </si>
  <si>
    <t>LineItemReference (0:N)</t>
  </si>
  <si>
    <t>OrderDate</t>
  </si>
  <si>
    <t>FixedReference</t>
  </si>
  <si>
    <t>Enumeration ReferenceType:
ContractNumber</t>
  </si>
  <si>
    <t>Enumeration ReferenceType:
DispatchNotificationNumber
oder
DeliveryNoteNumber</t>
  </si>
  <si>
    <t>SenderParty (1:1)</t>
  </si>
  <si>
    <t>Address (1:1)</t>
  </si>
  <si>
    <t>ReceiverParty (1:1)</t>
  </si>
  <si>
    <t>cMandatory</t>
  </si>
  <si>
    <t>AchievementDate (0:1)</t>
  </si>
  <si>
    <t>AdditionalReference</t>
  </si>
  <si>
    <t>DocumentReference</t>
  </si>
  <si>
    <t>OrderReference (0:1)</t>
  </si>
  <si>
    <t>AccountAssignment (0:1)</t>
  </si>
  <si>
    <t>ESR (0:1)</t>
  </si>
  <si>
    <t>LineItem</t>
  </si>
  <si>
    <t xml:space="preserve">LineItem </t>
  </si>
  <si>
    <t>LineItemReference</t>
  </si>
  <si>
    <t>Discount</t>
  </si>
  <si>
    <t>Document (1:N)</t>
  </si>
  <si>
    <t>DeliveryPlace (0:1)</t>
  </si>
  <si>
    <r>
      <rPr>
        <u/>
        <sz val="10"/>
        <rFont val="Frutiger 45 Light"/>
        <family val="2"/>
      </rPr>
      <t>Mandatory</t>
    </r>
    <r>
      <rPr>
        <sz val="10"/>
        <rFont val="Frutiger 45 Light"/>
        <family val="2"/>
      </rPr>
      <t xml:space="preserve">
Angabe wird entweder vom Schema verlangt, z.B. auch bei Verwendung eines entsprechenden übergeordneten, optionalen Knotens, oder ist aufgrund regulatorischer Anforderungen in diesem Bereich zwingend.</t>
    </r>
  </si>
  <si>
    <t>node</t>
  </si>
  <si>
    <t>Kopfbereich des Dokuments</t>
  </si>
  <si>
    <t>Angabe ob es sich um eine Teil- oder um eine Schlussrechnung handelt.</t>
  </si>
  <si>
    <t>Indication whether this is a partial or final invoice.</t>
  </si>
  <si>
    <t>Absenderangaben</t>
  </si>
  <si>
    <t>Adresse des Absenders</t>
  </si>
  <si>
    <t>Indications of sender party</t>
  </si>
  <si>
    <t>Installationsnummer</t>
  </si>
  <si>
    <t>E-Invoicing Identifikation des Senders</t>
  </si>
  <si>
    <t>Typ (Klassifizierung) der Referenz
Bei "AdditionalReference" muss der Referenztyp mit dem Empfänger vereinbart werden.</t>
  </si>
  <si>
    <t>Empfängerangaben</t>
  </si>
  <si>
    <t>Indications of receiver party</t>
  </si>
  <si>
    <t>Adresse des Empfängers</t>
  </si>
  <si>
    <t>Lieferortangaben</t>
  </si>
  <si>
    <t>Indications of delivery place</t>
  </si>
  <si>
    <t>Adresse des Lieferortes</t>
  </si>
  <si>
    <t>Address of delivery place</t>
  </si>
  <si>
    <t>Angabe wird hier nicht verwendet</t>
  </si>
  <si>
    <t>Typ (Klassifizierung) der Referenz
Fix: OrderReference</t>
  </si>
  <si>
    <t>Typ (Klassifizierung) der Referenz
Folgende Referenzen sind fix definiert:
- OrderNumberBySupplier (Bestell Nr. des Lieferanten)
- CreditAdviceNumber (Gutschrifts Nr.)
- BillNumber (Rechnungs Nr.)
- DispatchNotificationNumber (Lieferavis Nr.)
- DeliveryNoteNumber (Lieferschein Nr.)
- OrderReplyNumber (Bestellantwort Nr.)
- BidNumber (Offerten Nr.)
- ContractNumber (Vertrags Nr.)
- ReceiptNumber (Beleg Nr.)
- OurSign (Unser Zeichen)
- YourSign (Ihr Zeichen)</t>
  </si>
  <si>
    <t>Type (classification) of the reference
The following references may be used:
- OrderNumberBySupplier (Bestell Nr. des Lieferanten)
- CreditAdviceNumber (Gutschrifts Nr.)
- BillNumber (Rechnungs Nr.)
- DispatchNotificationNumber (Lieferavis Nr.)
- DeliveryNoteNumber (Lieferschein Nr.)
- OrderReplyNumber (Bestellantwort Nr.)
- BidNumber (Offerten Nr.)
- ContractNumber (Vertrags Nr.)
- ReceiptNumber (Beleg Nr.)
- OurSign (Unser Zeichen)
- YourSign (Ihr Zeichen)</t>
  </si>
  <si>
    <t>Zahlungsinformation</t>
  </si>
  <si>
    <t>Rechnungszeile/Rechnungsposition
Pro Rechnungsposition und pro Zu- oder Abschlag ist ein Knoten "LineItem" auszufüllen.</t>
  </si>
  <si>
    <t>MWST-Detail</t>
  </si>
  <si>
    <t>Kontierungsangaben pro Rechnungsposition</t>
  </si>
  <si>
    <t>Frei wählbare zusätzliche Referenzen in Bezug auf Rechnungsposition. Nur verwenden wenn sich keine der standardisierte Referenzen (OrderReference, FixedReference, AccountAssignment) dazu eignet.</t>
  </si>
  <si>
    <t>Frei wählbare zusätzliche Referenzen in Bezug auf den Lieferort. Nur verwenden wenn sich keine der standardisierte Referenzen (OrderReference, FixedReference, AccountAssignment) dazu eignet.</t>
  </si>
  <si>
    <t>Frei wählbare zusätzliche Referenzen in Bezug auf den Empfänger. Nur verwenden wenn sich keine der standardisierte Referenzen (OrderReference, FixedReference, AccountAssignment) dazu eignet.</t>
  </si>
  <si>
    <t>Frei wählbare zusätzliche Referenzen in Bezug auf den Sender. Nur verwenden wenn sich keine der standardisierte Referenzen (OrderReference, FixedReference, AccountAssignment) dazu eignet.</t>
  </si>
  <si>
    <t>Frei wählbare zusätzliche Referenzen in Bezug auf gesamtes Dokument. Nur verwenden wenn sich keine der standardisierte Referenzen (OrderReference, FixedReference, AccountAssignment) dazu eignet.</t>
  </si>
  <si>
    <t>Kontierungsangaben für gesamtes Dokument</t>
  </si>
  <si>
    <t>Detailbereich des Dokuments</t>
  </si>
  <si>
    <t>Zusammenfassung des Dokuments</t>
  </si>
  <si>
    <t>Vergünstigungen/Rabatte</t>
  </si>
  <si>
    <t>P-04-03.1
P-05-03
P-06-02
P-06-03</t>
  </si>
  <si>
    <t>E-Invoicing identification of sender</t>
  </si>
  <si>
    <t>Indications for accounting for whole document</t>
  </si>
  <si>
    <t>Indications for accounting for single detail</t>
  </si>
  <si>
    <t>Zusätzliche, fix definierte Referenzen für gesamtes Dokument</t>
  </si>
  <si>
    <t>Additional, fix defined references for whole document</t>
  </si>
  <si>
    <t>Zusätzliche, fix definierte Referenzen pro Rechnungsposition</t>
  </si>
  <si>
    <t>Additional, fix defined references for single detail</t>
  </si>
  <si>
    <t>Payment information</t>
  </si>
  <si>
    <t>Head part of the document</t>
  </si>
  <si>
    <t>Detail part of the document</t>
  </si>
  <si>
    <t>Single detail/position
For each single position of the invoice or for each single allowance or charge a node "LineItem" must be completed</t>
  </si>
  <si>
    <t>Type (classification) of the reference
fix: OrderReference</t>
  </si>
  <si>
    <t>VAT indications</t>
  </si>
  <si>
    <t>VAT detail</t>
  </si>
  <si>
    <t>Summary part of the document</t>
  </si>
  <si>
    <t>Lizenz Nummer</t>
  </si>
  <si>
    <t>Filial Nummer</t>
  </si>
  <si>
    <t>Lieferwagen Nummer</t>
  </si>
  <si>
    <t>4</t>
  </si>
  <si>
    <t>(P-04-04)</t>
  </si>
  <si>
    <t>(P-04-06)</t>
  </si>
  <si>
    <t>Büromaterial</t>
  </si>
  <si>
    <t>Sonstiger Aufwand</t>
  </si>
  <si>
    <t>Werbeabteilung</t>
  </si>
  <si>
    <t>https://www.biller.com/index-de.html</t>
  </si>
  <si>
    <t>Nummer des Rechnungslaufs, falls mehrere Rechnungsläufe pro Periode</t>
  </si>
  <si>
    <t>PostFinance</t>
  </si>
  <si>
    <t>Number of bill run, if more than one bill run per period</t>
  </si>
  <si>
    <t>Typ (Klassifizierung) der Referenz.
Bei "DocumentReference" muss der Referenztyp mit dem Empfänger vereinbart werden.</t>
  </si>
  <si>
    <t>Type (classification) of the reference
For "DocumentReference" the type of reference must be agreed with the receiver party.</t>
  </si>
  <si>
    <t>Freely choicable additional references in relation to the sender party. Only to be used if no standardized reference (OrderReference, FixedReference, AccountAssignment) can be used.</t>
  </si>
  <si>
    <t>Type (classification) of the reference
For "AdditionalReference" the type of reference must be agreed with the receiver party.</t>
  </si>
  <si>
    <t>Freely choicable additional references in relation to the receiver party. Only to be used if no standardized reference (OrderReference, FixedReference, AccountAssignment) can be used.</t>
  </si>
  <si>
    <t>Freely choicable additional references in relation to the delivery place. Only to be used if no standardized reference (OrderReference, FixedReference, AccountAssignment) can be used.</t>
  </si>
  <si>
    <t>Freely choicable additional references in relation to the whole document. Only to be used if no standardized reference (OrderReference, FixedReference, AccountAssignment) can be used.</t>
  </si>
  <si>
    <t>Freely choicable additional references in relation to the detail position. Only to be used if no standardized reference (OrderReference, FixedReference, AccountAssignment) can be used.</t>
  </si>
  <si>
    <t>Typ (Klassifizierung) der Referenz
Bei "LineItmeReference" muss der Referenztyp mit dem Empfänger vereinbart werden.</t>
  </si>
  <si>
    <t>Type (classification) of the reference
For "LineItemReference" the type of reference must be agreed with the receiver party.</t>
  </si>
  <si>
    <t>Bestellreferenz
Bei Rechnungen mit Bestellbezug zwingend hier oder in "Bill/Header" angeben, falls der Empfänger eine Bestellnummer bei der Bestellung angegeben hat. Die Nummer wird für die systemgestützte Rechnungskontrolle benötigt.</t>
  </si>
  <si>
    <t>Order Reference
Must be completed here or under "Bill/Header" for any invoices with relation to an order, if the receiver party has indicated with the order a order number. The number is being used for a system supported invoice control.</t>
  </si>
  <si>
    <t>Free text header
This field may not be used to indicate any structured references.</t>
  </si>
  <si>
    <t>Free text position
This field may not be used to indicate any structured references.</t>
  </si>
  <si>
    <t>Freier Text Position
Dieses Feld darf grundsätzlich nicht zur Angaben von strukturierten Referenzen verwendet werden.</t>
  </si>
  <si>
    <t>Free text summary
This field may not be used to indicate any structured references.</t>
  </si>
  <si>
    <t>Freier Text Zusammenfassung
Dieses Feld darf grundsätzlich nicht zur Angaben von strukturierten Referenzen verwendet werden.</t>
  </si>
  <si>
    <t>Ergänzung 'partial' oder 'final' in DocumentSubtype</t>
  </si>
  <si>
    <t>Feld resp. Knoten
yellowbill Invoice</t>
  </si>
  <si>
    <t>yellowbill Invoice sieht für Zu- und Abschläge eine separate Position, mit 'LineItemType' = "LINEITEMALLOWANCEANDCHARGE" oder "GLOBALALLOWANCEANDCHRAGE".
Zusätzlich Knoten 'AllowanceAndCharge' beachten.</t>
  </si>
  <si>
    <r>
      <t xml:space="preserve">It is not a technical but a </t>
    </r>
    <r>
      <rPr>
        <b/>
        <sz val="10"/>
        <rFont val="Frutiger 45 Light"/>
        <family val="2"/>
      </rPr>
      <t>business classification</t>
    </r>
    <r>
      <rPr>
        <sz val="10"/>
        <rFont val="Frutiger 45 Light"/>
        <family val="2"/>
      </rPr>
      <t>, which may depend on the specific business case.</t>
    </r>
  </si>
  <si>
    <r>
      <rPr>
        <u/>
        <sz val="10"/>
        <rFont val="Frutiger 45 Light"/>
        <family val="2"/>
      </rPr>
      <t>Mandatory</t>
    </r>
    <r>
      <rPr>
        <sz val="10"/>
        <rFont val="Frutiger 45 Light"/>
        <family val="2"/>
      </rPr>
      <t xml:space="preserve">
Indication is mandatory by the scheme, i.e. also on using an upper-level optional node, or is regulatorily mandatory within this part of the bill.</t>
    </r>
  </si>
  <si>
    <r>
      <t>c</t>
    </r>
    <r>
      <rPr>
        <u/>
        <sz val="10"/>
        <rFont val="Frutiger 45 Light"/>
        <family val="2"/>
      </rPr>
      <t>Mandatory</t>
    </r>
    <r>
      <rPr>
        <sz val="10"/>
        <rFont val="Frutiger 45 Light"/>
        <family val="2"/>
      </rPr>
      <t xml:space="preserve">
Indication is mandatory under certain circumstances or information which must be indicated either in the header or in a LineItem.</t>
    </r>
  </si>
  <si>
    <r>
      <rPr>
        <u/>
        <sz val="10"/>
        <rFont val="Frutiger 45 Light"/>
        <family val="2"/>
      </rPr>
      <t>cMandatory</t>
    </r>
    <r>
      <rPr>
        <sz val="10"/>
        <rFont val="Frutiger 45 Light"/>
        <family val="2"/>
      </rPr>
      <t xml:space="preserve">
Angabe ist unter bestimmten Voraussetzungen zwingend oder Angaben welche entweder auf Ebene Header oder auf Ebene LineItem gemacht werden müssen.
</t>
    </r>
  </si>
  <si>
    <r>
      <t xml:space="preserve">Es handelt sich dabei nicht um eine technische sondern um eine </t>
    </r>
    <r>
      <rPr>
        <b/>
        <sz val="10"/>
        <rFont val="Frutiger 45 Light"/>
        <family val="2"/>
      </rPr>
      <t>fachliche Klassifikation</t>
    </r>
    <r>
      <rPr>
        <sz val="10"/>
        <rFont val="Frutiger 45 Light"/>
        <family val="2"/>
      </rPr>
      <t>, welche u.U. abhängig vom einzelnen Geschäftsfall ist.</t>
    </r>
  </si>
  <si>
    <r>
      <rPr>
        <u/>
        <sz val="10"/>
        <rFont val="Frutiger 45 Light"/>
        <family val="2"/>
      </rPr>
      <t>Optional</t>
    </r>
    <r>
      <rPr>
        <sz val="10"/>
        <rFont val="Frutiger 45 Light"/>
        <family val="2"/>
      </rPr>
      <t xml:space="preserve">
Diese Angaben können von Rechnungsempfängern für eine automatisierte Rechnunsgbearbeitung verlangt werden, sind unter speziellen Bedigungen gesetzlich erfoderlich oder sind im internationalen Geschäftsverkehr verlangt.</t>
    </r>
  </si>
  <si>
    <t>Optional
These indications may be demanded by the receiver party for an automated invoice processing, are certain circumstance regulatorily mandatory or may be demanded in an international transaction.</t>
  </si>
  <si>
    <t>Beliebige Angabe</t>
  </si>
  <si>
    <t>Indication is not used here</t>
  </si>
  <si>
    <t>Bestellreferenz
Bei Rechnungen mit Bestellbezug zwingend hier oder in "LineItem" angeben, falls der Empfänger eine Bestellnummer angegeben hat. Die Nummer wird für die systemgestützte Rechnungskontrolle benötigt.</t>
  </si>
  <si>
    <t>Order Reference
Must be completed here or under "LineItem" for any invoices with relation to an order, if the receiver party has indicated an order number. The number is being used for a system supported invoice control.</t>
  </si>
  <si>
    <t>Angabe Kostenart beim Empfänger</t>
  </si>
  <si>
    <t>Angabe Kontenart beim Empfänger</t>
  </si>
  <si>
    <t xml:space="preserve">Indicates cost type at recipient </t>
  </si>
  <si>
    <t xml:space="preserve">Indicates account type at recipient </t>
  </si>
  <si>
    <t>Angabe Kontonummer beim Empfänger</t>
  </si>
  <si>
    <t xml:space="preserve">Indicates account number at recipient </t>
  </si>
  <si>
    <t>Indicates job number</t>
  </si>
  <si>
    <t>Angabe der Laufnummer</t>
  </si>
  <si>
    <t>500.00</t>
  </si>
  <si>
    <t>10.76</t>
  </si>
  <si>
    <t>Instalments</t>
  </si>
  <si>
    <t>Instalment (1:99)</t>
  </si>
  <si>
    <t>Instalment</t>
  </si>
  <si>
    <t>Informative Angaben bzgl. Zu- und Abschläge
Wird primär verwendet, wenn Inhalt von Feld 'LineItemType' im Knoten "Bill/LineItems",
"GLOBALALLOWANCEANDCHARGE" oder "LINEITEMALLOWANCEANDCHARGE" lautet.</t>
  </si>
  <si>
    <t>Indications concerning allowance or charge
Primarily to be used if the content of the field 'LineItemType' in the node "Bill/LineItems" 
reads "GLOBALALLOWANCEANDCHARGE" or "LINEITEMALLOWANCEANDCHARGE".</t>
  </si>
  <si>
    <t>partial; final</t>
  </si>
  <si>
    <t xml:space="preserve">Unique transaction identification issued by the biller. This identification is used for the name of the XML and PDF invoice file and therefore contributes to the unique identification of the invoice.
To avoid any problem with the file naming convetion it is not alllowed to use any underscore ( _ ) within the TransactionID. </t>
  </si>
  <si>
    <t>Eindeutige Transaktionsidentifikation, die jeweils vom Rechnungssteller vergeben wird. Diese Identifikation wird für den Namen des XML- und PDF-Rechnungsfile verwendet und trägt so zur eindeutigen Identifikation der Rechnung bei.
Um Probleme mit der Filenamenskonvetion zu vermeiden, dürfen innerhalb der TransactionID keine Underscore-Zeichen ( _ ) verwendet werden.</t>
  </si>
  <si>
    <t>MWST-Nr. des Rechnungsempfängers</t>
  </si>
  <si>
    <t>Bill recipient's VAT number</t>
  </si>
  <si>
    <t>Schnittstellenbeschreibung yellowbill Invoice - Auszug Referenzangaben</t>
  </si>
  <si>
    <r>
      <rPr>
        <b/>
        <sz val="11"/>
        <rFont val="Frutiger 45 Light"/>
        <family val="2"/>
      </rPr>
      <t>Important notes relating to use of reference information</t>
    </r>
    <r>
      <rPr>
        <sz val="10"/>
        <rFont val="Frutiger 45 Light"/>
        <family val="2"/>
      </rPr>
      <t xml:space="preserve">
The following is an excerpt of the reference fields in the yellowbill invoice schema. Reference information helps an invoice recipient to allocate the e-bill to a transaction and process it in as automated a manner as possible. Correct handling is thus very important in cross-system, automated e-bill processing and helps to avoid time-consuming coordination between different systems and formats.
For invoices that relate to an order, an order reference must always be provided. This is usually sufficient in order to allocate the invoice uniquely to a transaction.
In all other cases, the desired information must be presented by the invoice recipient. For this purpose there are a number of standardized field and reference descriptions that should be used accordingly. These will be transmitted correctly across different systems (roaming) and converted into the recipient's format.
</t>
    </r>
    <r>
      <rPr>
        <b/>
        <sz val="10"/>
        <rFont val="Frutiger 45 Light"/>
        <family val="2"/>
      </rPr>
      <t>IMPORTANT:</t>
    </r>
    <r>
      <rPr>
        <sz val="10"/>
        <rFont val="Frutiger 45 Light"/>
        <family val="2"/>
      </rPr>
      <t xml:space="preserve"> References that can be selected at will (AdditionalReference and LineItemReference) may only be used if none of the </t>
    </r>
    <r>
      <rPr>
        <b/>
        <sz val="10"/>
        <rFont val="Frutiger 45 Light"/>
        <family val="2"/>
      </rPr>
      <t>standardized references (marked in bold)</t>
    </r>
    <r>
      <rPr>
        <sz val="10"/>
        <rFont val="Frutiger 45 Light"/>
        <family val="2"/>
      </rPr>
      <t xml:space="preserve"> is suitable. Please note that these will be understood only by the parties who agreed them.
</t>
    </r>
  </si>
  <si>
    <t>K-02-02.1</t>
  </si>
  <si>
    <t>Mehrwertsteuerpflicht der Organisation
FRE = steuerbefreit
VAT = steuerpflichtig</t>
  </si>
  <si>
    <t xml:space="preserve">TaxLiability </t>
  </si>
  <si>
    <t>K-03-06</t>
  </si>
  <si>
    <t>BIC</t>
  </si>
  <si>
    <t>Bank-Clearing Nummer, BIC</t>
  </si>
  <si>
    <t>BankName</t>
  </si>
  <si>
    <t>CreditorName</t>
  </si>
  <si>
    <t>K-06-01</t>
  </si>
  <si>
    <t>P-02-03.1</t>
  </si>
  <si>
    <t>P-02-07
P-03-04
wenn LineItemType = LineItemAllowanceAndCharge oder GlobalAllowanceAndCharge oder ShippingAndHandling</t>
  </si>
  <si>
    <t>P-02-05
P-03-05
wenn LineItemType = LineItemAllowanceAndCharge oder GlobalAllowanceAndCharge oder ShippingAndHandling</t>
  </si>
  <si>
    <t>P-02-04
P-03-02
wenn LineItemType = LineItemAllowanceAndCharge oder GlobalAllowanceAndCharge oder ShippingAndHandling</t>
  </si>
  <si>
    <t>P-03-04
bei Angabe in Prozent</t>
  </si>
  <si>
    <t>AllowanceAndChargeCode</t>
  </si>
  <si>
    <t>P-04-04
P-03-06
wenn LineItemType = LineItemAllowanceAndCharge oder GlobalAllowanceAndCharge oder ShippingAndHandling</t>
  </si>
  <si>
    <t>P-06-01</t>
  </si>
  <si>
    <t>DeliveryNoteNumber
= P-05-02
Andere Angaben
= P-06-01</t>
  </si>
  <si>
    <t>P-06-04
P-06-05</t>
  </si>
  <si>
    <t>F-02-01.1</t>
  </si>
  <si>
    <t>F-02-04</t>
  </si>
  <si>
    <t>F-02-05</t>
  </si>
  <si>
    <t>InvoiceReceivingParty (1:1)</t>
  </si>
  <si>
    <t>InvoiceReceivingParty</t>
  </si>
  <si>
    <t>CreditorReference</t>
  </si>
  <si>
    <t>ChargingOption</t>
  </si>
  <si>
    <t>IBAN (0:1)</t>
  </si>
  <si>
    <t>PaymentInformation (1:1)</t>
  </si>
  <si>
    <t>MWST-Nr. des Rechnungsstellers.
Pflichtfeld, wenn TaxLiability = VAT</t>
  </si>
  <si>
    <t>Biller's VAT number.
Mandatory if TaxLiability = VAT</t>
  </si>
  <si>
    <t>CHF, EUR, AUD, CAD, DKK, GBP, NOK, SEK, USD</t>
  </si>
  <si>
    <t>DiscountDate</t>
  </si>
  <si>
    <t>Steuerinformation für Zielsystem
Fix: CreateybInvoice</t>
  </si>
  <si>
    <t>Steuerinformation für Zielsystem
Fix: 1</t>
  </si>
  <si>
    <t>Gibt die Version des Schnittstellenformates yellowbill Invoice an.
Fix: 2.0</t>
  </si>
  <si>
    <t>Steuerinformation für Zielsystem
Fix: 0</t>
  </si>
  <si>
    <t>Zielsystem (yellowbill System)
Fix: IPECeBILLServer</t>
  </si>
  <si>
    <t>2.0</t>
  </si>
  <si>
    <t>PartyType</t>
  </si>
  <si>
    <t>MWST-Angaben
Mandatory wenn TaxLiability = VAT</t>
  </si>
  <si>
    <t>TaxDetail (1:1)</t>
  </si>
  <si>
    <t>Tax (0:1)</t>
  </si>
  <si>
    <t>Zusammenfassung MWST
Mandatory wenn TaxLiability = VAT</t>
  </si>
  <si>
    <t>Anzahl Tage für Skontoabzugsberechtigung
Entweder Angabe Days oder DiscountDate ist mandatory.</t>
  </si>
  <si>
    <t>2.3 Appendix (0:1)</t>
  </si>
  <si>
    <t>SoftwareName</t>
  </si>
  <si>
    <t>SoftwareVersion</t>
  </si>
  <si>
    <t>Version der Software, mit welcher der Beleg erstellt wurde.</t>
  </si>
  <si>
    <t>Name der Software, mit welcher der Beleg erstellt wurde.</t>
  </si>
  <si>
    <t>Währung, Währungscode nach
ISO-Standard 4217. 
Wenn PaymentType =ESR nur CHF oder EUR möglich.
Für alle anderen PaymentTypes sind folgende Währungen möglich: CHF, EUR, AUD, CAD, DKK, JPY, GBP, NOK, SEK, USD</t>
  </si>
  <si>
    <t>Target system (yellowbill system)
Fix: IPECeBILLServer</t>
  </si>
  <si>
    <t>Control data for target system
Fix: CreateybInvoice</t>
  </si>
  <si>
    <t>Control data for target system
Fix: 1</t>
  </si>
  <si>
    <t>Control data for target system
Fix: 0</t>
  </si>
  <si>
    <t>Indicates version of yellowbill invoice interface format.
Fix: 2.0</t>
  </si>
  <si>
    <t>Name of software which has been used for creating the data</t>
  </si>
  <si>
    <t>Version of software which has been used for creating the data</t>
  </si>
  <si>
    <t>Billmaker</t>
  </si>
  <si>
    <t>V 1.6</t>
  </si>
  <si>
    <t>xs:short</t>
  </si>
  <si>
    <t>fachliche Klassifikation (siehe auch Erläuterungen)</t>
  </si>
  <si>
    <t>SwissDIGIN
Version 3.0</t>
  </si>
  <si>
    <t>2012-04-20</t>
  </si>
  <si>
    <t>Unique identification number by PostFinance of delivering biller or in case of interconnect of partner system. 
This identification is used for the name of the XML and PDF invoice file and therefore contributes to the unique identification of the invoice.</t>
  </si>
  <si>
    <t>Unique identification number by PostFinance of recipient or in case of interconnect of receiving partner system. 
Provided that a partner system works with the same number system (e.g. Conextrade), this can also be directly the identification number of the recipient  in the partner system.</t>
  </si>
  <si>
    <t>A   = Alphabetisch
N   = Nummerisch
AN = Alphanummerisch
DATE = Datum (yyyy-mm-dd)</t>
  </si>
  <si>
    <t>A   = Alphabetical
N   = Numeric
AN = Alphanumeric
DATE = Date (yyyy-mm-dd)</t>
  </si>
  <si>
    <t>Form</t>
  </si>
  <si>
    <t>Network</t>
  </si>
  <si>
    <t>NetworkName</t>
  </si>
  <si>
    <t>PartyType (1:1)</t>
  </si>
  <si>
    <t>FRE; VAT</t>
  </si>
  <si>
    <t>Firmenname des Rechnungsstellers gem. Eintrag im Handelsregister.</t>
  </si>
  <si>
    <t xml:space="preserve">Company name of biller according to entry in the VAT register. </t>
  </si>
  <si>
    <t>Firmenname des Rechnungsempfängers gem. Eintrag im Handelsregister.</t>
  </si>
  <si>
    <t xml:space="preserve">Company name of bill redipient according to entry in the VAT register. </t>
  </si>
  <si>
    <t>Firmenname der rechnungsempfangenden Stelle</t>
  </si>
  <si>
    <t>Angaben der rechnungsempfangenden Stelle, sofern abweichend von ReceiverParty</t>
  </si>
  <si>
    <t>Indications to invoice receiving party if different to receiver party</t>
  </si>
  <si>
    <t>Haller</t>
  </si>
  <si>
    <t>Peter</t>
  </si>
  <si>
    <t>Beispiel Holding Schweiz AG</t>
  </si>
  <si>
    <t>Musterweg</t>
  </si>
  <si>
    <t>Zürich</t>
  </si>
  <si>
    <t>haller@beispiel.ch</t>
  </si>
  <si>
    <t>Rechnungskontrolle</t>
  </si>
  <si>
    <t>Frei wählbare zusätzliche Referenzen in Bezug auf die rechnungsempfangende Stelle. Nur verwenden wenn sich keine der standardisierte Referenzen (OrderReference, FixedReference, AccountAssignment) dazu eignet.</t>
  </si>
  <si>
    <t>Freely choicable additional references in relation to the invoice receiving party. Only to be used if no standardized reference (OrderReference, FixedReference, AccountAssignment) can be used.</t>
  </si>
  <si>
    <t>Currency, currency code according to 
ISO standard 4217. "CHF" (=default value) or "EUR".
If PaymentType = ESR only CHF or EUR may be used.
For all other PaymentTypes the following currencies may be used: CHF, EUR, AUD, CAD, DKK, JPY, GBP, NOK, SEK, USD</t>
  </si>
  <si>
    <t>ESR; IBAN; DD; CREDIT, OTHER</t>
  </si>
  <si>
    <t>Payment method indicated by biller
ESR = Payment with ISR or ISR Bank (orange inpayment slip)
IBAN = Payment on post- or bankaccount (red inpayment slip)
DD = payment will be debited seperately whith direct debit (LSV)
CREDIT = credit, no payment necessary
OTHER = payment on other method (e.g. cash)</t>
  </si>
  <si>
    <t>Vom Rechnungssteller gewünschte Zahlungsmethode.
ESR = Zahlung mittels ESR oder BESR (oranger Einzahlungsschein)
IBAN = Zahlung erfolgt auf Post- oder Bankkonto (roter Einzahlungsschein)
DD = Zahlung wird mittels separatem Debit direct oder LSV eingezogen
CREDIT = Gutschrift, keine Zahlung notwendig
OTHER = andere Zahlungsmethode (z.B. Barzahlung)</t>
  </si>
  <si>
    <t>YES; NO</t>
  </si>
  <si>
    <t>Indication whether the amount to pay may be changed by the recipient, in case of paying via E-Banking.
YES = Amount is fix (insensitive display)
NO = Amount may be changed (sensitive display)
Default = "YES"</t>
  </si>
  <si>
    <t>Angabe ob bei einer Zahlungsaufbereitung im E-Banking der zu bezahlende Betrag vom Empfänger geändert werden darf.
YES = Betrag ist fix (wird insensitiv angezeigt)
NO = Betrag darf geändert werden (wird sensitiv angezeigt)
Defaultwert = "YES"</t>
  </si>
  <si>
    <t>Details to payment method ESR
Mandatory if PaymentType = ESR</t>
  </si>
  <si>
    <t>Referenznummer des orangen Einzahlungsscheins</t>
  </si>
  <si>
    <t>Reference number of orange inpayment slip</t>
  </si>
  <si>
    <t>Details to payment method IBAN
Mandatory if PaymentType = IBAN</t>
  </si>
  <si>
    <t>Gutschriftsreferenz</t>
  </si>
  <si>
    <t>Bank Clearing Number, BIC</t>
  </si>
  <si>
    <t>International Bank Account Number, IBAN</t>
  </si>
  <si>
    <t>Name of bank</t>
  </si>
  <si>
    <t>Creditor's reference</t>
  </si>
  <si>
    <t>Name of creditor</t>
  </si>
  <si>
    <t>Angabe bezüglich Übernahme von Fremdkostenspesen bei Auslandzahlungen
BEN = beneficiaries cost (Übernahme durch Begünstigter)
OUR = our cost (Übernahme durch Schuldner)
SHA = shared cost (Aufteilung der Kosten)</t>
  </si>
  <si>
    <t>Indication regarding payment of foreign charges in case of international payment
BEN = beneficiaries cost
OUR = our cost (debitors cost)
SHA = shared cost</t>
  </si>
  <si>
    <t>BEN; OUR; SHA</t>
  </si>
  <si>
    <t>CH0309000000250090342</t>
  </si>
  <si>
    <t>POFICHBEXXX</t>
  </si>
  <si>
    <t>Robert Schneider SA</t>
  </si>
  <si>
    <t>Ratenangaben
Hinweis: Nur in Kombination mit PaymentType ESR möglich.</t>
  </si>
  <si>
    <t>Indication of instalments
Notice: Can only be used in combination with PaymentType ESR</t>
  </si>
  <si>
    <t>ESR Referenznummer der Rate. Die ESR-Referenznummer kann identisch sein wie die ESR-Referenznummer der Rechnung, es können aber auch pro Rate unterschiedliche ESR-Referenznummern angegeben werden.
Wenn keine Angabe vorhanden, wird ESR-Referenz aus PaymentInformation/ESR übernommen</t>
  </si>
  <si>
    <t>ESR-Reference number of instalment. The ESR-Reference-number may be identic with the ESR-Reference-number of the invoice, but it is also possible ot quote different ESR-Reference-numbers for each instalement.
If no reference is indicated here, ESR-reference of PaymentInformation/ESR will be used.</t>
  </si>
  <si>
    <t>2012-03-01</t>
  </si>
  <si>
    <t>2012-31-03</t>
  </si>
  <si>
    <t>2012-02-26</t>
  </si>
  <si>
    <t>2012-05-20</t>
  </si>
  <si>
    <t>2012-04-30</t>
  </si>
  <si>
    <t>Tax liability of organisation
FRE = not liable to tax
VAT = liable to tax</t>
  </si>
  <si>
    <t xml:space="preserve">Bill recipient's (= creditor) customer identification as held in the system of the biller </t>
  </si>
  <si>
    <t>Kundenidentifikation des Rechnungsempfängers (= Schuldner), wie sie im System des Rechnungsstellers geführt wird</t>
  </si>
  <si>
    <t>Freier Text Kopfbereich
Dieses Feld darf grundsätzlich nicht zur Angaben von strukturierten Referenzen verwendet werden.</t>
  </si>
  <si>
    <t>Charakterisiert den Typ der jeweiligen Position. NORMAL (Default; normale Position)
LINEITEMALLOWANCEANDCHARGE (Zu- und Abschläge auf einzelne Position)
GLOBALALLOWANCEANDCHARGE (Zu- und Abschläge über gesamte Rechnung)
SHIPPINGANDHANDLING (Transportkosten/Verfrachtung)
ROUNDING (Rundung)</t>
  </si>
  <si>
    <t>Characterizes the type of the position in question.
NORMAL (default; normal position)
LINEITEMALLOWANCEANDCHARGE (surcharges and discounts on individual position)
GLOBALALLOWANCEANDCHARGE (surcharges and discounts on invoice as a whole)
SHIPPINGANDHANDLING (transport costs/shipping)
ROUNDING (rounding)</t>
  </si>
  <si>
    <t>NORMAL
LINEITEMALLOWANCEANDCHARGE
GLOBALALLOWANCEANDCHARGE
SHIPPINGANDHANDLING
ROUNDING</t>
  </si>
  <si>
    <t>Beschreibung des Produktes oder der (Dienst-) Leistung
Bei Zu-/Abschlägen Beschreibung des Zu-/Abschlages</t>
  </si>
  <si>
    <t>Description of the product or service
In case of allowance and charge description of the allowance/charge</t>
  </si>
  <si>
    <t xml:space="preserve">Description of the quantity, number; UOM codes (units of measurement)
UOM-Codes: http://www.unece.org/cefact/codesfortrade/codes_index.htm
</t>
  </si>
  <si>
    <t>Beschreibung der Quantität, Anzahl; UOM-Codes (Units of Measurement)
UOM-Codes: http://www.unece.org/cefact/codesfortrade/codes_index.htm</t>
  </si>
  <si>
    <t>H87 = Piece (Stück)</t>
  </si>
  <si>
    <t>1.00</t>
  </si>
  <si>
    <t>Länge/
Struktur</t>
  </si>
  <si>
    <t>yyyy-mm-dd</t>
  </si>
  <si>
    <t>Fixwert</t>
  </si>
  <si>
    <t>Fixwerte</t>
  </si>
  <si>
    <t>[17].[2]</t>
  </si>
  <si>
    <t>[13].[6]</t>
  </si>
  <si>
    <t xml:space="preserve"> [17].[n]</t>
  </si>
  <si>
    <t xml:space="preserve">Betrag der einzelnen Rate
</t>
  </si>
  <si>
    <t xml:space="preserve">Quantität, Anzahl (fakturierte Menge)
</t>
  </si>
  <si>
    <t xml:space="preserve">Bezeichnet, wieviele Einheiten bzw. welche Menge für den fakturierten Preis pro Preiseinheit geliefert wird (Defaultwert = "1")
</t>
  </si>
  <si>
    <t xml:space="preserve">Preis inklusive MWST pro Menge
</t>
  </si>
  <si>
    <t xml:space="preserve">Preis exklusive MWST pro Menge
</t>
  </si>
  <si>
    <t>[2].[2]</t>
  </si>
  <si>
    <t xml:space="preserve">Angabe des MWST-Satz in Prozent
</t>
  </si>
  <si>
    <t xml:space="preserve">Effektiver MWST-Betrag je MWST-Satz
</t>
  </si>
  <si>
    <t xml:space="preserve">Betrag exklusive MWST je MWST-Satz
</t>
  </si>
  <si>
    <t xml:space="preserve">Betrag inklusive MWST je MWST-Satz
</t>
  </si>
  <si>
    <t xml:space="preserve">Summe der MWST-Beträge
</t>
  </si>
  <si>
    <t xml:space="preserve">Summe der Beträge aus Feld 'BaseAmountInclusiveTax'
</t>
  </si>
  <si>
    <t xml:space="preserve">Summe der Beträge aus Feld 'BaseAmountExclusiveTax'
</t>
  </si>
  <si>
    <t>Sum of amounts from the field 'BaseAmountExclusiveTax'</t>
  </si>
  <si>
    <t>Sum of amounts from the field 'BaseAmountInclusiveTax'</t>
  </si>
  <si>
    <t xml:space="preserve">Sum of VAT amounts </t>
  </si>
  <si>
    <t>Amount including VAT for each VAT rate</t>
  </si>
  <si>
    <t>Amount excluding VAT for each VAT rate</t>
  </si>
  <si>
    <t>Actual VAT amount per VAT rate</t>
  </si>
  <si>
    <t>Indicates the VAT rate in per cent</t>
  </si>
  <si>
    <t>Price excluding VAT per quantity</t>
  </si>
  <si>
    <t>Price including VAT per quantity</t>
  </si>
  <si>
    <t>States how many units and/or what quantity is delivered for the invoiced price per price unit (default value = "1.00")</t>
  </si>
  <si>
    <t>Amount of the single instalment</t>
  </si>
  <si>
    <t>Rechnungsdatum; muss identisch sein mit Feld 'DocumentDate' im Knoten "Bill". 
Das Datum darf maximal grösser oder kleiner 30 Kalendertage sein als das effektive Einlieferdatum der Daten (=CreateDate im yellowbill System).</t>
  </si>
  <si>
    <t>Das Dokumentdatum muss identisch sein mit dem 'DeliveryDate' im Knoten "DeliveryInfo".</t>
  </si>
  <si>
    <t>Enddatum der Leistungserbringung. Das Enddatum kann gleich sein wie das Startdatum, aber nicht früher.</t>
  </si>
  <si>
    <t>Bestelldatum</t>
  </si>
  <si>
    <t>Fälligkeitsdatum der Rechnung</t>
  </si>
  <si>
    <t>Fälligkeitsdatum der Rate</t>
  </si>
  <si>
    <t>Datum Verfall Skontoberechtigung
Entweder Angabe Days oder DiscountDate ist mandatory.</t>
  </si>
  <si>
    <t>Invoice date; must be equal to 'DocumentDate' in the "Bill" node. 
The date may be up to a maximum of 30 calendar days before or after the effective delivery date of the data (=CreateDate in yellowbill system).</t>
  </si>
  <si>
    <t>The document date must be identical with the 'DeliveryDate' in the "DeliveryInfo" node.</t>
  </si>
  <si>
    <t>End date for provision of service. The end date may be the same as the start date, but not before.</t>
  </si>
  <si>
    <t>Date of order</t>
  </si>
  <si>
    <t>Due date of invoice</t>
  </si>
  <si>
    <t>Due date of instalment</t>
  </si>
  <si>
    <t>Start date for provision of service.</t>
  </si>
  <si>
    <t>Prozentangabe zur Berechnung von Zu- oder Abschlag.</t>
  </si>
  <si>
    <t>Percentage for calculating an allowance or charge.</t>
  </si>
  <si>
    <t>Basisbetrag (Listenpreis) zur Berechnung von Zu- oder Abschlag.
Kann auch nur zur indikativen Angabe eines Listenpreises verwendet werden (LineItemType = NORMALl)</t>
  </si>
  <si>
    <t>Base amount (listprice) for calculating an allowance or charge.
May also be used to quote an indicative list price (LineItemType = NORMAL)</t>
  </si>
  <si>
    <t>Summary of VAT
Mandatory if TaxLiability = VAT</t>
  </si>
  <si>
    <t>Betrag inklusive MWST je MWST-Satz</t>
  </si>
  <si>
    <t>Betrag exklusive MWST je MWST-Satz</t>
  </si>
  <si>
    <t>Effektiver MWST-Betrag je MWST-Satz</t>
  </si>
  <si>
    <t>Angabe des MWST-Satz in Prozent</t>
  </si>
  <si>
    <t>Summe der MWST-Beträge der MWST-Details</t>
  </si>
  <si>
    <t>Sum of VAT amounts of VAT details</t>
  </si>
  <si>
    <t>Number of days for entitlement to cash discount
Either indication of Days oder DiscountDate is mandatory.</t>
  </si>
  <si>
    <t>Maturity date of discount entitlement
Either indication of Days oder DiscountDate is mandatory.</t>
  </si>
  <si>
    <t>Skontosatz in Prozent</t>
  </si>
  <si>
    <t>Totalbetrag der Rechnung exklusive MWST</t>
  </si>
  <si>
    <t>Totalbetrag der Rechnung inklusive MWST.</t>
  </si>
  <si>
    <t>Cash discount in per cent</t>
  </si>
  <si>
    <t>Total amount of invoice excluding VAT</t>
  </si>
  <si>
    <t>Total amount of invoice including VAT.</t>
  </si>
  <si>
    <t>Durch den Rechnungsempfänger zum Voraus bezahlter Betrag.</t>
  </si>
  <si>
    <t>Amount paid in advance by the bill recipient.</t>
  </si>
  <si>
    <t>Durch den Rechnungsempfänger zu bezahlender Betrag nach Abzug allfälliger Vorauszahlungen (TotalAmountInclusiveTax abzgl. TotalAmountPaid).</t>
  </si>
  <si>
    <t>Amount payable by bill recipient after deduction of advance payments.
(TotalAmountInclusiveTax minus TotalAmountPaid).</t>
  </si>
  <si>
    <t>Rundungsdifferenz zwischen den Totalbeträgen inklusive und exklusive MWST.</t>
  </si>
  <si>
    <t>Rounding difference between the total amounts including and excluding VAT.</t>
  </si>
  <si>
    <t xml:space="preserve"> [2]-[6]-[1]</t>
  </si>
  <si>
    <t>ESR-Teilnehmernummer des Rechnungsstellers.
Die ersten beiden Positionen müssen "01" für CHF oder "03" für EUR sein.</t>
  </si>
  <si>
    <t>ISR subscriber number of biller.
The first two positions must be "01" for CHF or "03" for EUR.</t>
  </si>
  <si>
    <t>open</t>
  </si>
  <si>
    <t>URL zum Rechnungsdetail; falls im Feld 'BillDetailsType' die Typen "URL", "requestURL" oder "URL+PDF" gewählt werden, ist das Feld 'URLBillDetails' zwingend auszufüllen.</t>
  </si>
  <si>
    <t>URL to the invoice details; if the types "URL", "requestURL" or "URL+PDF" have been selected in the field 'BillDetailsType', completion of the field 'URLBillDetails' is mandatory.</t>
  </si>
  <si>
    <t>Identifikation des Rechnungssteller bei seinem Netzwerk. 
Wenn Netzwerk = "PostFinance" entspricht dies dem Feld 'BillerID' im Knoten "DeliveryInfo".</t>
  </si>
  <si>
    <t>Identification of the biller in ist network.
If network is "PostFinance" this corresponds to the field 'BillerID' in the "DeliveryInfo" node.</t>
  </si>
  <si>
    <t>Identifikation des Rechnungsempfängers bei seinem Netzwerk. 
Wenn Netzwerk = "PostFinance" entspricht dies dem Feld 'eBillAccountID' im Knoten "DeliveryInfo".</t>
  </si>
  <si>
    <t>Identification of the biller in ist network.
If network is "PostFinance" this corresponds to the field 'eBillAccountID' in the "DeliveryInfo" node.</t>
  </si>
  <si>
    <t>41101000000000672</t>
  </si>
  <si>
    <t>41101940000003050</t>
  </si>
  <si>
    <t>Absenderangaben Adressbereich</t>
  </si>
  <si>
    <t>Sender party address part</t>
  </si>
  <si>
    <t>Address of sender</t>
  </si>
  <si>
    <t>Empfängerangaben Adressbereich</t>
  </si>
  <si>
    <t>Receiver party address part</t>
  </si>
  <si>
    <t>Address of receiver</t>
  </si>
  <si>
    <t>Adresse rechnungsempfangende Stelle</t>
  </si>
  <si>
    <t>Address of invoice receiving party</t>
  </si>
  <si>
    <t>Company name of invoice receiving party</t>
  </si>
  <si>
    <t>Angabe des betroffenen Geschäftsbereichs/der Organisationseinheit</t>
  </si>
  <si>
    <t>Indicates the relevant division/organizational unit</t>
  </si>
  <si>
    <t>Anrede/Titel Ansprechperson</t>
  </si>
  <si>
    <t>Last name of contact person</t>
  </si>
  <si>
    <t>Familienname Ansprechperson</t>
  </si>
  <si>
    <t>Vorname Ansprechperson</t>
  </si>
  <si>
    <t>First name of contact person</t>
  </si>
  <si>
    <t xml:space="preserve">Salutation/title of contact person </t>
  </si>
  <si>
    <t>2. Adresszeile</t>
  </si>
  <si>
    <t>2nd line of address</t>
  </si>
  <si>
    <t>Postfach
Das Feld ist zwingend auszufüllen, wenn im Feld 'Address1' im gleichen Knoten kein Eintrag ist.</t>
  </si>
  <si>
    <t>1. Adresszeile des Rechnungsempfängers.
Das Feld ist zwingend auszufüllen, wenn im Feld im gleichen Knoten kein Eintrag ist.</t>
  </si>
  <si>
    <t>P.O. box.
Completion of this field is mandatory if there is no entry in the field 'Address1' within the same node.</t>
  </si>
  <si>
    <t>Ort</t>
  </si>
  <si>
    <t>Town</t>
  </si>
  <si>
    <t>Postcode (ZIP)</t>
  </si>
  <si>
    <t>Postleitzahl (PLZ)</t>
  </si>
  <si>
    <t>Land, Ländercode nach ISO-Standard 3166-1</t>
  </si>
  <si>
    <t>Country, country code according to
ISO standard 3166-1</t>
  </si>
  <si>
    <t>E-Mailadresse der Ansprechperson</t>
  </si>
  <si>
    <t>E-mail address of contact person</t>
  </si>
  <si>
    <t>1. Kontaktinformation</t>
  </si>
  <si>
    <t>2. Kontaktinformation</t>
  </si>
  <si>
    <t>1st line of contact information</t>
  </si>
  <si>
    <t>2nd line of contact information</t>
  </si>
  <si>
    <t>Kundenidentifikation der rechnungsempfangenden Stelle, wie sie im System des Rechnungsstellers geführt wird</t>
  </si>
  <si>
    <t xml:space="preserve">Invoice receiveing party's customer identification as held in the system of the biller </t>
  </si>
  <si>
    <t>Startdatum der Leistungserbringung.</t>
  </si>
  <si>
    <t>Period of time for provision of service.
Mandatory if there are no entries in the same node under "Bill/Header".</t>
  </si>
  <si>
    <t>Zeitraum der Leistungserbringung
Zwingend anzugeben wenn im gleichen Knoten unter "Bill/Header" keine Einträge sind.</t>
  </si>
  <si>
    <t>Zeitraum der Leistungserbringung
Zwingend anzugeben wenn im gleichen Knoten unter "Bill/LineItems" keine Einträge sind.</t>
  </si>
  <si>
    <t>Period of time for provision of service.
Mandatory if there are no entries in the same node under "Bill/LineItems".</t>
  </si>
  <si>
    <t>Detailangaben zur Zahlungsart ESR
Angabe zwingend wenn PaymentType = ESR</t>
  </si>
  <si>
    <t>Detailangaben zur Zahlungsart IBAN
Angabe zwingend wenn PaymentType = IBAN</t>
  </si>
  <si>
    <t>Rate
Pro Rate muss ein Knoten Instalment erstellt werden, max. 99 Raten möglich</t>
  </si>
  <si>
    <t>Instalement
For each instalment a node instalement must be indicated, max. number of instalments is 99</t>
  </si>
  <si>
    <t>http://www.w3.org/2001/XMLSchema</t>
  </si>
  <si>
    <t>UTF-8</t>
  </si>
  <si>
    <t>www.utf-8.com</t>
  </si>
  <si>
    <t>W3C</t>
  </si>
  <si>
    <t>Schema:</t>
  </si>
  <si>
    <t>Encoding:</t>
  </si>
  <si>
    <t>41101940000003050
PayNet
4101…… (nur bei Dateneinlieferung B2C)
Conextrade
4130……
Pentag
4150……</t>
  </si>
  <si>
    <t>Eindeutige Identifikationsnummer bei PostFinance des Empfängers.
Bei Auslieferung an einen Interconnect-Partner eindeutige Identifikationsnummer bei PostFinance des empfangenden Partnersystems.
Sofern ein Partnersystem mit dem gleichen Nummernsystem arbeitet (z.B. Conextrade) kann es sich auch direkt um die Identifikationsnummer des Empfängers im Partnersystem handeln.</t>
  </si>
  <si>
    <t>Eindeutige Identifikationsnummer bei PostFinance des Rechnungsstellers. 
Bei Einlieferung durch einen Interconnect-Partner eindeutige Identifikationsnummer bei PostFinance des einliefernden Partnersystems.
Diese Identifikation wird für den Namen des XML- und PDF-Rechnungsfile verwendet und trägt so zur eindeutigen Identifikation der Rechnung bei.</t>
  </si>
  <si>
    <t>Zu- oder Abschlagscode gem. Edifact-Standard unter Allowance or Charge (ALC)</t>
  </si>
  <si>
    <t>Allowance or Charge code according to Edifact-Standard Allowance or Charge (ALC)</t>
  </si>
  <si>
    <t>Fixwerte gem. Edifact-Standard unter Allowance or Charge (ALC)</t>
  </si>
  <si>
    <r>
      <t xml:space="preserve">Gibt den Typ und das Format des Rechnungsdetails an.
</t>
    </r>
    <r>
      <rPr>
        <b/>
        <sz val="10"/>
        <rFont val="Frutiger 45 Light"/>
        <family val="2"/>
      </rPr>
      <t>PDFAppendix</t>
    </r>
    <r>
      <rPr>
        <sz val="10"/>
        <rFont val="Frutiger 45 Light"/>
        <family val="2"/>
      </rPr>
      <t xml:space="preserve"> = PDF durch Rechnungssteller in Knoten Appendix eingebettet geliefert
</t>
    </r>
    <r>
      <rPr>
        <b/>
        <sz val="10"/>
        <rFont val="Frutiger 45 Light"/>
        <family val="2"/>
      </rPr>
      <t>PDF</t>
    </r>
    <r>
      <rPr>
        <sz val="10"/>
        <rFont val="Frutiger 45 Light"/>
        <family val="2"/>
      </rPr>
      <t xml:space="preserve"> = PDF-Format durch Rechnungssteller geliefert
weitere:
PDFSystem = PDF durch yellowbill generiert
URL = Web  presentment auf System des Rechnungsstellers
URL+PDF = vom Rechnungssteller eingeliefertes PDF-Format bei gleichzeitigem Web presentment auf System des Rechnungsstellers
(Empfänger: Anzeige E-Finance = URL, Auslieferung File = PDF)</t>
    </r>
    <r>
      <rPr>
        <sz val="10"/>
        <rFont val="Frutiger 45 Light"/>
        <family val="2"/>
      </rPr>
      <t xml:space="preserve">
static_PDF = statisches Rechnungsdetail im PDF-Format 
static_HTML = statisches Rechnungsdetail im HTML-Format
</t>
    </r>
  </si>
  <si>
    <r>
      <t xml:space="preserve">Indicates the type and the format of the invoice details.
</t>
    </r>
    <r>
      <rPr>
        <b/>
        <sz val="10"/>
        <color indexed="8"/>
        <rFont val="Frutiger 45 Light"/>
        <family val="2"/>
      </rPr>
      <t xml:space="preserve">PDFAppendix </t>
    </r>
    <r>
      <rPr>
        <sz val="10"/>
        <color indexed="8"/>
        <rFont val="Frutiger 45 Light"/>
        <family val="2"/>
      </rPr>
      <t xml:space="preserve">= PDF delivered by sender embedded in Appendix node
</t>
    </r>
    <r>
      <rPr>
        <b/>
        <sz val="10"/>
        <color indexed="8"/>
        <rFont val="Frutiger 45 Light"/>
        <family val="2"/>
      </rPr>
      <t>PDF</t>
    </r>
    <r>
      <rPr>
        <sz val="10"/>
        <color indexed="8"/>
        <rFont val="Frutiger 45 Light"/>
        <family val="2"/>
      </rPr>
      <t xml:space="preserve"> = PDF-Format  delivered by sender
further:
PDFSystem = PDF generated by yellowbill
URL = Web  presentment hosted by sender
URL+PDF = PDF delivered by sender and in the same time Web presentment hosted by sender 
(Recipient: Presentment in E-Finance = URL, file delivery = PDF)</t>
    </r>
    <r>
      <rPr>
        <sz val="10"/>
        <color indexed="8"/>
        <rFont val="Frutiger 45 Light"/>
        <family val="2"/>
      </rPr>
      <t xml:space="preserve">
static_PDF = PDF-Format  delivered by sender as static billdetail
static_HTML = HTML-Format  delivered by sender as static billdetail</t>
    </r>
  </si>
  <si>
    <t>PDFAppendix
PDF
PDFSystem
URL
URL+PDF
XML
static_PDF
static_HTML</t>
  </si>
  <si>
    <t>K-04-01-b</t>
  </si>
  <si>
    <t>K-04-02-a1</t>
  </si>
  <si>
    <t>K-05-02
K-05-03</t>
  </si>
  <si>
    <r>
      <rPr>
        <sz val="10"/>
        <rFont val="Frutiger 45 Light"/>
        <family val="2"/>
      </rPr>
      <t>ContractNumber
= K-01-06
BillNumber
= K01-07
Bei Gutschriften anzugeben</t>
    </r>
    <r>
      <rPr>
        <sz val="10"/>
        <color rgb="FF00B050"/>
        <rFont val="Frutiger 45 Light"/>
        <family val="2"/>
      </rPr>
      <t xml:space="preserve">
</t>
    </r>
    <r>
      <rPr>
        <sz val="10"/>
        <rFont val="Frutiger 45 Light"/>
        <family val="2"/>
      </rPr>
      <t xml:space="preserve">
DeliveryNoteNumber
= K-04-04
Andere Angaben
= K-06-01</t>
    </r>
  </si>
  <si>
    <t>K-05-01
K-06-02
K-06-03</t>
  </si>
  <si>
    <t>Network (0:1)</t>
  </si>
  <si>
    <t>Name des Netzwerkes</t>
  </si>
  <si>
    <t xml:space="preserve">Name of network </t>
  </si>
  <si>
    <t xml:space="preserve"> [17].[6]</t>
  </si>
  <si>
    <t>[17].[6]</t>
  </si>
  <si>
    <t>Angabe ob bei einer Zahlungsaufbereitung im E-Banking der zu bezahlende Betrag vom Empfänger geändert werden darf.
Yes = Betrag ist fix (wird insensitiv angezeigt)
No = Betrag darf geändert werden (wird sensitiv angezeigt)
Defaultwert = "Yes"</t>
  </si>
  <si>
    <t>Indication whether the amount to pay may be changed by the recipient, in case of paying via E-Banking.
Yes = Amount is fix (insensitive display)
No = Amount may be changed (sensitive display)
Default = "Yes"</t>
  </si>
  <si>
    <t>Yes; No</t>
  </si>
  <si>
    <r>
      <rPr>
        <b/>
        <sz val="11"/>
        <rFont val="Frutiger 45 Light"/>
        <family val="2"/>
      </rPr>
      <t>Informations importantes concernant l'utilisation de références</t>
    </r>
    <r>
      <rPr>
        <sz val="10"/>
        <rFont val="Frutiger 45 Light"/>
        <family val="2"/>
      </rPr>
      <t xml:space="preserve">
Vous trouverez ci-après un extrait des champs de ré férence contenus dans le schéma de facture yelllowbill. Les références permettent au destinataire de la facture d'attribuer l'e-facture à un cas commercial et de la traiter de la manière la plus automatisée possible. L'utilisation correcte revêt donc une très grande importance dans le traitement automatisé et inter-systèmes des e-factures et permet d'éviter de lourds processus d'harmonisation entre les différents systèmes et formats.
Pour les factures avec renvoi à la commande, il faut toujours indiquer une référence de commande. Celle-ci suffit en règle générale pour attribuer clairement la facture à un cas commercial.
Dans tous les autres cas, le destinataire de la facture doit présenter les indications souhaitées. Il dispose à cet effet d'un certain nombre de désignations de champ et de référence standardisées, qui doivent être utilisées. Celles-ci seront également transmises correctement pour tous les systèmes (roaming) et transposées dans le format du destinataire.
</t>
    </r>
    <r>
      <rPr>
        <b/>
        <sz val="10"/>
        <rFont val="Frutiger 45 Light"/>
        <family val="2"/>
      </rPr>
      <t>IMPORTANT:</t>
    </r>
    <r>
      <rPr>
        <sz val="10"/>
        <rFont val="Frutiger 45 Light"/>
        <family val="2"/>
      </rPr>
      <t xml:space="preserve"> Les références à choisir librement (AdditionalReference et LineItemReference) ne peuvent être utilisées que si aucune des </t>
    </r>
    <r>
      <rPr>
        <b/>
        <sz val="10"/>
        <rFont val="Frutiger 45 Light"/>
        <family val="2"/>
      </rPr>
      <t>références standardisées (marquées en gras)</t>
    </r>
    <r>
      <rPr>
        <sz val="10"/>
        <rFont val="Frutiger 45 Light"/>
        <family val="2"/>
      </rPr>
      <t xml:space="preserve"> ne convient. Il faut veiller à ce que celles-ci ne soient comprises que par les parties qui en ont convenu.</t>
    </r>
  </si>
  <si>
    <t>K-01-07</t>
  </si>
  <si>
    <t>Enumeration ReferenceType:
BillNumber</t>
  </si>
  <si>
    <t>Mehrwertsteuerpflicht der Organisation</t>
  </si>
  <si>
    <t>Identifikationsnummer Lieferadresse</t>
  </si>
  <si>
    <t>Bill/Header/DeliveryPlace</t>
  </si>
  <si>
    <t>Enumeration ReferenceType:
DeliveryNoteNumber</t>
  </si>
  <si>
    <t>Zahlungsreferenznummer</t>
  </si>
  <si>
    <t>Bill/Header/PaymentInformation</t>
  </si>
  <si>
    <t>Angabe erfolgt im yellowbill Invoice immer mittels PaymentDueDate.</t>
  </si>
  <si>
    <t>Alternativ ist Angabe von Anzahl Tage mittels Bill/Summary/Discount/Days möglich</t>
  </si>
  <si>
    <t>Bill/Header/PaymentInformation/ESR</t>
  </si>
  <si>
    <t>ESRReferenceNumber
resp.
CreditorReference</t>
  </si>
  <si>
    <t>Bill/Header/PaymentInformation/ESR
resp.
Bill/Header/PaymentInformation/IBAN</t>
  </si>
  <si>
    <t>Bill/Header/PaymentInformation/IBAN</t>
  </si>
  <si>
    <t>Kostenzuordnungsinformation</t>
  </si>
  <si>
    <t>ProductIDReceiver
CostType
AccountType
AccountValue
Division
BuildingNumber
MachineNumber
JobNumber
ProjectNumber</t>
  </si>
  <si>
    <t>Standard-Produktklassifikationscode</t>
  </si>
  <si>
    <t>Mengeneinheit</t>
  </si>
  <si>
    <t>ProductGroup
ProductSubGroup</t>
  </si>
  <si>
    <t>CostType
AccountType
AccountValue
Division
BuildingNumber
MachineNumber
JobNumber
ProjectNumber</t>
  </si>
  <si>
    <t>P-06-04</t>
  </si>
  <si>
    <t>P-06-05</t>
  </si>
  <si>
    <t>Name Kontaktperson</t>
  </si>
  <si>
    <t>P-04-03.1
P-05-03
P-06-02
P-06-03
P-06-04
P-06-05</t>
  </si>
  <si>
    <t>F-02-02.1</t>
  </si>
  <si>
    <t>Steuergesamtbetrag</t>
  </si>
  <si>
    <t>Zu bezahlender Rechnungsgesamtbetrag</t>
  </si>
  <si>
    <t>Vorauszahlung</t>
  </si>
  <si>
    <t>10.80</t>
  </si>
  <si>
    <t>CHE123456789 (ohne Interpunktion und Suffix)</t>
  </si>
  <si>
    <t>CHE456789123 (ohne Interpunktion und Suffix)</t>
  </si>
  <si>
    <t>Bestellreferenz des Käufers</t>
  </si>
  <si>
    <t>Artikelnummer des Kunden</t>
  </si>
  <si>
    <t>Freitext-Inhalt für Hinweise</t>
  </si>
  <si>
    <t>Pflichtinhalte sofern nicht MWST-befreit.
Fachlich ist es notwendig, dass mind. der MWST-Satz und eine der beiden anderen Angaben gemacht werden. 
Idealerweise werden alle 3 Angaben geliefert.</t>
  </si>
  <si>
    <t>yellowbill Invoice klassifiziert das Feld 'PriceExclusiveTax' als optional. Sofern nicht MWST-befreit sollen mind. 'PriceInclusiveTax' und 'Rate' (MWST-Satz) angegeben werden. Idelaerweise werden alle 3 Werte angegeben.</t>
  </si>
  <si>
    <t>yellowbill Invoice klassifiziert das Feld 'BaseAmountInclusiveTax' als optional. Sofern nicht MWST-befreit sollen mind. 'TotalTax' und 'BaseAmountExclusiveTax' angegeben werden. Idelaerweise werden alle 3 Werte angegeben.</t>
  </si>
  <si>
    <t>Pflichtinhalte sofern nicht MWST-befreit.
Fachlich ist es notwendig, dass mind. der geschuldete Steuerbetrag und eine der beiden anderen Angaben gemacht werden. 
Idealerweise werden alle 3 Angaben geliefert.</t>
  </si>
  <si>
    <t>Rechnungsdatum; muss identisch sein mit Feld 'DocumentDate' im Knoten "Bill". 
Das Datum darf maximal 30 Tage in der Zukunft oder 90 Tage in der Vergangenheit des effektivens Einlieferdatum der Daten (=CreateDate im yellowbill System) sein.</t>
  </si>
  <si>
    <t>Invoice date; must be equal to 'DocumentDate' in the "Bill" node. 
The date may be maximum 30 days in the future or 90 days in the past of the effective delivery date of the data (=CreateDate in yellowbill system).</t>
  </si>
  <si>
    <t>Das Dokumentdatum muss identisch sein mit dem 'DeliveryDate' im Knoten "DeliveryInfo".
Das Datum darf maximal 30 Tage in der Zukunft oder 90 Tage in der Vergangenheit des effektivens Einlieferdatum der Daten (=CreateDate im yellowbill System) sein.</t>
  </si>
  <si>
    <t>OrderNumberBySupplier;
OrderNumberByBuyer;
CreditAdviceNumber;
BillNumber;
DispatchNotificationNumber;
DeliveryNoteNumber;
OrderReplyNumber;
BidNumber;
ContractNumber;
ReceiptNumber;
OurSign;
YourSign</t>
  </si>
  <si>
    <r>
      <t xml:space="preserve">Typ (Klassifizierung) der Referenz
Folgende Referenzen sind fix definiert:
</t>
    </r>
    <r>
      <rPr>
        <b/>
        <sz val="10"/>
        <rFont val="Frutiger 45 Light"/>
        <family val="2"/>
      </rPr>
      <t xml:space="preserve">- OrderNumberBySupplier (Bestell Nr. des Lieferanten)
</t>
    </r>
    <r>
      <rPr>
        <sz val="10"/>
        <rFont val="Frutiger 45 Light"/>
        <family val="2"/>
      </rPr>
      <t>- OrderNumberByBuyer (Bestellnummer des Käufers) --&gt; Bitte Feld OrderReference verwenden</t>
    </r>
    <r>
      <rPr>
        <b/>
        <sz val="10"/>
        <rFont val="Frutiger 45 Light"/>
        <family val="2"/>
      </rPr>
      <t xml:space="preserve">
- CreditAdviceNumber (Gutschrifts Nr.)
- BillNumber (Rechnungs Nr.)
- DispatchNotificationNumber (Lieferavis Nr.)
- DeliveryNoteNumber (Lieferschein Nr.)
- OrderReplyNumber (Bestellantwort Nr.)
- BidNumber (Offerten Nr.)
- ContractNumber (Vertrags Nr.)
- ReceiptNumber (Beleg Nr.)
- OurSign (Unser Zeichen)
- YourSign (Ihr Zeichen)</t>
    </r>
  </si>
  <si>
    <t>Typ (Klassifizierung) der Referenz
Folgende Referenzen sind fix definiert:
- OrderNumberBySupplier (Bestell Nr. des Lieferanten)
- OrderNumberByBuyer (Bestellnummer des Käufers) --&gt; Bitte Feld OrderReference verwenden
- CreditAdviceNumber (Gutschrifts Nr.)
- BillNumber (Rechnungs Nr.)
- DispatchNotificationNumber (Lieferavis Nr.)
- DeliveryNoteNumber (Lieferschein Nr.)
- OrderReplyNumber (Bestellantwort Nr.)
- BidNumber (Offerten Nr.)
- ContractNumber (Vertrags Nr.)
- ReceiptNumber (Beleg Nr.)
- OurSign (Unser Zeichen)
- YourSign (Ihr Zeichen)</t>
  </si>
  <si>
    <t>Type (classification) of the reference
The following references may be used:
- OrderNumberBySupplier
- OrderNumberByBuyer --&gt; please use OrderReference instead
- CreditAdviceNumber
- BillNumber
- DispatchNotificationNumber
- DeliveryNoteNumber
- OrderReplyNumber
- BidNumber
- ContractNumber
- ReceiptNumber
- OurSign
- YourSign</t>
  </si>
  <si>
    <r>
      <t xml:space="preserve">Type (classification) of the reference
The following references may be used:
</t>
    </r>
    <r>
      <rPr>
        <b/>
        <sz val="10"/>
        <color indexed="8"/>
        <rFont val="Frutiger 45 Light"/>
        <family val="2"/>
      </rPr>
      <t xml:space="preserve">- OrderNumberBySupplier
</t>
    </r>
    <r>
      <rPr>
        <sz val="10"/>
        <color indexed="8"/>
        <rFont val="Frutiger 45 Light"/>
        <family val="2"/>
      </rPr>
      <t>- OrderNumberByBuyer (Bestellnummer des Käufers) --&gt; please use OrderReference instead</t>
    </r>
    <r>
      <rPr>
        <b/>
        <sz val="10"/>
        <color indexed="8"/>
        <rFont val="Frutiger 45 Light"/>
        <family val="2"/>
      </rPr>
      <t xml:space="preserve">
- CreditAdviceNumber
- BillNumber
- DispatchNotificationNumber
- DeliveryNoteNumber
- OrderReplNumber
- BidNumber
- ContractNumber
- ReceiptNumber
- OurSign
- YourSign</t>
    </r>
  </si>
  <si>
    <t>Schnittstellenbeschreibung yellowbill Invoice - Angabe von Zu- und Abschlägen</t>
  </si>
  <si>
    <r>
      <rPr>
        <b/>
        <sz val="10"/>
        <rFont val="Frutiger 45 Light"/>
        <family val="2"/>
      </rPr>
      <t>Wichtige Hinweise in Bezug auf die Verwendung von Referenzangaben</t>
    </r>
    <r>
      <rPr>
        <sz val="10"/>
        <rFont val="Frutiger 45 Light"/>
        <family val="2"/>
      </rPr>
      <t xml:space="preserve">
Nachstehend ist ein Auszug der im yellowbill Invoice-Schema enthaltenen Referenzfelder. Referenzangaben dienen dazu, dass der Rechnungsempfänger die E-Rechnung möglichst automatisiert einem Geschäftsfall zuordnen und weiterverarbeiten kann. Die korrekte Handhabung hat daher einen sehr hohen Stellenwert in der systemübergreifenden, automatisierten E-Rechnungsverarbeitung und hilft aufwändige Abstimmungen zwischen verschiedenen Systemen und Formaten zu vermeiden.
Bei Rechnungen mit Bestellbezug soll ausnahmslos immer eine Bestellreferenz angegeben werden. Diese reicht i.d.R. um die Rechnung eindeutig einem Geschäftsfall zuzuordnen.
In allen anderen Fällen sind vom Rechnungsempfänger gewünschte Angaben sinngemäss abzubilden. Es gibt dazu eine Anzahl standardisierter Feld- resp. Referenzbezeichnungen, welche sinngemäss zu verwenden sind. Diese werden auch systemübergreifend (Roaming) korrekt übermittelt und entsprechend ins Format des Empfängers übersetzt.
</t>
    </r>
    <r>
      <rPr>
        <b/>
        <sz val="10"/>
        <rFont val="Frutiger 45 Light"/>
        <family val="2"/>
      </rPr>
      <t>WICHTIG:</t>
    </r>
    <r>
      <rPr>
        <sz val="10"/>
        <rFont val="Frutiger 45 Light"/>
        <family val="2"/>
      </rPr>
      <t xml:space="preserve"> Frei wählbare Referenzen (AdditionalReference und LineItemReference) dürfen nur verwendet werden, wenn sich keine der </t>
    </r>
    <r>
      <rPr>
        <b/>
        <sz val="10"/>
        <rFont val="Frutiger 45 Light"/>
        <family val="2"/>
      </rPr>
      <t xml:space="preserve">standardisierten Referenzen (fett markiert) </t>
    </r>
    <r>
      <rPr>
        <sz val="10"/>
        <rFont val="Frutiger 45 Light"/>
        <family val="2"/>
      </rPr>
      <t>dazu eignet. Es ist zu beachten, dass diese ausschliesslich von den  Parteien verstanden werden, die sie vereinbart haben.</t>
    </r>
  </si>
  <si>
    <t>Beispiel</t>
  </si>
  <si>
    <t>NORMAL</t>
  </si>
  <si>
    <t>Pflanze</t>
  </si>
  <si>
    <t>Rabatt</t>
  </si>
  <si>
    <t>LINEITEMALLOWANCEANDCHARGE</t>
  </si>
  <si>
    <t>Pflanze, Rabatt</t>
  </si>
  <si>
    <t>GLOBALALLOWANCEANDCHARGE</t>
  </si>
  <si>
    <t>x</t>
  </si>
  <si>
    <r>
      <rPr>
        <b/>
        <sz val="10"/>
        <rFont val="Frutiger 45 Light"/>
        <family val="2"/>
      </rPr>
      <t>Bei der Angabe von Zu- und Abschlägen ist folgendes zu beachten.</t>
    </r>
    <r>
      <rPr>
        <sz val="10"/>
        <rFont val="Frutiger 45 Light"/>
        <family val="2"/>
      </rPr>
      <t xml:space="preserve">
Bei Zu- und Abschlägen, welche einzelne Rechnungspositionen betreffen, ist die Art der Angabe abhängig davon, ob mit dem Rechnungsempfänger eine Netto-Netto-Angabe d.h. Netto nach Abzug aller Rabatte und ohne MWST, vereinbart wurde oder ob die Zu- und Abschläge als separate Positionen angegeben werden sollen.
</t>
    </r>
    <r>
      <rPr>
        <b/>
        <sz val="10"/>
        <rFont val="Frutiger 45 Light"/>
        <family val="2"/>
      </rPr>
      <t xml:space="preserve">
Gem. swissDIGIN wird die Netto-Netto-Angabe empfohlen.</t>
    </r>
    <r>
      <rPr>
        <sz val="10"/>
        <rFont val="Frutiger 45 Light"/>
        <family val="2"/>
      </rPr>
      <t xml:space="preserve">
Bei der Netto-Netto-Angabe werden alle relevanten Werte innerhalb des gleichen LineItems erfasst. Bei Brutto-Angabe wird für jeden Zu- resp. Abschlag eine separate Position mit dem LineItemType LINEITEMALLOWANCEANDCHARGE erfasst.
Zu- und Abschläge, welche die ganze Rechnung betreffen, sind als separate Position anzugeben unter Verwendung des passenden LineItemType (GLOBALALLOWANCEANDCHARGE oder SHIPPINGANDHANDLING)</t>
    </r>
  </si>
  <si>
    <t>1 *)</t>
  </si>
  <si>
    <t>*)</t>
  </si>
  <si>
    <t>Die Zusammengehörigkeit der LineItems kann mit gleicher LineItemID gemacht werden. Dies ist allenfalls mit dem Rechnungsempfänger abzustimmen.</t>
  </si>
  <si>
    <t>Example</t>
  </si>
  <si>
    <t>Exemple</t>
  </si>
  <si>
    <t>Menge / Quantity / Quantité</t>
  </si>
  <si>
    <t>Bruttopreis / gross price / prix brut</t>
  </si>
  <si>
    <t>Nettopreis / net price / prix net</t>
  </si>
  <si>
    <t>Rabatt / discount / remise</t>
  </si>
  <si>
    <t>MWST-Satz / VAT rate / taux de TVA</t>
  </si>
  <si>
    <t>The cohesion of the LineItems can be determined using the same LineItemID. This may need to be coordinated with the invoice recipient.</t>
  </si>
  <si>
    <t>Le regroupement des LineItems peut être effectué au moyen du même LineItemID. Ceci doit eventuellement être convenu avec le destinataire de la facture.</t>
  </si>
  <si>
    <r>
      <rPr>
        <b/>
        <sz val="10"/>
        <rFont val="Frutiger 45 Light"/>
        <family val="2"/>
      </rPr>
      <t>The following must be taken into account for the designation of allowances and charges.</t>
    </r>
    <r>
      <rPr>
        <sz val="10"/>
        <rFont val="Frutiger 45 Light"/>
        <family val="2"/>
      </rPr>
      <t xml:space="preserve">
For allowances and charges which involve individual invoice line items, the type of designation depends on whether a net-net designation, meaning net after deduction of all discounts and without VAT, was agreed upon with the invoice recipient, or whether the allowances and charges should be specified as separate items.
</t>
    </r>
    <r>
      <rPr>
        <b/>
        <sz val="10"/>
        <rFont val="Frutiger 45 Light"/>
        <family val="2"/>
      </rPr>
      <t>In accordance with swissDIGIN, the net-net designation is recommended.</t>
    </r>
    <r>
      <rPr>
        <sz val="10"/>
        <rFont val="Frutiger 45 Light"/>
        <family val="2"/>
      </rPr>
      <t xml:space="preserve">
In the net-net designation, all relevant values are entered within the same LineItem. For gross designations, a separate line item with the LineItemType LINEITEMALLOWANCEANDCHARGE is entered for each allowance and charge.
Allowances and charges affecting the entire invoice are to be specified as separate line itmes using the appropriate LineItemType (GLOBALALLOWANCEANDCHARGE or SHIPPINGANDHANDLING).</t>
    </r>
  </si>
  <si>
    <t>Field</t>
  </si>
  <si>
    <t>Classification</t>
  </si>
  <si>
    <t>Value</t>
  </si>
  <si>
    <r>
      <rPr>
        <b/>
        <sz val="10"/>
        <rFont val="Frutiger 45 Light"/>
        <family val="2"/>
      </rPr>
      <t>Lors de l’indication de suppléments et de réductions, il faut faire attention à ce qui suit.</t>
    </r>
    <r>
      <rPr>
        <sz val="10"/>
        <rFont val="Frutiger 45 Light"/>
        <family val="2"/>
      </rPr>
      <t xml:space="preserve">
La manière d’indiquer les suppléments et réductions qui concernent des postes individuels de la facture diffère selon qu’il a été convenu avec le destinataire d’une mention nette-nette, autrement dit nette après déduction de toutes les remises et hors TVA, ou selon que les suppléments et réductions doivent apparaître comme des postes distincts.
</t>
    </r>
    <r>
      <rPr>
        <b/>
        <sz val="10"/>
        <rFont val="Frutiger 45 Light"/>
        <family val="2"/>
      </rPr>
      <t>swissDIGIN recommande d'utiliser la mention nette-nette.</t>
    </r>
    <r>
      <rPr>
        <sz val="10"/>
        <rFont val="Frutiger 45 Light"/>
        <family val="2"/>
      </rPr>
      <t xml:space="preserve">
Dans le cas d’une mention nette-nette, toutes les valeurs pertinentes sont saisies dans le même LineItem. Dans le cas d’une mention brute, un poste distinct correspondant au LineItemType LINEITEMALLOWANCEANDCHARGE est saisi pour chaque supplément ou réduction.
Les suppléments et réductions qui concernent l’ensemble de la facture doivent être indiqués dans des postes distincts en utilisant le LineItemType correspondant (GLOBALALLOWANCEANDCHARGE ou SHIPPINGANDHANDLING).</t>
    </r>
  </si>
  <si>
    <t xml:space="preserve">Netto-Netto Angabe / net-net designation / nette-nette (1 Line Item) </t>
  </si>
  <si>
    <t>Bruttoangabe / gross designation / brute (2 Line Items)</t>
  </si>
  <si>
    <t>Rabatt über gesamte Rechnung / allowance affecting the entire invoice /  réduction qui concerne l’ensemble de la facture</t>
  </si>
  <si>
    <t>CH0309000000250090342 (IBAN)
CH2730752000123456789 (QR-IBAN)</t>
  </si>
  <si>
    <t xml:space="preserve">Gibt den Typ und das Format des Rechnungsdetails an.
PDFAppendix = PDF durch Rechnungssteller in Knoten Appendix eingebettet geliefert
PDF = PDF-Format durch Rechnungssteller geliefert
PDFSystem = PDF durch PostFinance generiert
</t>
  </si>
  <si>
    <t>Indicates the type and the format of the invoice details.
PDFAppendix = PDF delivered by sender embedded in Appendix node
PDF = PDF-Format  delivered by sender
PDFSystem = PDF generated by yellowbill</t>
  </si>
  <si>
    <t>PDFAppendix
PDF
PDFSystem</t>
  </si>
  <si>
    <t>Wird nicht mehr verwendet</t>
  </si>
  <si>
    <t>Not anymore in use</t>
  </si>
  <si>
    <t>Gutschriftsreferenz: Wenn IBAN = QR-IBAN (IID, Stellen 5-9, ist 30000 bis 31999),  dann mandatory QR-Referenz (27-stellig), 
Wenn IBAN = IBAN (IID, Stellen 5-9, ist ungleich 30000 bis 31999) dann optional SCOR-Referenz, unstrukturierte Referenz oder leer.</t>
  </si>
  <si>
    <t>Creditor Refernece: If IBAN = QR-IBAN (IID, digits 5-9, equal 30000 to 31999),  then mandatory QR-Reference (27 digits) 
If IBAN = IBAN (IID, digits 5-9, not equal 30000 to 31999) then optional SCOR-reference, unstructured reference or empty.</t>
  </si>
  <si>
    <t>Beispiele:
QR-Referenz: 900086000000000000089840003
SCOR-Referenz: RF20200226000ALPHA1234567
unstrukturierte Referenz: Rg. Nr. 527</t>
  </si>
  <si>
    <t>Payment method indicated by biller
ESR = Payment with ISR or ISR Bank (orange inpayment slip)
IBAN = Payment on post- or bankaccount (red inpayment slip or QR-bill)
DD = payment will be debited seperately whith direct debit (LSV)
CREDIT = credit, no payment necessary
OTHER = payment on other method (e.g. cash)</t>
  </si>
  <si>
    <t>Vom Rechnungssteller gewünschte Zahlungsmethode.
ESR = Zahlung mittels ESR oder BESR (oranger Einzahlungsschein)
IBAN = Zahlung erfolgt auf Post- oder Bankkonto (roter Einzahlungsschein oder QR-Rechnung)
DD = Zahlung wird mittels separatem Debit direct oder LSV eingezogen
CREDIT = Gutschrift, keine Zahlung notwendig
OTHER = andere Zahlungsmethode (z.B. Barzahlung)</t>
  </si>
  <si>
    <t>Gutschriftsreferenz der Rate. Kann identisch sein wie Referenz der Rechnung, es können aber auch pro Rate unterschiedliche Referenzen angegeben werden.
Ohne Angabe wird Referenz aus PaymentData übernommen.</t>
  </si>
  <si>
    <t>Reference of instalment. May be identic with  reference of the invoice, but it is also possible to quote different references for each instalement.
Ohne Angabe wird Referenz aus PaymentData übernommen.</t>
  </si>
  <si>
    <t>deprecated</t>
  </si>
  <si>
    <t>7.7</t>
  </si>
  <si>
    <t>States how many units and/or what quantity is delivered for the invoiced price per price unit (default value = "1")</t>
  </si>
  <si>
    <t>Version: 2.0.(3)</t>
  </si>
  <si>
    <t>Gültig ab 08.12.2020</t>
  </si>
  <si>
    <t>AlternativeRecipientID</t>
  </si>
  <si>
    <t>Gibt an, ob es sich um eine Rechnung ("BILL") eine Mahnung ("REMINDER") oder um eine Gutschrift ("CREDITADVICE") handelt.
Im Fall "REMINDER" muss die TransactionID der ursprüngliche Rechnung zwingend ins Feld «FixedReference/ReferenceValue» mit ReferenceType «BillNumber» eingefügt werden.</t>
  </si>
  <si>
    <t>Eindeutige 17-stellige Identifikationsnummer eines Empfängers eines Schweizer E-Rechnungsanieter.
Bei Auslieferung an einen Interconnect-Partner ist 4110 die eindeutige Identifikationsnummer bei PostFinance des empfangenden Partnersystems.</t>
  </si>
  <si>
    <t>41101940000003050
Folgende Nummernkreise werden aktuell unterstützt:
4101 -&gt; eBill
4109 -&gt; Abanet
4110 -&gt; eBill oder PostFinance B2B
4130 -&gt; Conextrade
4150 -&gt; Pentag</t>
  </si>
  <si>
    <t>Folgende Patterns werden aktuell unterstützt:
Mailadresse -&gt; eBill
UID -&gt; eBill</t>
  </si>
  <si>
    <t>Alternative Identifikation an Stelle einer EBillAccountID.</t>
  </si>
  <si>
    <t>Instalments (1:99)</t>
  </si>
  <si>
    <t xml:space="preserve">Ratengruppe
Pro Ratengruppe muss ein Knoten Instalments erstellt werden, max. 99 Ratengruppen möglich.
</t>
  </si>
  <si>
    <t>Beschreibung der Ratengruppe</t>
  </si>
  <si>
    <t>20 ???</t>
  </si>
  <si>
    <t>Beschreibung der Mengeneinheit
bspw. UOM-Codes (Units of Measurement)</t>
  </si>
  <si>
    <t>PCE
Verwendete Mengeneinheit muss bei Bedarf mit dem Empfänger abgestimmt werden.</t>
  </si>
  <si>
    <t>Document</t>
  </si>
  <si>
    <t>MimeType</t>
  </si>
  <si>
    <t>FileName</t>
  </si>
  <si>
    <t>Beliebiges Attachment (Base64-kodiert). Falls im Feld 'BillDetailsType' der Typ "PDFAppendix" gewählt wird, muss in diesem Bereich das Rechungsdetail eingefügt werden (MimeType=x-application/pdfappendix).</t>
  </si>
  <si>
    <t>x-application/pdfappendix</t>
  </si>
  <si>
    <t>Name des Files</t>
  </si>
  <si>
    <t>attributes</t>
  </si>
  <si>
    <t>Alternative identification in place of EBillAccountID</t>
  </si>
  <si>
    <t>Indicates whether this is an invoice ("BILL") a reminder ("REMINDER") or a credit note ("CREDITADVICE").
In Case of "REMINDER" the TransactionID of the original invoice must be quoted in «FixedReference/ReferenceValue» with ReferenceType «BillNumber»</t>
  </si>
  <si>
    <t>Beschreibung der Rate</t>
  </si>
  <si>
    <t>Description of the instalment group</t>
  </si>
  <si>
    <t>Description of the instalment</t>
  </si>
  <si>
    <t xml:space="preserve">Description of the quantity measurement, e.g. UOM codes (units of measurement)
</t>
  </si>
  <si>
    <t>Montasraten</t>
  </si>
  <si>
    <t>Januar</t>
  </si>
  <si>
    <t>Durch den Rechnungsempfänger zu bezahlender Betrag nach Abzug allfälliger Vorauszahlungen (TotalAmountInclusiveTax abzgl. TotalAmountPaid).
Bei Auslieferung an eBill ist dies immer der an eBill übermittelte Betrag. Sofern Feld leer (NULL) ist, wird eine Rechnung ohne Betrag an eBill übermittelt.</t>
  </si>
  <si>
    <t>Amount payable by invoice recipient after deduction of advance payments.
(TotalAmountInclusiveTax minus TotalAmountPaid).
In case of delivery to eBill this is always the amount which will be transmitted to eBill. If value is empty (NULL) an invoice without Amount will be transmitted to eBill.</t>
  </si>
  <si>
    <t>Mime Type des Dokument</t>
  </si>
  <si>
    <t>MimeType of document</t>
  </si>
  <si>
    <t>Name of file</t>
  </si>
  <si>
    <t>BILL; CREDITADVICE; REMINDER</t>
  </si>
  <si>
    <t>Angabe des Firmennamens der Lieferadresse</t>
  </si>
  <si>
    <t>ContractNumber
= K-01-06
BillNumber
= K01-07
Bei Gutschriften anzugeben
DeliveryNoteNumber
= K-04-04
Andere Angaben
= K-06-01</t>
  </si>
  <si>
    <t>swissDIGIN Version 4.1</t>
  </si>
  <si>
    <t>yellowbill Invoice V2.0.(3)</t>
  </si>
  <si>
    <t>Damit der Empfänger eine Zahlung via eBill auslösen kann, muss zwingend die Angabe TotalAmountDue gemacht werden. Sofern keine Vorauszahlungen erfolgt sind, entspricht diese immer dem TotalAmountInclusiveTax.</t>
  </si>
  <si>
    <t>Angabe existiert im eBill-Fall (B2C) nicht.
Im B2B-Fall soll diese Angabe gem. swissDIGIN-Standard unterstützt werden.</t>
  </si>
  <si>
    <t>Angabe existiert im eBill-Fall (B2C) nicht. In diesem Fall wird nur Name und Vorname angegeben.
Im B2B-Fall ist diese Angabe gem. MWST-Gesetz vorgeschrieben. Die Angabe muss mit dem Eintrag im Handelsregister übereinstimmen.</t>
  </si>
  <si>
    <t>SwissDIGIN
Version 4.1</t>
  </si>
  <si>
    <t>eBillAccountID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</si>
</sst>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name val="Frutiger 45 Light"/>
    </font>
    <font>
      <b/>
      <u/>
      <sz val="11"/>
      <name val="Frutiger 45 Light"/>
      <family val="2"/>
    </font>
    <font>
      <b/>
      <sz val="10"/>
      <name val="Frutiger 45 Light"/>
      <family val="2"/>
    </font>
    <font>
      <sz val="10"/>
      <name val="Frutiger 45 Light"/>
      <family val="2"/>
    </font>
    <font>
      <sz val="10"/>
      <color indexed="8"/>
      <name val="Frutiger 45 Light"/>
      <family val="2"/>
    </font>
    <font>
      <b/>
      <u/>
      <sz val="12"/>
      <name val="Frutiger 45 Light"/>
      <family val="2"/>
    </font>
    <font>
      <sz val="10"/>
      <color indexed="10"/>
      <name val="Frutiger 45 Light"/>
      <family val="2"/>
    </font>
    <font>
      <b/>
      <sz val="12"/>
      <name val="Frutiger 45 Light"/>
      <family val="2"/>
    </font>
    <font>
      <b/>
      <sz val="14"/>
      <color indexed="9"/>
      <name val="Frutiger 45 Light"/>
      <family val="2"/>
    </font>
    <font>
      <b/>
      <sz val="16"/>
      <color indexed="9"/>
      <name val="Frutiger 45 Light"/>
      <family val="2"/>
    </font>
    <font>
      <b/>
      <sz val="10"/>
      <color indexed="9"/>
      <name val="Frutiger 45 Light"/>
      <family val="2"/>
    </font>
    <font>
      <b/>
      <sz val="10"/>
      <color indexed="8"/>
      <name val="Frutiger 45 Light"/>
      <family val="2"/>
    </font>
    <font>
      <sz val="10"/>
      <color indexed="9"/>
      <name val="Frutiger 45 Light"/>
      <family val="2"/>
    </font>
    <font>
      <u/>
      <sz val="10"/>
      <name val="Frutiger 45 Light"/>
      <family val="2"/>
    </font>
    <font>
      <b/>
      <sz val="11"/>
      <name val="Frutiger 45 Light"/>
      <family val="2"/>
    </font>
    <font>
      <sz val="10"/>
      <color rgb="FFFF0000"/>
      <name val="Frutiger 45 Light"/>
      <family val="2"/>
    </font>
    <font>
      <sz val="10"/>
      <color rgb="FF00B050"/>
      <name val="Frutiger 45 Light"/>
      <family val="2"/>
    </font>
    <font>
      <sz val="9"/>
      <color indexed="81"/>
      <name val="Tahoma"/>
      <family val="2"/>
    </font>
    <font>
      <b/>
      <sz val="9"/>
      <color indexed="81"/>
      <name val="Tahoma"/>
      <family val="2"/>
    </font>
    <font>
      <u/>
      <sz val="10"/>
      <color theme="10"/>
      <name val="Frutiger 45 Light"/>
      <family val="2"/>
    </font>
    <font>
      <sz val="10"/>
      <name val="Arial"/>
      <family val="2"/>
    </font>
    <font>
      <u/>
      <sz val="10"/>
      <color indexed="12"/>
      <name val="Arial"/>
      <family val="2"/>
    </font>
  </fonts>
  <fills count="16">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3"/>
        <bgColor indexed="64"/>
      </patternFill>
    </fill>
    <fill>
      <patternFill patternType="solid">
        <fgColor indexed="43"/>
        <bgColor indexed="64"/>
      </patternFill>
    </fill>
    <fill>
      <patternFill patternType="solid">
        <fgColor indexed="6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19" fillId="0" borderId="0" applyNumberFormat="0" applyFill="0" applyBorder="0" applyAlignment="0" applyProtection="0">
      <alignment vertical="top"/>
      <protection locked="0"/>
    </xf>
    <xf numFmtId="0" fontId="20" fillId="0" borderId="0"/>
    <xf numFmtId="0" fontId="21" fillId="0" borderId="0" applyNumberFormat="0" applyFill="0" applyBorder="0" applyAlignment="0" applyProtection="0">
      <alignment vertical="top"/>
      <protection locked="0"/>
    </xf>
  </cellStyleXfs>
  <cellXfs count="337">
    <xf numFmtId="0" fontId="0" fillId="0" borderId="0" xfId="0"/>
    <xf numFmtId="0" fontId="3" fillId="0" borderId="0" xfId="0" applyFont="1"/>
    <xf numFmtId="0" fontId="3" fillId="0" borderId="1" xfId="0" applyFont="1" applyBorder="1"/>
    <xf numFmtId="0" fontId="3" fillId="0" borderId="1" xfId="0" applyFont="1" applyFill="1" applyBorder="1"/>
    <xf numFmtId="0" fontId="3" fillId="0" borderId="0" xfId="0" applyFont="1" applyFill="1"/>
    <xf numFmtId="0" fontId="3" fillId="0" borderId="1" xfId="0" applyFont="1" applyBorder="1" applyAlignment="1">
      <alignment wrapText="1"/>
    </xf>
    <xf numFmtId="0" fontId="4"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vertical="top" wrapText="1"/>
    </xf>
    <xf numFmtId="49" fontId="3" fillId="0" borderId="1" xfId="0" applyNumberFormat="1" applyFont="1" applyBorder="1" applyAlignment="1">
      <alignment vertical="top" wrapText="1"/>
    </xf>
    <xf numFmtId="0" fontId="3" fillId="0" borderId="1" xfId="0" applyFont="1" applyBorder="1" applyAlignment="1">
      <alignment horizontal="left" vertical="top"/>
    </xf>
    <xf numFmtId="0" fontId="0" fillId="0" borderId="1" xfId="0" applyBorder="1" applyAlignment="1">
      <alignment vertical="top"/>
    </xf>
    <xf numFmtId="0" fontId="3" fillId="0" borderId="1" xfId="0" applyFont="1" applyFill="1" applyBorder="1" applyAlignment="1">
      <alignment horizontal="left" vertical="top" wrapText="1"/>
    </xf>
    <xf numFmtId="0" fontId="3" fillId="0" borderId="1" xfId="0" applyFont="1" applyBorder="1" applyAlignment="1">
      <alignment horizontal="left" vertical="top" wrapText="1"/>
    </xf>
    <xf numFmtId="49" fontId="3" fillId="0" borderId="1" xfId="0" applyNumberFormat="1" applyFont="1" applyFill="1" applyBorder="1" applyAlignment="1">
      <alignment vertical="top" wrapText="1"/>
    </xf>
    <xf numFmtId="0" fontId="2" fillId="6" borderId="6" xfId="0" applyFont="1" applyFill="1" applyBorder="1"/>
    <xf numFmtId="0" fontId="0" fillId="0" borderId="0" xfId="0" applyAlignment="1">
      <alignment vertical="top"/>
    </xf>
    <xf numFmtId="0" fontId="3" fillId="4" borderId="6" xfId="0" applyFont="1" applyFill="1" applyBorder="1" applyAlignment="1">
      <alignment vertical="top"/>
    </xf>
    <xf numFmtId="0" fontId="3" fillId="3" borderId="7" xfId="0" applyFont="1" applyFill="1" applyBorder="1" applyAlignment="1">
      <alignment vertical="top"/>
    </xf>
    <xf numFmtId="0" fontId="3" fillId="3" borderId="1" xfId="0" applyFont="1" applyFill="1" applyBorder="1" applyAlignment="1">
      <alignment vertical="top"/>
    </xf>
    <xf numFmtId="0" fontId="3" fillId="0" borderId="1" xfId="0" applyFont="1" applyFill="1" applyBorder="1" applyAlignment="1">
      <alignment horizontal="left" vertical="top"/>
    </xf>
    <xf numFmtId="0" fontId="3" fillId="5" borderId="8" xfId="0" applyFont="1" applyFill="1" applyBorder="1"/>
    <xf numFmtId="0" fontId="3" fillId="5" borderId="9" xfId="0" applyFont="1" applyFill="1" applyBorder="1"/>
    <xf numFmtId="0" fontId="3" fillId="5" borderId="4" xfId="0" applyFont="1" applyFill="1" applyBorder="1"/>
    <xf numFmtId="0" fontId="5" fillId="5" borderId="10" xfId="0" applyFont="1" applyFill="1" applyBorder="1"/>
    <xf numFmtId="0" fontId="1" fillId="5" borderId="0" xfId="0" applyFont="1" applyFill="1" applyBorder="1"/>
    <xf numFmtId="0" fontId="2" fillId="2" borderId="8" xfId="0" applyFont="1" applyFill="1" applyBorder="1"/>
    <xf numFmtId="0" fontId="8" fillId="7" borderId="13" xfId="0" applyFont="1" applyFill="1" applyBorder="1" applyAlignment="1">
      <alignment vertical="center"/>
    </xf>
    <xf numFmtId="0" fontId="9" fillId="7" borderId="14" xfId="0" applyFont="1" applyFill="1" applyBorder="1" applyAlignment="1">
      <alignment vertical="center"/>
    </xf>
    <xf numFmtId="0" fontId="9" fillId="7" borderId="14" xfId="0" applyFont="1" applyFill="1" applyBorder="1" applyAlignment="1">
      <alignment horizontal="center" vertical="center"/>
    </xf>
    <xf numFmtId="49" fontId="9" fillId="7" borderId="2" xfId="0" applyNumberFormat="1" applyFont="1" applyFill="1" applyBorder="1" applyAlignment="1">
      <alignment horizontal="center" vertical="center"/>
    </xf>
    <xf numFmtId="0" fontId="2" fillId="2" borderId="5" xfId="0" applyFont="1" applyFill="1" applyBorder="1"/>
    <xf numFmtId="0" fontId="2" fillId="2" borderId="14" xfId="0" applyFont="1" applyFill="1" applyBorder="1"/>
    <xf numFmtId="0" fontId="2" fillId="2" borderId="14" xfId="0" applyFont="1" applyFill="1" applyBorder="1" applyAlignment="1">
      <alignment horizontal="center"/>
    </xf>
    <xf numFmtId="0" fontId="2" fillId="2" borderId="15" xfId="0" applyFont="1" applyFill="1" applyBorder="1"/>
    <xf numFmtId="0" fontId="2" fillId="8" borderId="14" xfId="0" applyFont="1" applyFill="1" applyBorder="1"/>
    <xf numFmtId="0" fontId="3" fillId="8" borderId="14" xfId="0" applyFont="1" applyFill="1" applyBorder="1"/>
    <xf numFmtId="0" fontId="3" fillId="8" borderId="14" xfId="0" applyFont="1" applyFill="1" applyBorder="1" applyAlignment="1">
      <alignment horizontal="center"/>
    </xf>
    <xf numFmtId="0" fontId="3" fillId="2" borderId="15" xfId="0" applyFont="1" applyFill="1" applyBorder="1"/>
    <xf numFmtId="0" fontId="3" fillId="0" borderId="7" xfId="0" applyFont="1" applyFill="1" applyBorder="1" applyAlignment="1">
      <alignment vertical="top" wrapText="1"/>
    </xf>
    <xf numFmtId="0" fontId="3" fillId="0" borderId="1" xfId="0" applyFont="1" applyFill="1" applyBorder="1" applyAlignment="1">
      <alignment horizontal="center" vertical="top" wrapText="1"/>
    </xf>
    <xf numFmtId="0" fontId="3" fillId="0" borderId="7" xfId="0" applyFont="1" applyBorder="1" applyAlignment="1">
      <alignment vertical="top" wrapText="1"/>
    </xf>
    <xf numFmtId="49" fontId="2" fillId="8" borderId="14" xfId="0" applyNumberFormat="1" applyFont="1" applyFill="1" applyBorder="1" applyAlignment="1">
      <alignment horizontal="center"/>
    </xf>
    <xf numFmtId="0" fontId="3" fillId="9" borderId="1" xfId="0" applyFont="1" applyFill="1" applyBorder="1" applyAlignment="1">
      <alignment vertical="top" wrapText="1"/>
    </xf>
    <xf numFmtId="0" fontId="3" fillId="9" borderId="1" xfId="0" applyFont="1" applyFill="1" applyBorder="1" applyAlignment="1">
      <alignment horizontal="center"/>
    </xf>
    <xf numFmtId="0" fontId="3" fillId="9" borderId="1" xfId="0" applyFont="1" applyFill="1" applyBorder="1" applyAlignment="1">
      <alignment horizontal="center" vertical="top" wrapText="1"/>
    </xf>
    <xf numFmtId="0" fontId="3" fillId="0"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top" wrapText="1"/>
    </xf>
    <xf numFmtId="0" fontId="2" fillId="0" borderId="1" xfId="0" applyFont="1" applyFill="1" applyBorder="1"/>
    <xf numFmtId="0" fontId="3" fillId="0" borderId="0" xfId="0" quotePrefix="1" applyFont="1" applyAlignment="1">
      <alignment vertical="top"/>
    </xf>
    <xf numFmtId="0" fontId="2" fillId="0" borderId="1" xfId="0" applyFont="1" applyBorder="1"/>
    <xf numFmtId="0" fontId="3" fillId="0" borderId="7" xfId="0" applyFont="1" applyBorder="1"/>
    <xf numFmtId="0" fontId="3" fillId="0" borderId="7" xfId="0" applyFont="1" applyBorder="1" applyAlignment="1">
      <alignment horizontal="center" vertical="top" wrapText="1"/>
    </xf>
    <xf numFmtId="0" fontId="2" fillId="10" borderId="8" xfId="0" applyFont="1" applyFill="1" applyBorder="1"/>
    <xf numFmtId="0" fontId="2" fillId="10" borderId="14" xfId="0" applyFont="1" applyFill="1" applyBorder="1"/>
    <xf numFmtId="0" fontId="3" fillId="10" borderId="14" xfId="0" applyFont="1" applyFill="1" applyBorder="1"/>
    <xf numFmtId="0" fontId="3" fillId="10" borderId="14" xfId="0" applyFont="1" applyFill="1" applyBorder="1" applyAlignment="1">
      <alignment horizontal="center"/>
    </xf>
    <xf numFmtId="49" fontId="2" fillId="10" borderId="14" xfId="0" applyNumberFormat="1" applyFont="1" applyFill="1" applyBorder="1" applyAlignment="1">
      <alignment horizontal="center"/>
    </xf>
    <xf numFmtId="0" fontId="3" fillId="10" borderId="10" xfId="0" applyFont="1" applyFill="1" applyBorder="1"/>
    <xf numFmtId="0" fontId="2" fillId="8" borderId="13" xfId="0" applyFont="1" applyFill="1" applyBorder="1"/>
    <xf numFmtId="0" fontId="3" fillId="8" borderId="5" xfId="0" applyFont="1" applyFill="1" applyBorder="1"/>
    <xf numFmtId="0" fontId="3" fillId="8" borderId="5" xfId="0" applyFont="1" applyFill="1" applyBorder="1" applyAlignment="1">
      <alignment horizontal="center"/>
    </xf>
    <xf numFmtId="49" fontId="2" fillId="8" borderId="5" xfId="0" applyNumberFormat="1" applyFont="1" applyFill="1" applyBorder="1" applyAlignment="1">
      <alignment horizontal="center"/>
    </xf>
    <xf numFmtId="0" fontId="3" fillId="10" borderId="15" xfId="0" applyFont="1" applyFill="1" applyBorder="1"/>
    <xf numFmtId="0" fontId="2" fillId="8" borderId="13" xfId="0" applyFont="1" applyFill="1" applyBorder="1" applyAlignment="1"/>
    <xf numFmtId="0" fontId="2" fillId="8" borderId="14" xfId="0" applyFont="1" applyFill="1" applyBorder="1" applyAlignment="1"/>
    <xf numFmtId="0" fontId="3" fillId="0" borderId="1" xfId="0" applyFont="1" applyBorder="1" applyAlignment="1">
      <alignment vertical="top" wrapText="1" shrinkToFit="1"/>
    </xf>
    <xf numFmtId="0" fontId="3" fillId="0" borderId="6" xfId="0" applyFont="1" applyFill="1" applyBorder="1" applyAlignment="1">
      <alignment vertical="top" wrapText="1"/>
    </xf>
    <xf numFmtId="0" fontId="3" fillId="0" borderId="15" xfId="0" applyFont="1" applyBorder="1" applyAlignment="1">
      <alignment vertical="top" wrapText="1"/>
    </xf>
    <xf numFmtId="0" fontId="3" fillId="0" borderId="0" xfId="0" applyFont="1" applyAlignment="1">
      <alignment horizontal="center"/>
    </xf>
    <xf numFmtId="0" fontId="3" fillId="0" borderId="15" xfId="0" applyFont="1" applyBorder="1" applyAlignment="1">
      <alignment horizontal="center" vertical="top" wrapText="1"/>
    </xf>
    <xf numFmtId="0" fontId="2" fillId="2" borderId="6" xfId="0" applyFont="1" applyFill="1" applyBorder="1"/>
    <xf numFmtId="0" fontId="3" fillId="2" borderId="14" xfId="0" applyFont="1" applyFill="1" applyBorder="1"/>
    <xf numFmtId="20" fontId="3" fillId="2" borderId="14" xfId="0" applyNumberFormat="1" applyFont="1" applyFill="1" applyBorder="1" applyAlignment="1">
      <alignment horizontal="center"/>
    </xf>
    <xf numFmtId="49" fontId="2" fillId="2" borderId="14" xfId="0" applyNumberFormat="1" applyFont="1" applyFill="1" applyBorder="1" applyAlignment="1">
      <alignment horizontal="center"/>
    </xf>
    <xf numFmtId="0" fontId="3" fillId="2" borderId="7" xfId="0" applyFont="1" applyFill="1" applyBorder="1"/>
    <xf numFmtId="0" fontId="2" fillId="0" borderId="0" xfId="0" applyFont="1"/>
    <xf numFmtId="49" fontId="3" fillId="0" borderId="0" xfId="0" applyNumberFormat="1" applyFont="1" applyAlignment="1">
      <alignment horizontal="center"/>
    </xf>
    <xf numFmtId="49" fontId="3" fillId="0" borderId="13" xfId="0" applyNumberFormat="1" applyFont="1" applyFill="1" applyBorder="1" applyAlignment="1">
      <alignment horizontal="center" vertical="top" wrapText="1"/>
    </xf>
    <xf numFmtId="49" fontId="3" fillId="0" borderId="12" xfId="0" applyNumberFormat="1" applyFont="1" applyFill="1" applyBorder="1" applyAlignment="1">
      <alignment horizontal="center" vertical="top" wrapText="1"/>
    </xf>
    <xf numFmtId="49" fontId="3" fillId="9" borderId="13" xfId="0" applyNumberFormat="1" applyFont="1" applyFill="1" applyBorder="1" applyAlignment="1">
      <alignment horizontal="center" vertical="top" wrapText="1"/>
    </xf>
    <xf numFmtId="49" fontId="3" fillId="0" borderId="13" xfId="0" applyNumberFormat="1" applyFont="1" applyBorder="1" applyAlignment="1">
      <alignment horizontal="center" vertical="top" wrapText="1"/>
    </xf>
    <xf numFmtId="49" fontId="3" fillId="0" borderId="12" xfId="0" applyNumberFormat="1" applyFont="1" applyBorder="1" applyAlignment="1">
      <alignment horizontal="center" vertical="top" wrapText="1"/>
    </xf>
    <xf numFmtId="49" fontId="3" fillId="0" borderId="10" xfId="0" applyNumberFormat="1" applyFont="1" applyBorder="1" applyAlignment="1">
      <alignment horizontal="center" vertical="top" wrapText="1"/>
    </xf>
    <xf numFmtId="0" fontId="3" fillId="8" borderId="1" xfId="0" applyFont="1" applyFill="1" applyBorder="1"/>
    <xf numFmtId="0" fontId="1" fillId="8" borderId="1" xfId="0" applyFont="1" applyFill="1" applyBorder="1"/>
    <xf numFmtId="0" fontId="3" fillId="8" borderId="1" xfId="0" applyFont="1" applyFill="1" applyBorder="1" applyAlignment="1">
      <alignment vertical="top"/>
    </xf>
    <xf numFmtId="0" fontId="3" fillId="5" borderId="2" xfId="0" applyFont="1" applyFill="1" applyBorder="1"/>
    <xf numFmtId="0" fontId="7" fillId="5" borderId="13" xfId="0" applyFont="1" applyFill="1" applyBorder="1" applyAlignment="1">
      <alignment vertical="center"/>
    </xf>
    <xf numFmtId="0" fontId="10" fillId="7" borderId="1" xfId="0" applyFont="1" applyFill="1" applyBorder="1" applyAlignment="1">
      <alignment horizontal="center" textRotation="90" wrapText="1"/>
    </xf>
    <xf numFmtId="49" fontId="10" fillId="7" borderId="1" xfId="0" applyNumberFormat="1" applyFont="1" applyFill="1" applyBorder="1" applyAlignment="1">
      <alignment horizontal="center" textRotation="90" wrapText="1"/>
    </xf>
    <xf numFmtId="0" fontId="3" fillId="0" borderId="1" xfId="0" quotePrefix="1" applyFont="1" applyBorder="1" applyAlignment="1">
      <alignment vertical="top" wrapText="1"/>
    </xf>
    <xf numFmtId="0" fontId="3" fillId="5" borderId="14" xfId="0" applyFont="1" applyFill="1" applyBorder="1" applyAlignment="1">
      <alignment vertical="top"/>
    </xf>
    <xf numFmtId="0" fontId="3" fillId="0" borderId="0" xfId="0" applyFont="1" applyAlignment="1">
      <alignment vertical="top"/>
    </xf>
    <xf numFmtId="0" fontId="1" fillId="0" borderId="0" xfId="0" applyFont="1" applyFill="1"/>
    <xf numFmtId="0" fontId="0" fillId="0" borderId="0" xfId="0" applyFill="1"/>
    <xf numFmtId="0" fontId="0" fillId="0" borderId="1"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wrapText="1"/>
    </xf>
    <xf numFmtId="0" fontId="1" fillId="5" borderId="11" xfId="0" applyFont="1" applyFill="1" applyBorder="1"/>
    <xf numFmtId="0" fontId="1" fillId="5" borderId="10" xfId="0" applyFont="1" applyFill="1" applyBorder="1"/>
    <xf numFmtId="0" fontId="3" fillId="3" borderId="6" xfId="0" applyFont="1" applyFill="1" applyBorder="1" applyAlignment="1">
      <alignment vertical="top"/>
    </xf>
    <xf numFmtId="0" fontId="2" fillId="5" borderId="10" xfId="0" applyFont="1" applyFill="1" applyBorder="1"/>
    <xf numFmtId="0" fontId="3" fillId="0" borderId="0" xfId="0" applyFont="1" applyFill="1" applyBorder="1" applyAlignment="1">
      <alignment vertical="top"/>
    </xf>
    <xf numFmtId="0" fontId="4" fillId="0" borderId="1" xfId="0" applyFont="1" applyFill="1" applyBorder="1" applyAlignment="1">
      <alignment vertical="top"/>
    </xf>
    <xf numFmtId="0" fontId="3" fillId="0" borderId="1" xfId="0" applyFont="1" applyBorder="1" applyAlignment="1">
      <alignment horizontal="center" vertical="top"/>
    </xf>
    <xf numFmtId="0" fontId="0" fillId="0" borderId="0" xfId="0" applyBorder="1"/>
    <xf numFmtId="0" fontId="3" fillId="9" borderId="6" xfId="0" applyFont="1" applyFill="1" applyBorder="1" applyAlignment="1">
      <alignment vertical="top" wrapText="1"/>
    </xf>
    <xf numFmtId="0" fontId="3" fillId="9" borderId="15" xfId="0" applyFont="1" applyFill="1" applyBorder="1" applyAlignment="1">
      <alignment vertical="top" wrapText="1"/>
    </xf>
    <xf numFmtId="0" fontId="3" fillId="9" borderId="7" xfId="0" applyFont="1" applyFill="1" applyBorder="1" applyAlignment="1">
      <alignment vertical="top" wrapText="1"/>
    </xf>
    <xf numFmtId="0" fontId="12" fillId="7" borderId="1" xfId="0" applyFont="1" applyFill="1" applyBorder="1" applyAlignment="1">
      <alignment vertical="top" wrapText="1"/>
    </xf>
    <xf numFmtId="0" fontId="12" fillId="7" borderId="1" xfId="0" applyFont="1" applyFill="1" applyBorder="1" applyAlignment="1">
      <alignment horizontal="center" vertical="top" wrapText="1"/>
    </xf>
    <xf numFmtId="0" fontId="3" fillId="6" borderId="1" xfId="0" applyFont="1" applyFill="1" applyBorder="1" applyAlignment="1">
      <alignment vertical="top" wrapText="1"/>
    </xf>
    <xf numFmtId="0" fontId="4" fillId="6" borderId="1" xfId="0" applyFont="1" applyFill="1" applyBorder="1" applyAlignment="1">
      <alignment vertical="top" wrapText="1"/>
    </xf>
    <xf numFmtId="0" fontId="4" fillId="6" borderId="1" xfId="0" applyFont="1" applyFill="1" applyBorder="1" applyAlignment="1">
      <alignment horizontal="right" vertical="top" wrapText="1"/>
    </xf>
    <xf numFmtId="0" fontId="4" fillId="9" borderId="1" xfId="0" applyFont="1" applyFill="1" applyBorder="1" applyAlignment="1">
      <alignment vertical="top" wrapText="1"/>
    </xf>
    <xf numFmtId="0" fontId="4" fillId="9" borderId="1" xfId="0" applyFont="1" applyFill="1" applyBorder="1" applyAlignment="1">
      <alignment horizontal="center" vertical="top" wrapText="1"/>
    </xf>
    <xf numFmtId="0" fontId="4" fillId="0" borderId="1" xfId="0" applyFont="1" applyBorder="1" applyAlignment="1">
      <alignment vertical="top" wrapText="1"/>
    </xf>
    <xf numFmtId="0" fontId="2" fillId="6" borderId="1" xfId="0" applyFont="1" applyFill="1" applyBorder="1"/>
    <xf numFmtId="0" fontId="4" fillId="0" borderId="1" xfId="0" applyFont="1" applyFill="1" applyBorder="1" applyAlignment="1">
      <alignment vertical="top" wrapText="1"/>
    </xf>
    <xf numFmtId="0" fontId="3" fillId="11" borderId="1" xfId="0" applyFont="1" applyFill="1" applyBorder="1" applyAlignment="1">
      <alignment vertical="top"/>
    </xf>
    <xf numFmtId="0" fontId="4" fillId="11" borderId="1" xfId="0" applyFont="1" applyFill="1" applyBorder="1" applyAlignment="1">
      <alignment vertical="top"/>
    </xf>
    <xf numFmtId="0" fontId="3" fillId="11" borderId="0" xfId="0" applyFont="1" applyFill="1" applyBorder="1" applyAlignment="1">
      <alignment vertical="top"/>
    </xf>
    <xf numFmtId="0" fontId="3" fillId="11" borderId="1" xfId="0" applyFont="1" applyFill="1" applyBorder="1" applyAlignment="1">
      <alignment vertical="top" wrapText="1"/>
    </xf>
    <xf numFmtId="0" fontId="4" fillId="11" borderId="1" xfId="0" applyFont="1" applyFill="1" applyBorder="1" applyAlignment="1">
      <alignment vertical="top" wrapText="1"/>
    </xf>
    <xf numFmtId="0" fontId="3" fillId="11" borderId="1" xfId="0" applyFont="1" applyFill="1" applyBorder="1" applyAlignment="1">
      <alignment horizontal="left" vertical="top"/>
    </xf>
    <xf numFmtId="49" fontId="3" fillId="11" borderId="1" xfId="0" applyNumberFormat="1" applyFont="1" applyFill="1" applyBorder="1" applyAlignment="1">
      <alignment vertical="top"/>
    </xf>
    <xf numFmtId="0" fontId="3" fillId="11" borderId="1" xfId="0" quotePrefix="1" applyFont="1" applyFill="1" applyBorder="1" applyAlignment="1">
      <alignment horizontal="left" vertical="top" wrapText="1"/>
    </xf>
    <xf numFmtId="2" fontId="3" fillId="0" borderId="1" xfId="0" applyNumberFormat="1" applyFont="1" applyBorder="1" applyAlignment="1">
      <alignment horizontal="left" vertical="top" wrapText="1"/>
    </xf>
    <xf numFmtId="0" fontId="3" fillId="0" borderId="15"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wrapText="1"/>
    </xf>
    <xf numFmtId="0" fontId="3" fillId="0" borderId="15" xfId="0" applyFont="1" applyFill="1" applyBorder="1" applyAlignment="1">
      <alignment horizontal="left" vertical="top" wrapText="1"/>
    </xf>
    <xf numFmtId="0" fontId="3" fillId="0" borderId="7" xfId="0" applyFont="1" applyFill="1" applyBorder="1" applyAlignment="1">
      <alignment horizontal="left" vertical="top" wrapText="1"/>
    </xf>
    <xf numFmtId="2" fontId="3" fillId="0" borderId="1" xfId="0" applyNumberFormat="1" applyFont="1" applyFill="1" applyBorder="1" applyAlignment="1">
      <alignment horizontal="left" vertical="top" wrapText="1"/>
    </xf>
    <xf numFmtId="2" fontId="3" fillId="0" borderId="1" xfId="0" applyNumberFormat="1" applyFont="1" applyFill="1" applyBorder="1" applyAlignment="1">
      <alignment vertical="top" wrapText="1"/>
    </xf>
    <xf numFmtId="0" fontId="3" fillId="0" borderId="0" xfId="1" applyFont="1"/>
    <xf numFmtId="0" fontId="5" fillId="12" borderId="10" xfId="1" applyFont="1" applyFill="1" applyBorder="1"/>
    <xf numFmtId="0" fontId="16" fillId="0" borderId="1" xfId="0" applyFont="1" applyFill="1" applyBorder="1" applyAlignment="1">
      <alignment vertical="top"/>
    </xf>
    <xf numFmtId="0" fontId="16" fillId="0" borderId="1" xfId="0" applyFont="1" applyBorder="1" applyAlignment="1">
      <alignment vertical="top"/>
    </xf>
    <xf numFmtId="0" fontId="15" fillId="0" borderId="1" xfId="0" applyFont="1" applyFill="1" applyBorder="1" applyAlignment="1">
      <alignment vertical="top"/>
    </xf>
    <xf numFmtId="0" fontId="15" fillId="0" borderId="1" xfId="0" applyFont="1" applyBorder="1" applyAlignment="1">
      <alignment vertical="top"/>
    </xf>
    <xf numFmtId="0" fontId="15" fillId="0" borderId="1" xfId="0" applyFont="1" applyFill="1" applyBorder="1" applyAlignment="1">
      <alignment vertical="top" wrapText="1"/>
    </xf>
    <xf numFmtId="0" fontId="3" fillId="14" borderId="1" xfId="0" applyFont="1" applyFill="1" applyBorder="1" applyAlignment="1">
      <alignment vertical="top"/>
    </xf>
    <xf numFmtId="0" fontId="3" fillId="14" borderId="1" xfId="0" applyFont="1" applyFill="1" applyBorder="1" applyAlignment="1">
      <alignment vertical="top" wrapText="1"/>
    </xf>
    <xf numFmtId="0" fontId="3" fillId="0" borderId="13" xfId="0" applyFont="1" applyBorder="1" applyAlignment="1">
      <alignment vertical="top"/>
    </xf>
    <xf numFmtId="0" fontId="3" fillId="0" borderId="13" xfId="0" applyFont="1" applyFill="1" applyBorder="1" applyAlignment="1">
      <alignment vertical="top"/>
    </xf>
    <xf numFmtId="0" fontId="3" fillId="0" borderId="2" xfId="0" applyFont="1" applyBorder="1" applyAlignment="1">
      <alignment vertical="top"/>
    </xf>
    <xf numFmtId="0" fontId="3" fillId="0" borderId="2" xfId="0" applyFont="1" applyFill="1" applyBorder="1" applyAlignment="1">
      <alignment vertical="top"/>
    </xf>
    <xf numFmtId="0" fontId="3" fillId="5" borderId="8" xfId="0" applyFont="1" applyFill="1" applyBorder="1" applyAlignment="1">
      <alignment vertical="top"/>
    </xf>
    <xf numFmtId="0" fontId="3" fillId="5" borderId="9" xfId="0" applyFont="1" applyFill="1" applyBorder="1" applyAlignment="1">
      <alignment vertical="top"/>
    </xf>
    <xf numFmtId="0" fontId="3" fillId="5" borderId="4" xfId="0" applyFont="1" applyFill="1" applyBorder="1" applyAlignment="1">
      <alignment vertical="top"/>
    </xf>
    <xf numFmtId="0" fontId="5" fillId="5" borderId="10" xfId="0" applyFont="1" applyFill="1" applyBorder="1" applyAlignment="1">
      <alignment vertical="top"/>
    </xf>
    <xf numFmtId="0" fontId="1" fillId="5" borderId="0" xfId="0" applyFont="1" applyFill="1" applyBorder="1" applyAlignment="1">
      <alignment vertical="top"/>
    </xf>
    <xf numFmtId="0" fontId="3" fillId="5" borderId="0" xfId="0" applyFont="1" applyFill="1" applyBorder="1" applyAlignment="1">
      <alignment vertical="top"/>
    </xf>
    <xf numFmtId="0" fontId="3" fillId="5" borderId="11" xfId="0" applyFont="1" applyFill="1" applyBorder="1" applyAlignment="1">
      <alignment vertical="top"/>
    </xf>
    <xf numFmtId="0" fontId="3" fillId="5" borderId="5" xfId="0" applyFont="1" applyFill="1" applyBorder="1" applyAlignment="1">
      <alignment vertical="top"/>
    </xf>
    <xf numFmtId="0" fontId="3" fillId="5" borderId="3" xfId="0" applyFont="1" applyFill="1" applyBorder="1" applyAlignment="1">
      <alignment vertical="top"/>
    </xf>
    <xf numFmtId="0" fontId="2" fillId="2" borderId="0" xfId="0" applyFont="1" applyFill="1" applyAlignment="1">
      <alignment vertical="top"/>
    </xf>
    <xf numFmtId="0" fontId="3" fillId="2" borderId="0" xfId="0" applyFont="1" applyFill="1" applyAlignment="1">
      <alignment vertical="top"/>
    </xf>
    <xf numFmtId="0" fontId="3" fillId="2" borderId="1" xfId="0" applyFont="1" applyFill="1" applyBorder="1" applyAlignment="1">
      <alignment vertical="top"/>
    </xf>
    <xf numFmtId="0" fontId="3" fillId="2" borderId="10" xfId="0" applyFont="1" applyFill="1" applyBorder="1" applyAlignment="1">
      <alignment vertical="top"/>
    </xf>
    <xf numFmtId="0" fontId="2" fillId="4" borderId="10" xfId="0" applyFont="1" applyFill="1" applyBorder="1" applyAlignment="1">
      <alignment vertical="top"/>
    </xf>
    <xf numFmtId="0" fontId="2" fillId="4" borderId="0" xfId="0" applyFont="1" applyFill="1" applyAlignment="1">
      <alignment vertical="top"/>
    </xf>
    <xf numFmtId="0" fontId="3" fillId="4" borderId="0" xfId="0" applyFont="1" applyFill="1" applyAlignment="1">
      <alignment vertical="top"/>
    </xf>
    <xf numFmtId="0" fontId="3" fillId="4" borderId="4" xfId="0" applyFont="1" applyFill="1" applyBorder="1" applyAlignment="1">
      <alignment vertical="top"/>
    </xf>
    <xf numFmtId="0" fontId="3" fillId="4" borderId="10" xfId="0" applyFont="1" applyFill="1" applyBorder="1" applyAlignment="1">
      <alignment vertical="top"/>
    </xf>
    <xf numFmtId="0" fontId="2" fillId="3" borderId="0" xfId="0" applyFont="1" applyFill="1" applyAlignment="1">
      <alignment vertical="top"/>
    </xf>
    <xf numFmtId="0" fontId="3" fillId="3" borderId="0" xfId="0" applyFont="1" applyFill="1" applyAlignment="1">
      <alignment vertical="top"/>
    </xf>
    <xf numFmtId="0" fontId="3" fillId="3" borderId="3" xfId="0" applyFont="1" applyFill="1" applyBorder="1" applyAlignment="1">
      <alignment vertical="top"/>
    </xf>
    <xf numFmtId="0" fontId="3" fillId="4" borderId="7" xfId="0" applyFont="1" applyFill="1" applyBorder="1" applyAlignment="1">
      <alignment vertical="top"/>
    </xf>
    <xf numFmtId="0" fontId="3" fillId="3" borderId="2" xfId="0" applyFont="1" applyFill="1" applyBorder="1" applyAlignment="1">
      <alignment vertical="top"/>
    </xf>
    <xf numFmtId="0" fontId="3" fillId="0" borderId="0" xfId="0" applyFont="1" applyFill="1" applyAlignment="1">
      <alignment vertical="top" wrapText="1"/>
    </xf>
    <xf numFmtId="0" fontId="3" fillId="0" borderId="0" xfId="0" applyFont="1" applyFill="1" applyAlignment="1">
      <alignment vertical="top"/>
    </xf>
    <xf numFmtId="0" fontId="15" fillId="0" borderId="0" xfId="0" applyFont="1" applyFill="1" applyAlignment="1">
      <alignment vertical="top"/>
    </xf>
    <xf numFmtId="0" fontId="3" fillId="3" borderId="4" xfId="0" applyFont="1" applyFill="1" applyBorder="1" applyAlignment="1">
      <alignment vertical="top"/>
    </xf>
    <xf numFmtId="0" fontId="3" fillId="0" borderId="2" xfId="0" applyFont="1" applyFill="1" applyBorder="1" applyAlignment="1">
      <alignment vertical="top" wrapText="1"/>
    </xf>
    <xf numFmtId="0" fontId="3" fillId="0" borderId="7" xfId="0" applyFont="1" applyFill="1" applyBorder="1" applyAlignment="1">
      <alignment vertical="top"/>
    </xf>
    <xf numFmtId="0" fontId="3" fillId="0" borderId="1" xfId="0" applyFont="1" applyFill="1" applyBorder="1" applyAlignment="1">
      <alignment horizontal="right" vertical="top"/>
    </xf>
    <xf numFmtId="0" fontId="3" fillId="4" borderId="10" xfId="0" applyFont="1" applyFill="1" applyBorder="1"/>
    <xf numFmtId="0" fontId="2" fillId="6" borderId="6" xfId="0" applyFont="1" applyFill="1" applyBorder="1" applyAlignment="1">
      <alignment horizontal="center" vertical="top" wrapText="1"/>
    </xf>
    <xf numFmtId="0" fontId="2" fillId="2" borderId="10" xfId="0" applyFont="1" applyFill="1" applyBorder="1" applyAlignment="1">
      <alignment vertical="top"/>
    </xf>
    <xf numFmtId="0" fontId="2" fillId="6" borderId="1" xfId="0" applyFont="1" applyFill="1" applyBorder="1" applyAlignment="1">
      <alignment horizontal="center" vertical="top" wrapText="1"/>
    </xf>
    <xf numFmtId="0" fontId="11" fillId="6" borderId="1" xfId="0" applyFont="1" applyFill="1" applyBorder="1" applyAlignment="1">
      <alignment horizontal="center" vertical="top" wrapText="1"/>
    </xf>
    <xf numFmtId="0" fontId="2" fillId="6" borderId="6" xfId="0" applyFont="1" applyFill="1" applyBorder="1" applyAlignment="1">
      <alignment vertical="top" wrapText="1"/>
    </xf>
    <xf numFmtId="0" fontId="3" fillId="0" borderId="0" xfId="0" applyFont="1" applyAlignment="1">
      <alignment vertical="top" wrapText="1"/>
    </xf>
    <xf numFmtId="0" fontId="15" fillId="0" borderId="0" xfId="0" applyFont="1" applyFill="1" applyAlignment="1">
      <alignment vertical="top" wrapText="1"/>
    </xf>
    <xf numFmtId="0" fontId="3" fillId="0" borderId="3" xfId="0" applyFont="1" applyFill="1" applyBorder="1" applyAlignment="1">
      <alignment vertical="top" wrapText="1"/>
    </xf>
    <xf numFmtId="49" fontId="3" fillId="0" borderId="1" xfId="0" applyNumberFormat="1" applyFont="1" applyFill="1" applyBorder="1" applyAlignment="1">
      <alignment vertical="top"/>
    </xf>
    <xf numFmtId="2" fontId="3" fillId="0" borderId="1" xfId="0" applyNumberFormat="1" applyFont="1" applyFill="1" applyBorder="1" applyAlignment="1">
      <alignment horizontal="left" vertical="top"/>
    </xf>
    <xf numFmtId="0" fontId="2" fillId="0" borderId="1" xfId="0" applyFont="1" applyFill="1" applyBorder="1" applyAlignment="1">
      <alignment vertical="top"/>
    </xf>
    <xf numFmtId="0" fontId="2" fillId="0" borderId="1" xfId="0" applyFont="1" applyBorder="1" applyAlignment="1">
      <alignment vertical="top"/>
    </xf>
    <xf numFmtId="49" fontId="3" fillId="11" borderId="1" xfId="0" applyNumberFormat="1" applyFont="1" applyFill="1" applyBorder="1" applyAlignment="1">
      <alignment vertical="top" wrapText="1"/>
    </xf>
    <xf numFmtId="0" fontId="2" fillId="5" borderId="10" xfId="0" applyFont="1" applyFill="1" applyBorder="1" applyAlignment="1">
      <alignment vertical="top"/>
    </xf>
    <xf numFmtId="0" fontId="13" fillId="5" borderId="0" xfId="2" applyFont="1" applyFill="1" applyBorder="1" applyAlignment="1" applyProtection="1">
      <alignment vertical="top"/>
    </xf>
    <xf numFmtId="0" fontId="3" fillId="11" borderId="0" xfId="0" applyFont="1" applyFill="1" applyAlignment="1">
      <alignment vertical="top" wrapText="1"/>
    </xf>
    <xf numFmtId="0" fontId="3" fillId="0" borderId="0" xfId="0" applyFont="1" applyAlignment="1">
      <alignment wrapText="1"/>
    </xf>
    <xf numFmtId="0" fontId="3" fillId="0" borderId="1" xfId="0" applyFont="1" applyBorder="1" applyAlignment="1">
      <alignment vertical="top" wrapText="1"/>
    </xf>
    <xf numFmtId="0" fontId="3" fillId="12" borderId="8" xfId="0" applyFont="1" applyFill="1" applyBorder="1" applyAlignment="1">
      <alignment vertical="top"/>
    </xf>
    <xf numFmtId="0" fontId="3" fillId="12" borderId="9" xfId="0" applyFont="1" applyFill="1" applyBorder="1" applyAlignment="1">
      <alignment vertical="top"/>
    </xf>
    <xf numFmtId="0" fontId="3" fillId="12" borderId="4" xfId="0" applyFont="1" applyFill="1" applyBorder="1" applyAlignment="1">
      <alignment vertical="top"/>
    </xf>
    <xf numFmtId="0" fontId="1" fillId="12" borderId="0" xfId="0" applyFont="1" applyFill="1" applyBorder="1" applyAlignment="1">
      <alignment vertical="top"/>
    </xf>
    <xf numFmtId="0" fontId="3" fillId="12" borderId="0" xfId="0" applyFont="1" applyFill="1" applyBorder="1" applyAlignment="1">
      <alignment vertical="top"/>
    </xf>
    <xf numFmtId="0" fontId="3" fillId="12" borderId="11" xfId="0" applyFont="1" applyFill="1" applyBorder="1" applyAlignment="1">
      <alignment vertical="top"/>
    </xf>
    <xf numFmtId="0" fontId="2" fillId="12" borderId="10" xfId="0" applyFont="1" applyFill="1" applyBorder="1" applyAlignment="1">
      <alignment vertical="top"/>
    </xf>
    <xf numFmtId="0" fontId="13" fillId="12" borderId="0" xfId="2" applyFont="1" applyFill="1" applyBorder="1" applyAlignment="1" applyProtection="1">
      <alignment vertical="top"/>
    </xf>
    <xf numFmtId="0" fontId="3" fillId="13" borderId="1" xfId="0" applyFont="1" applyFill="1" applyBorder="1" applyAlignment="1">
      <alignment vertical="top"/>
    </xf>
    <xf numFmtId="0" fontId="3" fillId="12" borderId="1" xfId="0" applyFont="1" applyFill="1" applyBorder="1" applyAlignment="1">
      <alignment vertical="top"/>
    </xf>
    <xf numFmtId="0" fontId="4" fillId="12" borderId="1" xfId="0" applyFont="1" applyFill="1" applyBorder="1" applyAlignment="1">
      <alignment vertical="top"/>
    </xf>
    <xf numFmtId="0" fontId="3" fillId="12" borderId="1" xfId="0" applyFont="1" applyFill="1" applyBorder="1" applyAlignment="1">
      <alignment vertical="top" wrapText="1"/>
    </xf>
    <xf numFmtId="0" fontId="4" fillId="12" borderId="1" xfId="0" applyFont="1" applyFill="1" applyBorder="1" applyAlignment="1">
      <alignment vertical="top" wrapText="1"/>
    </xf>
    <xf numFmtId="0" fontId="3" fillId="12" borderId="13" xfId="0" applyFont="1" applyFill="1" applyBorder="1" applyAlignment="1">
      <alignment vertical="top"/>
    </xf>
    <xf numFmtId="0" fontId="3" fillId="12" borderId="2" xfId="0" applyFont="1" applyFill="1" applyBorder="1" applyAlignment="1">
      <alignment vertical="top"/>
    </xf>
    <xf numFmtId="0" fontId="2" fillId="12" borderId="1" xfId="0" applyFont="1" applyFill="1" applyBorder="1" applyAlignment="1">
      <alignment vertical="top"/>
    </xf>
    <xf numFmtId="0" fontId="3" fillId="12" borderId="1" xfId="0" applyFont="1" applyFill="1" applyBorder="1" applyAlignment="1">
      <alignment horizontal="left" vertical="top"/>
    </xf>
    <xf numFmtId="0" fontId="3" fillId="12" borderId="1" xfId="0" applyFont="1" applyFill="1" applyBorder="1" applyAlignment="1">
      <alignment horizontal="right" vertical="top"/>
    </xf>
    <xf numFmtId="49" fontId="3" fillId="12" borderId="1" xfId="0" applyNumberFormat="1" applyFont="1" applyFill="1" applyBorder="1" applyAlignment="1">
      <alignment vertical="top"/>
    </xf>
    <xf numFmtId="0" fontId="16" fillId="12" borderId="1" xfId="0" applyFont="1" applyFill="1" applyBorder="1" applyAlignment="1">
      <alignment vertical="top" wrapText="1"/>
    </xf>
    <xf numFmtId="0" fontId="3" fillId="13" borderId="1" xfId="0" applyFont="1" applyFill="1" applyBorder="1" applyAlignment="1">
      <alignment vertical="top" wrapText="1"/>
    </xf>
    <xf numFmtId="0" fontId="4" fillId="13" borderId="1" xfId="0" applyFont="1" applyFill="1" applyBorder="1" applyAlignment="1">
      <alignment vertical="top" wrapText="1"/>
    </xf>
    <xf numFmtId="0" fontId="3" fillId="13" borderId="1" xfId="0" quotePrefix="1" applyFont="1" applyFill="1" applyBorder="1" applyAlignment="1">
      <alignment horizontal="left" vertical="top" wrapText="1"/>
    </xf>
    <xf numFmtId="0" fontId="2" fillId="13" borderId="1" xfId="0" applyFont="1" applyFill="1" applyBorder="1" applyAlignment="1">
      <alignment vertical="top"/>
    </xf>
    <xf numFmtId="49" fontId="3" fillId="13" borderId="1" xfId="0" applyNumberFormat="1" applyFont="1" applyFill="1" applyBorder="1" applyAlignment="1">
      <alignment vertical="top" wrapText="1"/>
    </xf>
    <xf numFmtId="0" fontId="3" fillId="13" borderId="0" xfId="0" applyFont="1" applyFill="1" applyBorder="1" applyAlignment="1">
      <alignment vertical="top"/>
    </xf>
    <xf numFmtId="0" fontId="3" fillId="13" borderId="1" xfId="0" applyFont="1" applyFill="1" applyBorder="1" applyAlignment="1">
      <alignment horizontal="left" vertical="top"/>
    </xf>
    <xf numFmtId="0" fontId="3" fillId="13" borderId="1" xfId="0" applyFont="1" applyFill="1" applyBorder="1" applyAlignment="1">
      <alignment horizontal="right" vertical="top"/>
    </xf>
    <xf numFmtId="49" fontId="3" fillId="13" borderId="1" xfId="0" applyNumberFormat="1" applyFont="1" applyFill="1" applyBorder="1" applyAlignment="1">
      <alignment vertical="top"/>
    </xf>
    <xf numFmtId="0" fontId="3" fillId="13" borderId="1" xfId="0" applyFont="1" applyFill="1" applyBorder="1" applyAlignment="1">
      <alignment horizontal="left" vertical="top" wrapText="1"/>
    </xf>
    <xf numFmtId="0" fontId="4" fillId="13" borderId="1" xfId="0" applyFont="1" applyFill="1" applyBorder="1" applyAlignment="1">
      <alignment vertical="top"/>
    </xf>
    <xf numFmtId="0" fontId="2" fillId="13" borderId="1" xfId="0" applyFont="1" applyFill="1" applyBorder="1" applyAlignment="1">
      <alignment vertical="top" wrapText="1"/>
    </xf>
    <xf numFmtId="0" fontId="11" fillId="13" borderId="1" xfId="0" applyFont="1" applyFill="1" applyBorder="1" applyAlignment="1">
      <alignment vertical="top" wrapText="1"/>
    </xf>
    <xf numFmtId="0" fontId="3" fillId="0" borderId="1" xfId="0" applyFont="1" applyBorder="1" applyAlignment="1">
      <alignment vertical="top" wrapText="1"/>
    </xf>
    <xf numFmtId="0" fontId="3"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3" fillId="0" borderId="1" xfId="0" applyFont="1" applyBorder="1" applyAlignment="1">
      <alignment vertical="top" wrapText="1"/>
    </xf>
    <xf numFmtId="0" fontId="0" fillId="0" borderId="0" xfId="0" applyBorder="1" applyAlignment="1">
      <alignment horizontal="center" vertical="top" wrapText="1"/>
    </xf>
    <xf numFmtId="0" fontId="3" fillId="11" borderId="0" xfId="1" applyFont="1" applyFill="1" applyBorder="1"/>
    <xf numFmtId="9" fontId="0" fillId="11" borderId="0" xfId="0" applyNumberFormat="1" applyFill="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0" xfId="0" applyFont="1" applyFill="1" applyAlignment="1">
      <alignment vertical="top"/>
    </xf>
    <xf numFmtId="0" fontId="2" fillId="4" borderId="16" xfId="0" applyFont="1" applyFill="1" applyBorder="1" applyAlignment="1">
      <alignment vertical="top"/>
    </xf>
    <xf numFmtId="0" fontId="2" fillId="0" borderId="17" xfId="0" applyFont="1" applyFill="1" applyBorder="1" applyAlignment="1">
      <alignment vertical="top"/>
    </xf>
    <xf numFmtId="0" fontId="2" fillId="0" borderId="17" xfId="0" applyFont="1" applyBorder="1" applyAlignment="1">
      <alignment vertical="top"/>
    </xf>
    <xf numFmtId="0" fontId="2" fillId="0" borderId="18" xfId="0" applyFont="1" applyBorder="1" applyAlignment="1">
      <alignment horizontal="left" vertical="top"/>
    </xf>
    <xf numFmtId="0" fontId="3" fillId="4" borderId="19" xfId="0" applyFont="1" applyFill="1" applyBorder="1" applyAlignment="1">
      <alignment vertical="top"/>
    </xf>
    <xf numFmtId="0" fontId="3" fillId="0" borderId="20" xfId="0" applyFont="1" applyBorder="1" applyAlignment="1">
      <alignment horizontal="left" vertical="top"/>
    </xf>
    <xf numFmtId="2" fontId="3" fillId="0" borderId="20" xfId="0" applyNumberFormat="1" applyFont="1" applyBorder="1" applyAlignment="1">
      <alignment horizontal="left" vertical="top"/>
    </xf>
    <xf numFmtId="164" fontId="3" fillId="0" borderId="20" xfId="0" applyNumberFormat="1" applyFont="1" applyBorder="1" applyAlignment="1">
      <alignment horizontal="left" vertical="top"/>
    </xf>
    <xf numFmtId="0" fontId="3" fillId="4" borderId="21" xfId="0" applyFont="1" applyFill="1" applyBorder="1" applyAlignment="1">
      <alignment vertical="top"/>
    </xf>
    <xf numFmtId="0" fontId="3" fillId="0" borderId="22" xfId="0" applyFont="1" applyFill="1" applyBorder="1" applyAlignment="1">
      <alignment vertical="top"/>
    </xf>
    <xf numFmtId="0" fontId="3" fillId="0" borderId="22" xfId="0" applyFont="1" applyBorder="1" applyAlignment="1">
      <alignment vertical="top"/>
    </xf>
    <xf numFmtId="0" fontId="3" fillId="0" borderId="23" xfId="0" applyFont="1" applyBorder="1" applyAlignment="1">
      <alignment horizontal="left" vertical="top"/>
    </xf>
    <xf numFmtId="1" fontId="3" fillId="0" borderId="20" xfId="0" applyNumberFormat="1" applyFont="1" applyBorder="1" applyAlignment="1">
      <alignment horizontal="left" vertical="top"/>
    </xf>
    <xf numFmtId="0" fontId="3" fillId="15" borderId="8" xfId="0" applyFont="1" applyFill="1" applyBorder="1" applyAlignment="1">
      <alignment vertical="top"/>
    </xf>
    <xf numFmtId="0" fontId="3" fillId="15" borderId="9" xfId="0" applyFont="1" applyFill="1" applyBorder="1" applyAlignment="1">
      <alignment vertical="top"/>
    </xf>
    <xf numFmtId="0" fontId="5" fillId="15" borderId="10" xfId="1" applyFont="1" applyFill="1" applyBorder="1"/>
    <xf numFmtId="0" fontId="1" fillId="15" borderId="0" xfId="0" applyFont="1" applyFill="1" applyBorder="1" applyAlignment="1">
      <alignment vertical="top"/>
    </xf>
    <xf numFmtId="0" fontId="3" fillId="15" borderId="0" xfId="0" applyFont="1" applyFill="1" applyBorder="1" applyAlignment="1">
      <alignment vertical="top"/>
    </xf>
    <xf numFmtId="0" fontId="2" fillId="15" borderId="10" xfId="0" applyFont="1" applyFill="1" applyBorder="1" applyAlignment="1">
      <alignment vertical="top"/>
    </xf>
    <xf numFmtId="0" fontId="13" fillId="15" borderId="0" xfId="2" applyFont="1" applyFill="1" applyBorder="1" applyAlignment="1" applyProtection="1">
      <alignment vertical="top"/>
    </xf>
    <xf numFmtId="2" fontId="2" fillId="0" borderId="20" xfId="0" applyNumberFormat="1" applyFont="1" applyBorder="1" applyAlignment="1">
      <alignment horizontal="left" vertical="top"/>
    </xf>
    <xf numFmtId="0" fontId="3" fillId="11" borderId="0" xfId="0" applyFont="1" applyFill="1" applyBorder="1" applyAlignment="1">
      <alignment horizontal="left" vertical="top" wrapText="1"/>
    </xf>
    <xf numFmtId="0" fontId="3" fillId="0" borderId="0" xfId="0" applyFont="1" applyBorder="1" applyAlignment="1">
      <alignment vertical="top"/>
    </xf>
    <xf numFmtId="0" fontId="3" fillId="0" borderId="0" xfId="0" applyFont="1" applyBorder="1" applyAlignment="1">
      <alignment horizontal="left" vertical="top"/>
    </xf>
    <xf numFmtId="0" fontId="0" fillId="11" borderId="4" xfId="0" applyFill="1" applyBorder="1" applyAlignment="1">
      <alignment vertical="top" wrapText="1"/>
    </xf>
    <xf numFmtId="2" fontId="0" fillId="11" borderId="11" xfId="0" applyNumberFormat="1" applyFill="1" applyBorder="1" applyAlignment="1">
      <alignment vertical="top" wrapText="1"/>
    </xf>
    <xf numFmtId="9" fontId="0" fillId="11" borderId="11" xfId="0" applyNumberFormat="1" applyFill="1" applyBorder="1" applyAlignment="1">
      <alignment vertical="top" wrapText="1"/>
    </xf>
    <xf numFmtId="9" fontId="0" fillId="11" borderId="3" xfId="0" applyNumberFormat="1" applyFill="1" applyBorder="1" applyAlignment="1">
      <alignment vertical="top" wrapText="1"/>
    </xf>
    <xf numFmtId="0" fontId="3" fillId="13" borderId="12" xfId="0" applyFont="1" applyFill="1" applyBorder="1" applyAlignment="1">
      <alignment vertical="top"/>
    </xf>
    <xf numFmtId="0" fontId="1" fillId="13" borderId="5" xfId="0" applyFont="1" applyFill="1" applyBorder="1" applyAlignment="1">
      <alignment vertical="top"/>
    </xf>
    <xf numFmtId="0" fontId="3" fillId="0" borderId="0" xfId="0" applyFont="1" applyAlignment="1">
      <alignment wrapText="1"/>
    </xf>
    <xf numFmtId="0" fontId="3" fillId="0" borderId="1" xfId="0" applyFont="1" applyBorder="1" applyAlignment="1">
      <alignment vertical="top" wrapText="1"/>
    </xf>
    <xf numFmtId="0" fontId="13" fillId="5" borderId="5" xfId="2" applyFont="1" applyFill="1" applyBorder="1" applyAlignment="1" applyProtection="1">
      <alignment vertical="top"/>
    </xf>
    <xf numFmtId="0" fontId="2" fillId="6" borderId="13" xfId="0" applyFont="1" applyFill="1" applyBorder="1" applyAlignment="1">
      <alignment horizontal="center" vertical="top" wrapText="1"/>
    </xf>
    <xf numFmtId="0" fontId="3" fillId="0" borderId="14" xfId="0" applyFont="1" applyBorder="1" applyAlignment="1">
      <alignment horizontal="center" vertical="top" wrapText="1"/>
    </xf>
    <xf numFmtId="0" fontId="3" fillId="0" borderId="2" xfId="0" applyFont="1" applyBorder="1" applyAlignment="1">
      <alignment horizontal="center" vertical="top" wrapText="1"/>
    </xf>
    <xf numFmtId="0" fontId="0" fillId="0" borderId="14" xfId="0" applyBorder="1" applyAlignment="1">
      <alignment horizontal="center" vertical="top" wrapText="1"/>
    </xf>
    <xf numFmtId="0" fontId="0" fillId="0" borderId="2" xfId="0" applyBorder="1" applyAlignment="1">
      <alignment horizontal="center" vertical="top" wrapText="1"/>
    </xf>
    <xf numFmtId="0" fontId="3" fillId="13" borderId="13" xfId="1" applyFont="1" applyFill="1" applyBorder="1" applyAlignment="1">
      <alignment horizontal="left" vertical="top" wrapText="1"/>
    </xf>
    <xf numFmtId="0" fontId="3" fillId="13" borderId="14" xfId="1" applyFont="1" applyFill="1" applyBorder="1" applyAlignment="1">
      <alignment horizontal="left" vertical="top" wrapText="1"/>
    </xf>
    <xf numFmtId="0" fontId="3" fillId="13" borderId="2" xfId="1" applyFont="1" applyFill="1" applyBorder="1" applyAlignment="1">
      <alignment horizontal="left" vertical="top" wrapText="1"/>
    </xf>
    <xf numFmtId="0" fontId="3" fillId="13" borderId="13" xfId="1" applyFont="1" applyFill="1" applyBorder="1" applyAlignment="1">
      <alignment vertical="top" wrapText="1"/>
    </xf>
    <xf numFmtId="0" fontId="3" fillId="0" borderId="14" xfId="1" applyBorder="1" applyAlignment="1">
      <alignment wrapText="1"/>
    </xf>
    <xf numFmtId="0" fontId="3" fillId="0" borderId="2" xfId="1" applyBorder="1" applyAlignment="1">
      <alignment wrapText="1"/>
    </xf>
    <xf numFmtId="0" fontId="3" fillId="13" borderId="14" xfId="1" applyFill="1" applyBorder="1" applyAlignment="1">
      <alignment vertical="top" wrapText="1"/>
    </xf>
    <xf numFmtId="0" fontId="3" fillId="13" borderId="2" xfId="1" applyFill="1" applyBorder="1" applyAlignment="1">
      <alignment vertical="top" wrapText="1"/>
    </xf>
    <xf numFmtId="0" fontId="3" fillId="15" borderId="1" xfId="0" applyFont="1" applyFill="1" applyBorder="1" applyAlignment="1">
      <alignment horizontal="left" vertical="top" wrapText="1"/>
    </xf>
    <xf numFmtId="0" fontId="0" fillId="15" borderId="1" xfId="0" applyFill="1" applyBorder="1" applyAlignment="1">
      <alignment horizontal="left" vertical="top" wrapText="1"/>
    </xf>
    <xf numFmtId="0" fontId="2" fillId="6"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3" fillId="11" borderId="10" xfId="0" applyFont="1" applyFill="1" applyBorder="1" applyAlignment="1">
      <alignment horizontal="left" vertical="top" wrapText="1"/>
    </xf>
    <xf numFmtId="0" fontId="3" fillId="11" borderId="0" xfId="0" applyFont="1" applyFill="1" applyBorder="1" applyAlignment="1">
      <alignment horizontal="left" vertical="top" wrapText="1"/>
    </xf>
    <xf numFmtId="0" fontId="3" fillId="11" borderId="12" xfId="0" applyFont="1" applyFill="1" applyBorder="1" applyAlignment="1">
      <alignment horizontal="left" vertical="top" wrapText="1"/>
    </xf>
    <xf numFmtId="0" fontId="3" fillId="11" borderId="5" xfId="0" applyFont="1" applyFill="1" applyBorder="1" applyAlignment="1">
      <alignment horizontal="left" vertical="top" wrapText="1"/>
    </xf>
    <xf numFmtId="0" fontId="3" fillId="11" borderId="9" xfId="0" applyFont="1" applyFill="1" applyBorder="1" applyAlignment="1">
      <alignment horizontal="left" vertical="top" wrapText="1"/>
    </xf>
    <xf numFmtId="0" fontId="2" fillId="11" borderId="8" xfId="0" applyFont="1" applyFill="1" applyBorder="1" applyAlignment="1">
      <alignment horizontal="left" vertical="top" wrapText="1"/>
    </xf>
    <xf numFmtId="0" fontId="2" fillId="11" borderId="9" xfId="0" applyFont="1" applyFill="1" applyBorder="1" applyAlignment="1">
      <alignment horizontal="left" vertical="top" wrapText="1"/>
    </xf>
    <xf numFmtId="0" fontId="2" fillId="11" borderId="10" xfId="0" applyFont="1" applyFill="1" applyBorder="1" applyAlignment="1">
      <alignment horizontal="left" vertical="top" wrapText="1"/>
    </xf>
    <xf numFmtId="0" fontId="2" fillId="11" borderId="0" xfId="0" applyFont="1" applyFill="1" applyBorder="1" applyAlignment="1">
      <alignment horizontal="left" vertical="top" wrapText="1"/>
    </xf>
    <xf numFmtId="0" fontId="10" fillId="7" borderId="7"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7" borderId="12"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3" fillId="0" borderId="6" xfId="0" applyFont="1" applyBorder="1" applyAlignment="1">
      <alignment wrapText="1"/>
    </xf>
    <xf numFmtId="0" fontId="0" fillId="0" borderId="15" xfId="0" applyBorder="1" applyAlignment="1">
      <alignment wrapText="1"/>
    </xf>
    <xf numFmtId="0" fontId="0" fillId="0" borderId="7" xfId="0" applyBorder="1" applyAlignment="1">
      <alignment wrapText="1"/>
    </xf>
    <xf numFmtId="0" fontId="3" fillId="0" borderId="6" xfId="0" applyFont="1"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3" fillId="0" borderId="6"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7"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 xfId="0" applyFont="1" applyFill="1" applyBorder="1" applyAlignment="1">
      <alignment horizontal="center" vertical="center"/>
    </xf>
    <xf numFmtId="0" fontId="3" fillId="0" borderId="0" xfId="0" applyFont="1" applyAlignment="1">
      <alignment wrapText="1"/>
    </xf>
    <xf numFmtId="0" fontId="0" fillId="0" borderId="0" xfId="0" applyAlignment="1">
      <alignment wrapText="1"/>
    </xf>
    <xf numFmtId="0" fontId="3" fillId="0" borderId="1" xfId="0" applyFont="1" applyBorder="1" applyAlignment="1">
      <alignment vertical="top" wrapText="1"/>
    </xf>
    <xf numFmtId="0" fontId="0" fillId="0" borderId="1" xfId="0" applyBorder="1" applyAlignment="1">
      <alignment vertical="top" wrapText="1"/>
    </xf>
    <xf numFmtId="0" fontId="10" fillId="7" borderId="1" xfId="0" applyFont="1" applyFill="1" applyBorder="1" applyAlignment="1">
      <alignment vertical="top" wrapText="1"/>
    </xf>
    <xf numFmtId="0" fontId="11" fillId="5" borderId="1" xfId="0" applyFont="1" applyFill="1" applyBorder="1" applyAlignment="1">
      <alignment vertical="top" wrapText="1"/>
    </xf>
    <xf numFmtId="0" fontId="11" fillId="0" borderId="1" xfId="0" applyFont="1" applyBorder="1" applyAlignment="1">
      <alignment vertical="top" wrapText="1"/>
    </xf>
    <xf numFmtId="0" fontId="3" fillId="9" borderId="1" xfId="0" applyFont="1" applyFill="1" applyBorder="1" applyAlignment="1">
      <alignment vertical="top" wrapText="1"/>
    </xf>
    <xf numFmtId="0" fontId="3" fillId="9" borderId="1" xfId="0" applyFont="1" applyFill="1" applyBorder="1" applyAlignment="1">
      <alignment horizontal="center" vertical="top" wrapText="1"/>
    </xf>
    <xf numFmtId="0" fontId="0" fillId="9" borderId="1" xfId="0" applyFill="1" applyBorder="1" applyAlignment="1"/>
    <xf numFmtId="0" fontId="4" fillId="9" borderId="1" xfId="0" applyFont="1" applyFill="1" applyBorder="1" applyAlignment="1">
      <alignment horizontal="center" vertical="top" wrapText="1"/>
    </xf>
    <xf numFmtId="0" fontId="0" fillId="0" borderId="6" xfId="0" applyFill="1" applyBorder="1" applyAlignment="1">
      <alignment vertical="top"/>
    </xf>
    <xf numFmtId="0" fontId="0" fillId="0" borderId="15" xfId="0" applyFill="1" applyBorder="1" applyAlignment="1">
      <alignment vertical="top"/>
    </xf>
    <xf numFmtId="0" fontId="0" fillId="0" borderId="7" xfId="0" applyFill="1" applyBorder="1" applyAlignment="1">
      <alignment vertical="top"/>
    </xf>
  </cellXfs>
  <cellStyles count="5">
    <cellStyle name="Hyperlink 2" xfId="4"/>
    <cellStyle name="Link" xfId="2" builtinId="8"/>
    <cellStyle name="Standard" xfId="0" builtinId="0"/>
    <cellStyle name="Standard 2" xfId="1"/>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tf-8.com/" TargetMode="External"/><Relationship Id="rId7" Type="http://schemas.openxmlformats.org/officeDocument/2006/relationships/comments" Target="../comments1.xml"/><Relationship Id="rId2" Type="http://schemas.openxmlformats.org/officeDocument/2006/relationships/hyperlink" Target="http://www.w3.org/2001/XMLSchema" TargetMode="External"/><Relationship Id="rId1" Type="http://schemas.openxmlformats.org/officeDocument/2006/relationships/hyperlink" Target="mailto:haller@beispiel.ch" TargetMode="External"/><Relationship Id="rId6" Type="http://schemas.openxmlformats.org/officeDocument/2006/relationships/vmlDrawing" Target="../drawings/vmlDrawing2.v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mailto:haller@beispiel.ch"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sheetPr>
  <dimension ref="A1:S257"/>
  <sheetViews>
    <sheetView tabSelected="1" zoomScale="80" zoomScaleNormal="80" zoomScaleSheetLayoutView="40" workbookViewId="0"/>
  </sheetViews>
  <sheetFormatPr baseColWidth="10" defaultRowHeight="12.75" x14ac:dyDescent="0.2"/>
  <cols>
    <col min="1" max="1" width="3.140625" style="97" customWidth="1"/>
    <col min="2" max="2" width="15.28515625" style="97" customWidth="1"/>
    <col min="3" max="3" width="23.7109375" style="97" bestFit="1" customWidth="1"/>
    <col min="4" max="5" width="23" style="97" bestFit="1" customWidth="1"/>
    <col min="6" max="6" width="24.140625" style="97" bestFit="1" customWidth="1"/>
    <col min="7" max="7" width="17.5703125" style="97" customWidth="1"/>
    <col min="8" max="8" width="15.5703125" style="97" customWidth="1"/>
    <col min="9" max="9" width="11.7109375" style="97" customWidth="1"/>
    <col min="10" max="10" width="11.42578125" style="177" customWidth="1"/>
    <col min="11" max="11" width="42" style="97" customWidth="1"/>
    <col min="12" max="12" width="40.7109375" style="97" customWidth="1"/>
    <col min="13" max="13" width="6.85546875" style="177" customWidth="1"/>
    <col min="14" max="14" width="40.7109375" style="97" customWidth="1"/>
    <col min="15" max="15" width="20" style="97" bestFit="1" customWidth="1"/>
    <col min="16" max="16" width="43.28515625" style="189" customWidth="1"/>
    <col min="17" max="17" width="24.42578125" style="97" customWidth="1"/>
    <col min="18" max="16384" width="11.42578125" style="97"/>
  </cols>
  <sheetData>
    <row r="1" spans="1:15" ht="12.75" customHeight="1" x14ac:dyDescent="0.2">
      <c r="A1" s="153"/>
      <c r="B1" s="154"/>
      <c r="C1" s="154"/>
      <c r="D1" s="154"/>
      <c r="E1" s="154"/>
      <c r="F1" s="154"/>
      <c r="G1" s="154"/>
      <c r="H1" s="154"/>
      <c r="I1" s="154"/>
      <c r="J1" s="154"/>
      <c r="K1" s="154"/>
      <c r="L1" s="154"/>
      <c r="M1" s="154"/>
      <c r="N1" s="154"/>
      <c r="O1" s="155"/>
    </row>
    <row r="2" spans="1:15" ht="15.75" x14ac:dyDescent="0.2">
      <c r="A2" s="156" t="s">
        <v>103</v>
      </c>
      <c r="B2" s="157"/>
      <c r="C2" s="157"/>
      <c r="D2" s="158"/>
      <c r="E2" s="158"/>
      <c r="F2" s="158"/>
      <c r="G2" s="158"/>
      <c r="H2" s="158"/>
      <c r="I2" s="158"/>
      <c r="J2" s="158"/>
      <c r="K2" s="158"/>
      <c r="L2" s="158"/>
      <c r="M2" s="158"/>
      <c r="N2" s="158"/>
      <c r="O2" s="159"/>
    </row>
    <row r="3" spans="1:15" ht="12.75" customHeight="1" x14ac:dyDescent="0.2">
      <c r="A3" s="197"/>
      <c r="B3" s="157"/>
      <c r="C3" s="157"/>
      <c r="D3" s="158"/>
      <c r="E3" s="198"/>
      <c r="F3" s="158"/>
      <c r="G3" s="158"/>
      <c r="H3" s="158"/>
      <c r="I3" s="158"/>
      <c r="J3" s="158"/>
      <c r="K3" s="158"/>
      <c r="L3" s="158"/>
      <c r="M3" s="158"/>
      <c r="N3" s="158"/>
      <c r="O3" s="159"/>
    </row>
    <row r="4" spans="1:15" ht="12.75" customHeight="1" x14ac:dyDescent="0.2">
      <c r="A4" s="197" t="s">
        <v>1041</v>
      </c>
      <c r="B4" s="157"/>
      <c r="C4" s="157"/>
      <c r="D4" s="158" t="s">
        <v>923</v>
      </c>
      <c r="E4" s="158" t="s">
        <v>922</v>
      </c>
      <c r="F4" s="198" t="s">
        <v>919</v>
      </c>
      <c r="G4" s="158"/>
      <c r="H4" s="158"/>
      <c r="I4" s="158"/>
      <c r="J4" s="158"/>
      <c r="K4" s="158"/>
      <c r="L4" s="158"/>
      <c r="M4" s="158"/>
      <c r="N4" s="158"/>
      <c r="O4" s="159"/>
    </row>
    <row r="5" spans="1:15" ht="12.75" customHeight="1" x14ac:dyDescent="0.2">
      <c r="A5" s="274" t="s">
        <v>1042</v>
      </c>
      <c r="B5" s="275"/>
      <c r="C5" s="275"/>
      <c r="D5" s="160" t="s">
        <v>924</v>
      </c>
      <c r="E5" s="160" t="s">
        <v>920</v>
      </c>
      <c r="F5" s="278" t="s">
        <v>921</v>
      </c>
      <c r="G5" s="160"/>
      <c r="H5" s="160"/>
      <c r="I5" s="160"/>
      <c r="J5" s="160"/>
      <c r="K5" s="160"/>
      <c r="L5" s="160"/>
      <c r="M5" s="160"/>
      <c r="N5" s="160"/>
      <c r="O5" s="161"/>
    </row>
    <row r="6" spans="1:15" s="189" customFormat="1" ht="51" x14ac:dyDescent="0.2">
      <c r="A6" s="279" t="s">
        <v>128</v>
      </c>
      <c r="B6" s="280"/>
      <c r="C6" s="280"/>
      <c r="D6" s="280"/>
      <c r="E6" s="281"/>
      <c r="F6" s="186" t="s">
        <v>214</v>
      </c>
      <c r="G6" s="184" t="s">
        <v>719</v>
      </c>
      <c r="H6" s="186" t="s">
        <v>104</v>
      </c>
      <c r="I6" s="186" t="s">
        <v>726</v>
      </c>
      <c r="J6" s="186" t="s">
        <v>792</v>
      </c>
      <c r="K6" s="186" t="s">
        <v>105</v>
      </c>
      <c r="L6" s="186" t="s">
        <v>29</v>
      </c>
      <c r="M6" s="186" t="s">
        <v>252</v>
      </c>
      <c r="N6" s="186" t="s">
        <v>468</v>
      </c>
      <c r="O6" s="188" t="s">
        <v>1083</v>
      </c>
    </row>
    <row r="7" spans="1:15" x14ac:dyDescent="0.2">
      <c r="A7" s="185" t="s">
        <v>63</v>
      </c>
      <c r="B7" s="162"/>
      <c r="C7" s="162"/>
      <c r="D7" s="163"/>
      <c r="E7" s="163"/>
      <c r="F7" s="163"/>
      <c r="G7" s="163"/>
      <c r="H7" s="163"/>
      <c r="I7" s="163"/>
      <c r="J7" s="163"/>
      <c r="K7" s="163"/>
      <c r="L7" s="163"/>
      <c r="M7" s="163"/>
      <c r="N7" s="163"/>
      <c r="O7" s="164"/>
    </row>
    <row r="8" spans="1:15" ht="25.5" x14ac:dyDescent="0.2">
      <c r="A8" s="165"/>
      <c r="B8" s="10"/>
      <c r="C8" s="10"/>
      <c r="D8" s="7"/>
      <c r="E8" s="7"/>
      <c r="F8" s="7" t="s">
        <v>106</v>
      </c>
      <c r="G8" s="7" t="s">
        <v>112</v>
      </c>
      <c r="H8" s="7" t="s">
        <v>113</v>
      </c>
      <c r="I8" s="7" t="s">
        <v>249</v>
      </c>
      <c r="J8" s="10">
        <v>70</v>
      </c>
      <c r="K8" s="277" t="s">
        <v>211</v>
      </c>
      <c r="L8" s="127" t="s">
        <v>33</v>
      </c>
      <c r="M8" s="127" t="s">
        <v>254</v>
      </c>
      <c r="N8" s="7" t="s">
        <v>114</v>
      </c>
      <c r="O8" s="147"/>
    </row>
    <row r="9" spans="1:15" ht="25.5" x14ac:dyDescent="0.2">
      <c r="A9" s="165"/>
      <c r="B9" s="10"/>
      <c r="C9" s="10"/>
      <c r="D9" s="7"/>
      <c r="E9" s="7"/>
      <c r="F9" s="7" t="s">
        <v>107</v>
      </c>
      <c r="G9" s="7" t="s">
        <v>112</v>
      </c>
      <c r="H9" s="7" t="s">
        <v>113</v>
      </c>
      <c r="I9" s="7" t="s">
        <v>249</v>
      </c>
      <c r="J9" s="182" t="s">
        <v>794</v>
      </c>
      <c r="K9" s="277" t="s">
        <v>695</v>
      </c>
      <c r="L9" s="127" t="s">
        <v>709</v>
      </c>
      <c r="M9" s="127" t="s">
        <v>255</v>
      </c>
      <c r="N9" s="12" t="s">
        <v>124</v>
      </c>
      <c r="O9" s="147"/>
    </row>
    <row r="10" spans="1:15" ht="25.5" x14ac:dyDescent="0.2">
      <c r="A10" s="165"/>
      <c r="B10" s="10"/>
      <c r="C10" s="10"/>
      <c r="D10" s="7"/>
      <c r="E10" s="7"/>
      <c r="F10" s="10" t="s">
        <v>108</v>
      </c>
      <c r="G10" s="7" t="s">
        <v>112</v>
      </c>
      <c r="H10" s="7" t="s">
        <v>113</v>
      </c>
      <c r="I10" s="7" t="s">
        <v>249</v>
      </c>
      <c r="J10" s="182" t="s">
        <v>794</v>
      </c>
      <c r="K10" s="11" t="s">
        <v>691</v>
      </c>
      <c r="L10" s="127" t="s">
        <v>710</v>
      </c>
      <c r="M10" s="127" t="s">
        <v>255</v>
      </c>
      <c r="N10" s="12" t="s">
        <v>125</v>
      </c>
      <c r="O10" s="147"/>
    </row>
    <row r="11" spans="1:15" ht="25.5" x14ac:dyDescent="0.2">
      <c r="A11" s="165"/>
      <c r="B11" s="10"/>
      <c r="C11" s="10"/>
      <c r="D11" s="7"/>
      <c r="E11" s="7"/>
      <c r="F11" s="10" t="s">
        <v>109</v>
      </c>
      <c r="G11" s="7" t="s">
        <v>112</v>
      </c>
      <c r="H11" s="10" t="s">
        <v>113</v>
      </c>
      <c r="I11" s="10" t="s">
        <v>250</v>
      </c>
      <c r="J11" s="182" t="s">
        <v>794</v>
      </c>
      <c r="K11" s="11" t="s">
        <v>692</v>
      </c>
      <c r="L11" s="127" t="s">
        <v>711</v>
      </c>
      <c r="M11" s="127" t="s">
        <v>255</v>
      </c>
      <c r="N11" s="12" t="s">
        <v>126</v>
      </c>
      <c r="O11" s="147"/>
    </row>
    <row r="12" spans="1:15" ht="38.25" x14ac:dyDescent="0.2">
      <c r="A12" s="165"/>
      <c r="B12" s="10"/>
      <c r="C12" s="10"/>
      <c r="D12" s="7"/>
      <c r="E12" s="7"/>
      <c r="F12" s="10" t="s">
        <v>110</v>
      </c>
      <c r="G12" s="7" t="s">
        <v>112</v>
      </c>
      <c r="H12" s="7" t="s">
        <v>115</v>
      </c>
      <c r="I12" s="7" t="s">
        <v>250</v>
      </c>
      <c r="J12" s="182" t="s">
        <v>794</v>
      </c>
      <c r="K12" s="11" t="s">
        <v>693</v>
      </c>
      <c r="L12" s="127" t="s">
        <v>713</v>
      </c>
      <c r="M12" s="127" t="s">
        <v>255</v>
      </c>
      <c r="N12" s="12" t="s">
        <v>696</v>
      </c>
      <c r="O12" s="147"/>
    </row>
    <row r="13" spans="1:15" ht="25.5" x14ac:dyDescent="0.2">
      <c r="A13" s="165"/>
      <c r="B13" s="10"/>
      <c r="C13" s="10"/>
      <c r="D13" s="7"/>
      <c r="E13" s="7"/>
      <c r="F13" s="10" t="s">
        <v>111</v>
      </c>
      <c r="G13" s="7" t="s">
        <v>112</v>
      </c>
      <c r="H13" s="7" t="s">
        <v>718</v>
      </c>
      <c r="I13" s="7" t="s">
        <v>250</v>
      </c>
      <c r="J13" s="182" t="s">
        <v>794</v>
      </c>
      <c r="K13" s="11" t="s">
        <v>694</v>
      </c>
      <c r="L13" s="127" t="s">
        <v>712</v>
      </c>
      <c r="M13" s="127" t="s">
        <v>255</v>
      </c>
      <c r="N13" s="12" t="s">
        <v>127</v>
      </c>
      <c r="O13" s="147"/>
    </row>
    <row r="14" spans="1:15" ht="25.5" x14ac:dyDescent="0.2">
      <c r="A14" s="165"/>
      <c r="B14" s="10"/>
      <c r="C14" s="10"/>
      <c r="D14" s="7"/>
      <c r="E14" s="7"/>
      <c r="F14" s="10" t="s">
        <v>704</v>
      </c>
      <c r="G14" s="10" t="s">
        <v>208</v>
      </c>
      <c r="H14" s="10" t="s">
        <v>113</v>
      </c>
      <c r="I14" s="10" t="s">
        <v>249</v>
      </c>
      <c r="J14" s="10">
        <v>70</v>
      </c>
      <c r="K14" s="11" t="s">
        <v>707</v>
      </c>
      <c r="L14" s="127" t="s">
        <v>714</v>
      </c>
      <c r="M14" s="127" t="s">
        <v>254</v>
      </c>
      <c r="N14" s="12" t="s">
        <v>716</v>
      </c>
      <c r="O14" s="147"/>
    </row>
    <row r="15" spans="1:15" ht="25.5" x14ac:dyDescent="0.2">
      <c r="A15" s="165"/>
      <c r="B15" s="10"/>
      <c r="C15" s="10"/>
      <c r="D15" s="7"/>
      <c r="E15" s="7"/>
      <c r="F15" s="10" t="s">
        <v>705</v>
      </c>
      <c r="G15" s="10" t="s">
        <v>208</v>
      </c>
      <c r="H15" s="10" t="s">
        <v>113</v>
      </c>
      <c r="I15" s="10" t="s">
        <v>249</v>
      </c>
      <c r="J15" s="10">
        <v>70</v>
      </c>
      <c r="K15" s="11" t="s">
        <v>706</v>
      </c>
      <c r="L15" s="127" t="s">
        <v>715</v>
      </c>
      <c r="M15" s="127" t="s">
        <v>254</v>
      </c>
      <c r="N15" s="12" t="s">
        <v>717</v>
      </c>
      <c r="O15" s="147"/>
    </row>
    <row r="16" spans="1:15" x14ac:dyDescent="0.2">
      <c r="A16" s="166" t="s">
        <v>147</v>
      </c>
      <c r="B16" s="167"/>
      <c r="C16" s="167"/>
      <c r="D16" s="168"/>
      <c r="E16" s="168"/>
      <c r="F16" s="168"/>
      <c r="G16" s="168"/>
      <c r="H16" s="168"/>
      <c r="I16" s="168"/>
      <c r="J16" s="168"/>
      <c r="K16" s="168"/>
      <c r="L16" s="168"/>
      <c r="M16" s="168"/>
      <c r="N16" s="169"/>
      <c r="O16" s="20"/>
    </row>
    <row r="17" spans="1:16" x14ac:dyDescent="0.2">
      <c r="A17" s="170"/>
      <c r="B17" s="171" t="s">
        <v>148</v>
      </c>
      <c r="C17" s="171"/>
      <c r="D17" s="172"/>
      <c r="E17" s="172"/>
      <c r="F17" s="172"/>
      <c r="G17" s="172"/>
      <c r="H17" s="172"/>
      <c r="I17" s="172"/>
      <c r="J17" s="172"/>
      <c r="K17" s="172"/>
      <c r="L17" s="172"/>
      <c r="M17" s="172"/>
      <c r="N17" s="173"/>
      <c r="O17" s="21"/>
    </row>
    <row r="18" spans="1:16" ht="140.25" x14ac:dyDescent="0.2">
      <c r="A18" s="170"/>
      <c r="B18" s="10"/>
      <c r="C18" s="10"/>
      <c r="D18" s="7"/>
      <c r="E18" s="7"/>
      <c r="F18" s="10" t="s">
        <v>116</v>
      </c>
      <c r="G18" s="7" t="s">
        <v>112</v>
      </c>
      <c r="H18" s="7" t="s">
        <v>206</v>
      </c>
      <c r="I18" s="7" t="s">
        <v>250</v>
      </c>
      <c r="J18" s="124">
        <v>17</v>
      </c>
      <c r="K18" s="11" t="s">
        <v>927</v>
      </c>
      <c r="L18" s="277" t="s">
        <v>722</v>
      </c>
      <c r="M18" s="127" t="s">
        <v>254</v>
      </c>
      <c r="N18" s="196" t="s">
        <v>872</v>
      </c>
      <c r="O18" s="147"/>
    </row>
    <row r="19" spans="1:16" s="1" customFormat="1" ht="125.25" customHeight="1" x14ac:dyDescent="0.2">
      <c r="A19" s="183"/>
      <c r="B19" s="7"/>
      <c r="C19" s="7"/>
      <c r="D19" s="7"/>
      <c r="E19" s="7"/>
      <c r="F19" s="10" t="s">
        <v>1084</v>
      </c>
      <c r="G19" s="10" t="s">
        <v>529</v>
      </c>
      <c r="H19" s="10" t="s">
        <v>206</v>
      </c>
      <c r="I19" s="10" t="s">
        <v>250</v>
      </c>
      <c r="J19" s="10">
        <v>17</v>
      </c>
      <c r="K19" s="11" t="s">
        <v>1045</v>
      </c>
      <c r="L19" s="11" t="s">
        <v>723</v>
      </c>
      <c r="M19" s="127" t="s">
        <v>254</v>
      </c>
      <c r="N19" s="17" t="s">
        <v>1046</v>
      </c>
      <c r="O19" s="147"/>
      <c r="P19" s="276"/>
    </row>
    <row r="20" spans="1:16" s="1" customFormat="1" ht="44.25" customHeight="1" x14ac:dyDescent="0.2">
      <c r="A20" s="183"/>
      <c r="B20" s="7"/>
      <c r="C20" s="7"/>
      <c r="D20" s="7"/>
      <c r="E20" s="7"/>
      <c r="F20" s="10" t="s">
        <v>1043</v>
      </c>
      <c r="G20" s="10" t="s">
        <v>529</v>
      </c>
      <c r="H20" s="7" t="s">
        <v>113</v>
      </c>
      <c r="I20" s="10" t="s">
        <v>249</v>
      </c>
      <c r="J20" s="10">
        <v>255</v>
      </c>
      <c r="K20" s="11" t="s">
        <v>1048</v>
      </c>
      <c r="L20" s="11" t="s">
        <v>1062</v>
      </c>
      <c r="M20" s="127" t="s">
        <v>254</v>
      </c>
      <c r="N20" s="17" t="s">
        <v>1047</v>
      </c>
      <c r="O20" s="147"/>
      <c r="P20" s="276"/>
    </row>
    <row r="21" spans="1:16" ht="25.5" x14ac:dyDescent="0.2">
      <c r="A21" s="170"/>
      <c r="B21" s="10"/>
      <c r="C21" s="10"/>
      <c r="D21" s="7"/>
      <c r="E21" s="7"/>
      <c r="F21" s="10" t="s">
        <v>117</v>
      </c>
      <c r="G21" s="7" t="s">
        <v>208</v>
      </c>
      <c r="H21" s="7" t="s">
        <v>113</v>
      </c>
      <c r="I21" s="7" t="s">
        <v>249</v>
      </c>
      <c r="J21" s="10">
        <v>15</v>
      </c>
      <c r="K21" s="11" t="s">
        <v>603</v>
      </c>
      <c r="L21" s="11" t="s">
        <v>605</v>
      </c>
      <c r="M21" s="11" t="s">
        <v>254</v>
      </c>
      <c r="N21" s="15"/>
      <c r="O21" s="147"/>
      <c r="P21" s="199"/>
    </row>
    <row r="22" spans="1:16" ht="103.5" customHeight="1" x14ac:dyDescent="0.2">
      <c r="A22" s="170"/>
      <c r="B22" s="10"/>
      <c r="C22" s="10"/>
      <c r="D22" s="7"/>
      <c r="E22" s="7"/>
      <c r="F22" s="10" t="s">
        <v>118</v>
      </c>
      <c r="G22" s="7" t="s">
        <v>112</v>
      </c>
      <c r="H22" s="7" t="s">
        <v>207</v>
      </c>
      <c r="I22" s="7" t="s">
        <v>251</v>
      </c>
      <c r="J22" s="182" t="s">
        <v>793</v>
      </c>
      <c r="K22" s="11" t="s">
        <v>986</v>
      </c>
      <c r="L22" s="11" t="s">
        <v>987</v>
      </c>
      <c r="M22" s="11" t="s">
        <v>254</v>
      </c>
      <c r="N22" s="9" t="s">
        <v>721</v>
      </c>
      <c r="O22" s="148"/>
    </row>
    <row r="23" spans="1:16" ht="141.75" customHeight="1" x14ac:dyDescent="0.2">
      <c r="A23" s="170"/>
      <c r="B23" s="10"/>
      <c r="C23" s="10"/>
      <c r="D23" s="7"/>
      <c r="E23" s="7"/>
      <c r="F23" s="10" t="s">
        <v>119</v>
      </c>
      <c r="G23" s="7" t="s">
        <v>112</v>
      </c>
      <c r="H23" s="7" t="s">
        <v>113</v>
      </c>
      <c r="I23" s="7" t="s">
        <v>249</v>
      </c>
      <c r="J23" s="10">
        <v>50</v>
      </c>
      <c r="K23" s="277" t="s">
        <v>654</v>
      </c>
      <c r="L23" s="277" t="s">
        <v>653</v>
      </c>
      <c r="M23" s="11" t="s">
        <v>254</v>
      </c>
      <c r="N23" s="9" t="s">
        <v>212</v>
      </c>
      <c r="O23" s="147"/>
    </row>
    <row r="24" spans="1:16" ht="114.75" x14ac:dyDescent="0.2">
      <c r="A24" s="174"/>
      <c r="B24" s="10"/>
      <c r="C24" s="10"/>
      <c r="D24" s="10"/>
      <c r="E24" s="10"/>
      <c r="F24" s="10" t="s">
        <v>205</v>
      </c>
      <c r="G24" s="10" t="s">
        <v>112</v>
      </c>
      <c r="H24" s="10" t="s">
        <v>113</v>
      </c>
      <c r="I24" s="10" t="s">
        <v>249</v>
      </c>
      <c r="J24" s="182" t="s">
        <v>795</v>
      </c>
      <c r="K24" s="11" t="s">
        <v>1026</v>
      </c>
      <c r="L24" s="11" t="s">
        <v>1027</v>
      </c>
      <c r="M24" s="11" t="s">
        <v>253</v>
      </c>
      <c r="N24" s="11" t="s">
        <v>1028</v>
      </c>
      <c r="O24" s="147"/>
    </row>
    <row r="25" spans="1:16" x14ac:dyDescent="0.2">
      <c r="A25" s="170"/>
      <c r="B25" s="10"/>
      <c r="C25" s="10"/>
      <c r="D25" s="10"/>
      <c r="E25" s="10"/>
      <c r="F25" s="10" t="s">
        <v>204</v>
      </c>
      <c r="G25" s="10" t="s">
        <v>1038</v>
      </c>
      <c r="H25" s="10" t="s">
        <v>113</v>
      </c>
      <c r="I25" s="10" t="s">
        <v>249</v>
      </c>
      <c r="J25" s="10">
        <v>255</v>
      </c>
      <c r="K25" s="11" t="s">
        <v>1029</v>
      </c>
      <c r="L25" s="11" t="s">
        <v>1030</v>
      </c>
      <c r="M25" s="11" t="s">
        <v>254</v>
      </c>
      <c r="N25" s="181"/>
      <c r="O25" s="147"/>
    </row>
    <row r="26" spans="1:16" x14ac:dyDescent="0.2">
      <c r="A26" s="170"/>
      <c r="B26" s="171" t="s">
        <v>149</v>
      </c>
      <c r="C26" s="172"/>
      <c r="D26" s="172"/>
      <c r="E26" s="172"/>
      <c r="F26" s="172"/>
      <c r="G26" s="172"/>
      <c r="H26" s="172"/>
      <c r="I26" s="172"/>
      <c r="J26" s="172"/>
      <c r="K26" s="172"/>
      <c r="L26" s="172"/>
      <c r="M26" s="172"/>
      <c r="N26" s="175"/>
      <c r="O26" s="22"/>
    </row>
    <row r="27" spans="1:16" x14ac:dyDescent="0.2">
      <c r="A27" s="170"/>
      <c r="B27" s="10" t="s">
        <v>129</v>
      </c>
      <c r="C27" s="10"/>
      <c r="D27" s="7"/>
      <c r="E27" s="7"/>
      <c r="F27" s="10"/>
      <c r="G27" s="7" t="s">
        <v>112</v>
      </c>
      <c r="H27" s="194" t="s">
        <v>543</v>
      </c>
      <c r="I27" s="10"/>
      <c r="J27" s="182"/>
      <c r="K27" s="11" t="s">
        <v>544</v>
      </c>
      <c r="L27" s="11" t="s">
        <v>586</v>
      </c>
      <c r="M27" s="11"/>
      <c r="N27" s="277"/>
      <c r="O27" s="11"/>
    </row>
    <row r="28" spans="1:16" ht="114" customHeight="1" x14ac:dyDescent="0.2">
      <c r="A28" s="170"/>
      <c r="B28" s="10" t="s">
        <v>129</v>
      </c>
      <c r="C28" s="10"/>
      <c r="D28" s="7"/>
      <c r="E28" s="7"/>
      <c r="F28" s="10" t="s">
        <v>120</v>
      </c>
      <c r="G28" s="7" t="s">
        <v>112</v>
      </c>
      <c r="H28" s="7" t="s">
        <v>113</v>
      </c>
      <c r="I28" s="7" t="s">
        <v>249</v>
      </c>
      <c r="J28" s="182" t="s">
        <v>795</v>
      </c>
      <c r="K28" s="277" t="s">
        <v>1044</v>
      </c>
      <c r="L28" s="277" t="s">
        <v>1063</v>
      </c>
      <c r="M28" s="11" t="s">
        <v>253</v>
      </c>
      <c r="N28" s="277" t="s">
        <v>1075</v>
      </c>
      <c r="O28" s="11" t="s">
        <v>267</v>
      </c>
    </row>
    <row r="29" spans="1:16" ht="25.5" x14ac:dyDescent="0.2">
      <c r="A29" s="170"/>
      <c r="B29" s="10" t="s">
        <v>129</v>
      </c>
      <c r="C29" s="10"/>
      <c r="D29" s="7"/>
      <c r="E29" s="7"/>
      <c r="F29" s="10" t="s">
        <v>121</v>
      </c>
      <c r="G29" s="10" t="s">
        <v>208</v>
      </c>
      <c r="H29" s="7" t="s">
        <v>113</v>
      </c>
      <c r="I29" s="7" t="s">
        <v>249</v>
      </c>
      <c r="J29" s="182" t="s">
        <v>795</v>
      </c>
      <c r="K29" s="11" t="s">
        <v>545</v>
      </c>
      <c r="L29" s="11" t="s">
        <v>546</v>
      </c>
      <c r="M29" s="11" t="s">
        <v>253</v>
      </c>
      <c r="N29" s="277" t="s">
        <v>652</v>
      </c>
      <c r="O29" s="11"/>
    </row>
    <row r="30" spans="1:16" ht="38.25" x14ac:dyDescent="0.2">
      <c r="A30" s="170"/>
      <c r="B30" s="10" t="s">
        <v>129</v>
      </c>
      <c r="C30" s="10"/>
      <c r="D30" s="10"/>
      <c r="E30" s="10"/>
      <c r="F30" s="10" t="s">
        <v>122</v>
      </c>
      <c r="G30" s="10" t="s">
        <v>112</v>
      </c>
      <c r="H30" s="10" t="s">
        <v>113</v>
      </c>
      <c r="I30" s="10" t="s">
        <v>249</v>
      </c>
      <c r="J30" s="10">
        <v>70</v>
      </c>
      <c r="K30" s="11" t="s">
        <v>495</v>
      </c>
      <c r="L30" s="11" t="s">
        <v>34</v>
      </c>
      <c r="M30" s="11" t="s">
        <v>254</v>
      </c>
      <c r="N30" s="10" t="s">
        <v>514</v>
      </c>
      <c r="O30" s="10" t="s">
        <v>268</v>
      </c>
    </row>
    <row r="31" spans="1:16" ht="63.75" x14ac:dyDescent="0.2">
      <c r="A31" s="170"/>
      <c r="B31" s="10" t="s">
        <v>129</v>
      </c>
      <c r="C31" s="10" t="s">
        <v>494</v>
      </c>
      <c r="D31" s="10"/>
      <c r="E31" s="10"/>
      <c r="F31" s="10"/>
      <c r="G31" s="10" t="s">
        <v>208</v>
      </c>
      <c r="H31" s="194" t="s">
        <v>543</v>
      </c>
      <c r="I31" s="10"/>
      <c r="J31" s="10"/>
      <c r="K31" s="11" t="s">
        <v>572</v>
      </c>
      <c r="L31" s="11" t="s">
        <v>612</v>
      </c>
      <c r="M31" s="11"/>
      <c r="N31" s="10"/>
      <c r="O31" s="10"/>
    </row>
    <row r="32" spans="1:16" x14ac:dyDescent="0.2">
      <c r="A32" s="170"/>
      <c r="B32" s="124" t="s">
        <v>129</v>
      </c>
      <c r="C32" s="124" t="s">
        <v>532</v>
      </c>
      <c r="D32" s="124"/>
      <c r="E32" s="124"/>
      <c r="F32" s="126" t="s">
        <v>496</v>
      </c>
      <c r="G32" s="124" t="s">
        <v>112</v>
      </c>
      <c r="H32" s="124" t="s">
        <v>113</v>
      </c>
      <c r="I32" s="124" t="s">
        <v>249</v>
      </c>
      <c r="J32" s="10">
        <v>50</v>
      </c>
      <c r="K32" s="11" t="s">
        <v>2</v>
      </c>
      <c r="L32" s="127" t="s">
        <v>35</v>
      </c>
      <c r="M32" s="11" t="s">
        <v>254</v>
      </c>
      <c r="N32" s="129">
        <v>1</v>
      </c>
      <c r="O32" s="124"/>
    </row>
    <row r="33" spans="1:16" ht="51" x14ac:dyDescent="0.2">
      <c r="A33" s="170"/>
      <c r="B33" s="124" t="s">
        <v>129</v>
      </c>
      <c r="C33" s="124" t="s">
        <v>532</v>
      </c>
      <c r="D33" s="124"/>
      <c r="E33" s="124"/>
      <c r="F33" s="124" t="s">
        <v>0</v>
      </c>
      <c r="G33" s="124" t="s">
        <v>112</v>
      </c>
      <c r="H33" s="124" t="s">
        <v>113</v>
      </c>
      <c r="I33" s="124" t="s">
        <v>249</v>
      </c>
      <c r="J33" s="10">
        <v>50</v>
      </c>
      <c r="K33" s="11" t="s">
        <v>606</v>
      </c>
      <c r="L33" s="127" t="s">
        <v>607</v>
      </c>
      <c r="M33" s="11" t="s">
        <v>254</v>
      </c>
      <c r="N33" s="124" t="s">
        <v>550</v>
      </c>
      <c r="O33" s="124"/>
    </row>
    <row r="34" spans="1:16" x14ac:dyDescent="0.2">
      <c r="A34" s="170"/>
      <c r="B34" s="124" t="s">
        <v>129</v>
      </c>
      <c r="C34" s="124" t="s">
        <v>532</v>
      </c>
      <c r="D34" s="124"/>
      <c r="E34" s="124"/>
      <c r="F34" s="124" t="s">
        <v>1</v>
      </c>
      <c r="G34" s="124" t="s">
        <v>112</v>
      </c>
      <c r="H34" s="124" t="s">
        <v>113</v>
      </c>
      <c r="I34" s="124" t="s">
        <v>249</v>
      </c>
      <c r="J34" s="10">
        <v>70</v>
      </c>
      <c r="K34" s="127" t="s">
        <v>6</v>
      </c>
      <c r="L34" s="127" t="s">
        <v>36</v>
      </c>
      <c r="M34" s="11" t="s">
        <v>254</v>
      </c>
      <c r="N34" s="124" t="s">
        <v>513</v>
      </c>
      <c r="O34" s="124"/>
    </row>
    <row r="35" spans="1:16" ht="81" customHeight="1" x14ac:dyDescent="0.2">
      <c r="A35" s="170"/>
      <c r="B35" s="10" t="s">
        <v>129</v>
      </c>
      <c r="C35" s="10"/>
      <c r="D35" s="7"/>
      <c r="E35" s="7"/>
      <c r="F35" s="10" t="s">
        <v>123</v>
      </c>
      <c r="G35" s="7" t="s">
        <v>112</v>
      </c>
      <c r="H35" s="7" t="s">
        <v>207</v>
      </c>
      <c r="I35" s="7" t="s">
        <v>251</v>
      </c>
      <c r="J35" s="182" t="s">
        <v>793</v>
      </c>
      <c r="K35" s="11" t="s">
        <v>988</v>
      </c>
      <c r="L35" s="11" t="s">
        <v>831</v>
      </c>
      <c r="M35" s="11" t="s">
        <v>254</v>
      </c>
      <c r="N35" s="9" t="s">
        <v>721</v>
      </c>
      <c r="O35" s="10" t="s">
        <v>269</v>
      </c>
    </row>
    <row r="36" spans="1:16" x14ac:dyDescent="0.2">
      <c r="A36" s="170"/>
      <c r="B36" s="10" t="s">
        <v>129</v>
      </c>
      <c r="C36" s="7" t="s">
        <v>526</v>
      </c>
      <c r="D36" s="7"/>
      <c r="E36" s="7"/>
      <c r="F36" s="10"/>
      <c r="G36" s="7" t="s">
        <v>112</v>
      </c>
      <c r="H36" s="194" t="s">
        <v>543</v>
      </c>
      <c r="I36" s="7"/>
      <c r="J36" s="10"/>
      <c r="K36" s="11" t="s">
        <v>547</v>
      </c>
      <c r="L36" s="11" t="s">
        <v>549</v>
      </c>
      <c r="M36" s="11"/>
      <c r="N36" s="9"/>
      <c r="O36" s="10"/>
    </row>
    <row r="37" spans="1:16" x14ac:dyDescent="0.2">
      <c r="A37" s="170"/>
      <c r="B37" s="10" t="s">
        <v>129</v>
      </c>
      <c r="C37" s="149" t="s">
        <v>130</v>
      </c>
      <c r="D37" s="10" t="s">
        <v>939</v>
      </c>
      <c r="E37" s="151"/>
      <c r="F37" s="10"/>
      <c r="G37" s="10" t="s">
        <v>208</v>
      </c>
      <c r="H37" s="194" t="s">
        <v>543</v>
      </c>
      <c r="I37" s="7"/>
      <c r="J37" s="10"/>
      <c r="K37" s="11" t="s">
        <v>551</v>
      </c>
      <c r="L37" s="11" t="s">
        <v>578</v>
      </c>
      <c r="M37" s="11"/>
      <c r="N37" s="13"/>
      <c r="O37" s="10"/>
      <c r="P37" s="176"/>
    </row>
    <row r="38" spans="1:16" x14ac:dyDescent="0.2">
      <c r="A38" s="170"/>
      <c r="B38" s="10" t="s">
        <v>129</v>
      </c>
      <c r="C38" s="149" t="s">
        <v>130</v>
      </c>
      <c r="D38" s="10" t="s">
        <v>727</v>
      </c>
      <c r="E38" s="151"/>
      <c r="F38" s="10" t="s">
        <v>728</v>
      </c>
      <c r="G38" s="10" t="s">
        <v>112</v>
      </c>
      <c r="H38" s="7" t="s">
        <v>113</v>
      </c>
      <c r="I38" s="7" t="s">
        <v>249</v>
      </c>
      <c r="J38" s="182">
        <v>30</v>
      </c>
      <c r="K38" s="11" t="s">
        <v>940</v>
      </c>
      <c r="L38" s="11" t="s">
        <v>941</v>
      </c>
      <c r="M38" s="11" t="s">
        <v>254</v>
      </c>
      <c r="N38" s="11" t="s">
        <v>604</v>
      </c>
      <c r="O38" s="7"/>
    </row>
    <row r="39" spans="1:16" ht="51" x14ac:dyDescent="0.2">
      <c r="A39" s="170"/>
      <c r="B39" s="10" t="s">
        <v>129</v>
      </c>
      <c r="C39" s="149" t="s">
        <v>130</v>
      </c>
      <c r="D39" s="10" t="s">
        <v>727</v>
      </c>
      <c r="E39" s="151"/>
      <c r="F39" s="10" t="s">
        <v>146</v>
      </c>
      <c r="G39" s="10" t="s">
        <v>112</v>
      </c>
      <c r="H39" s="7" t="s">
        <v>113</v>
      </c>
      <c r="I39" s="7" t="s">
        <v>249</v>
      </c>
      <c r="J39" s="10">
        <v>30</v>
      </c>
      <c r="K39" s="11" t="s">
        <v>868</v>
      </c>
      <c r="L39" s="11" t="s">
        <v>869</v>
      </c>
      <c r="M39" s="11" t="s">
        <v>254</v>
      </c>
      <c r="N39" s="196" t="s">
        <v>872</v>
      </c>
      <c r="O39" s="7"/>
    </row>
    <row r="40" spans="1:16" ht="45" customHeight="1" x14ac:dyDescent="0.2">
      <c r="A40" s="170"/>
      <c r="B40" s="10" t="s">
        <v>129</v>
      </c>
      <c r="C40" s="149" t="s">
        <v>130</v>
      </c>
      <c r="D40" s="10"/>
      <c r="E40" s="151"/>
      <c r="F40" s="10" t="s">
        <v>661</v>
      </c>
      <c r="G40" s="10" t="s">
        <v>112</v>
      </c>
      <c r="H40" s="7" t="s">
        <v>113</v>
      </c>
      <c r="I40" s="7" t="s">
        <v>249</v>
      </c>
      <c r="J40" s="182" t="s">
        <v>795</v>
      </c>
      <c r="K40" s="11" t="s">
        <v>660</v>
      </c>
      <c r="L40" s="11" t="s">
        <v>779</v>
      </c>
      <c r="M40" s="11" t="s">
        <v>253</v>
      </c>
      <c r="N40" s="10" t="s">
        <v>730</v>
      </c>
      <c r="O40" s="10" t="s">
        <v>659</v>
      </c>
    </row>
    <row r="41" spans="1:16" x14ac:dyDescent="0.2">
      <c r="A41" s="170"/>
      <c r="B41" s="10" t="s">
        <v>129</v>
      </c>
      <c r="C41" s="149" t="s">
        <v>130</v>
      </c>
      <c r="D41" s="10" t="s">
        <v>729</v>
      </c>
      <c r="E41" s="151"/>
      <c r="F41" s="10"/>
      <c r="G41" s="10"/>
      <c r="H41" s="195" t="s">
        <v>543</v>
      </c>
      <c r="I41" s="7"/>
      <c r="J41" s="10"/>
      <c r="K41" s="11" t="s">
        <v>874</v>
      </c>
      <c r="L41" s="11" t="s">
        <v>875</v>
      </c>
      <c r="M41" s="11"/>
      <c r="N41" s="10"/>
      <c r="O41" s="10"/>
    </row>
    <row r="42" spans="1:16" ht="38.25" x14ac:dyDescent="0.2">
      <c r="A42" s="170"/>
      <c r="B42" s="10" t="s">
        <v>129</v>
      </c>
      <c r="C42" s="149" t="s">
        <v>130</v>
      </c>
      <c r="D42" s="10" t="s">
        <v>697</v>
      </c>
      <c r="E42" s="151"/>
      <c r="F42" s="10" t="s">
        <v>131</v>
      </c>
      <c r="G42" s="7" t="s">
        <v>208</v>
      </c>
      <c r="H42" s="7" t="s">
        <v>113</v>
      </c>
      <c r="I42" s="7" t="s">
        <v>249</v>
      </c>
      <c r="J42" s="10">
        <v>50</v>
      </c>
      <c r="K42" s="277" t="s">
        <v>67</v>
      </c>
      <c r="L42" s="277" t="s">
        <v>68</v>
      </c>
      <c r="M42" s="11" t="s">
        <v>254</v>
      </c>
      <c r="N42" s="7" t="s">
        <v>213</v>
      </c>
      <c r="O42" s="10" t="s">
        <v>270</v>
      </c>
    </row>
    <row r="43" spans="1:16" x14ac:dyDescent="0.2">
      <c r="A43" s="170"/>
      <c r="B43" s="10" t="s">
        <v>129</v>
      </c>
      <c r="C43" s="149" t="s">
        <v>130</v>
      </c>
      <c r="D43" s="10" t="s">
        <v>697</v>
      </c>
      <c r="E43" s="151" t="s">
        <v>527</v>
      </c>
      <c r="F43" s="10"/>
      <c r="G43" s="7" t="s">
        <v>112</v>
      </c>
      <c r="H43" s="194" t="s">
        <v>543</v>
      </c>
      <c r="I43" s="7"/>
      <c r="J43" s="10"/>
      <c r="K43" s="277" t="s">
        <v>548</v>
      </c>
      <c r="L43" s="277" t="s">
        <v>876</v>
      </c>
      <c r="M43" s="11"/>
      <c r="N43" s="7"/>
      <c r="O43" s="10"/>
    </row>
    <row r="44" spans="1:16" ht="66.75" customHeight="1" x14ac:dyDescent="0.2">
      <c r="A44" s="170"/>
      <c r="B44" s="10" t="s">
        <v>129</v>
      </c>
      <c r="C44" s="149" t="s">
        <v>130</v>
      </c>
      <c r="D44" s="10" t="s">
        <v>697</v>
      </c>
      <c r="E44" s="151" t="s">
        <v>132</v>
      </c>
      <c r="F44" s="10" t="s">
        <v>133</v>
      </c>
      <c r="G44" s="10" t="s">
        <v>112</v>
      </c>
      <c r="H44" s="7" t="s">
        <v>113</v>
      </c>
      <c r="I44" s="7" t="s">
        <v>249</v>
      </c>
      <c r="J44" s="10">
        <v>50</v>
      </c>
      <c r="K44" s="11" t="s">
        <v>731</v>
      </c>
      <c r="L44" s="11" t="s">
        <v>732</v>
      </c>
      <c r="M44" s="11" t="s">
        <v>254</v>
      </c>
      <c r="N44" s="10" t="s">
        <v>330</v>
      </c>
      <c r="O44" s="10" t="s">
        <v>271</v>
      </c>
    </row>
    <row r="45" spans="1:16" ht="25.5" x14ac:dyDescent="0.2">
      <c r="A45" s="170"/>
      <c r="B45" s="10" t="s">
        <v>129</v>
      </c>
      <c r="C45" s="149" t="s">
        <v>130</v>
      </c>
      <c r="D45" s="10" t="s">
        <v>697</v>
      </c>
      <c r="E45" s="151" t="s">
        <v>132</v>
      </c>
      <c r="F45" s="10" t="s">
        <v>151</v>
      </c>
      <c r="G45" s="7" t="s">
        <v>208</v>
      </c>
      <c r="H45" s="7" t="s">
        <v>113</v>
      </c>
      <c r="I45" s="7" t="s">
        <v>249</v>
      </c>
      <c r="J45" s="10">
        <v>70</v>
      </c>
      <c r="K45" s="11" t="s">
        <v>329</v>
      </c>
      <c r="L45" s="11" t="s">
        <v>72</v>
      </c>
      <c r="M45" s="11" t="s">
        <v>254</v>
      </c>
      <c r="N45" s="10" t="s">
        <v>331</v>
      </c>
      <c r="O45" s="10" t="s">
        <v>273</v>
      </c>
    </row>
    <row r="46" spans="1:16" ht="25.5" x14ac:dyDescent="0.2">
      <c r="A46" s="170"/>
      <c r="B46" s="10" t="s">
        <v>129</v>
      </c>
      <c r="C46" s="149" t="s">
        <v>130</v>
      </c>
      <c r="D46" s="10" t="s">
        <v>697</v>
      </c>
      <c r="E46" s="151" t="s">
        <v>132</v>
      </c>
      <c r="F46" s="10" t="s">
        <v>134</v>
      </c>
      <c r="G46" s="7" t="s">
        <v>208</v>
      </c>
      <c r="H46" s="7" t="s">
        <v>113</v>
      </c>
      <c r="I46" s="7" t="s">
        <v>249</v>
      </c>
      <c r="J46" s="10">
        <v>10</v>
      </c>
      <c r="K46" s="277" t="s">
        <v>222</v>
      </c>
      <c r="L46" s="277" t="s">
        <v>37</v>
      </c>
      <c r="M46" s="11" t="s">
        <v>254</v>
      </c>
      <c r="N46" s="7" t="s">
        <v>215</v>
      </c>
      <c r="O46" s="10" t="s">
        <v>272</v>
      </c>
    </row>
    <row r="47" spans="1:16" ht="25.5" x14ac:dyDescent="0.2">
      <c r="A47" s="170"/>
      <c r="B47" s="10" t="s">
        <v>129</v>
      </c>
      <c r="C47" s="149" t="s">
        <v>130</v>
      </c>
      <c r="D47" s="10" t="s">
        <v>697</v>
      </c>
      <c r="E47" s="151" t="s">
        <v>132</v>
      </c>
      <c r="F47" s="10" t="s">
        <v>135</v>
      </c>
      <c r="G47" s="7" t="s">
        <v>208</v>
      </c>
      <c r="H47" s="7" t="s">
        <v>113</v>
      </c>
      <c r="I47" s="7" t="s">
        <v>249</v>
      </c>
      <c r="J47" s="10">
        <v>50</v>
      </c>
      <c r="K47" s="277" t="s">
        <v>221</v>
      </c>
      <c r="L47" s="277" t="s">
        <v>38</v>
      </c>
      <c r="M47" s="11" t="s">
        <v>254</v>
      </c>
      <c r="N47" s="7" t="s">
        <v>216</v>
      </c>
      <c r="O47" s="10" t="s">
        <v>272</v>
      </c>
    </row>
    <row r="48" spans="1:16" x14ac:dyDescent="0.2">
      <c r="A48" s="170"/>
      <c r="B48" s="10" t="s">
        <v>129</v>
      </c>
      <c r="C48" s="149" t="s">
        <v>130</v>
      </c>
      <c r="D48" s="10" t="s">
        <v>697</v>
      </c>
      <c r="E48" s="151" t="s">
        <v>132</v>
      </c>
      <c r="F48" s="10" t="s">
        <v>136</v>
      </c>
      <c r="G48" s="7" t="s">
        <v>208</v>
      </c>
      <c r="H48" s="7" t="s">
        <v>113</v>
      </c>
      <c r="I48" s="7" t="s">
        <v>249</v>
      </c>
      <c r="J48" s="10">
        <v>50</v>
      </c>
      <c r="K48" s="277" t="s">
        <v>220</v>
      </c>
      <c r="L48" s="277" t="s">
        <v>39</v>
      </c>
      <c r="M48" s="11" t="s">
        <v>254</v>
      </c>
      <c r="N48" s="7" t="s">
        <v>257</v>
      </c>
      <c r="O48" s="10" t="s">
        <v>272</v>
      </c>
    </row>
    <row r="49" spans="1:16" ht="51" x14ac:dyDescent="0.2">
      <c r="A49" s="170"/>
      <c r="B49" s="10" t="s">
        <v>129</v>
      </c>
      <c r="C49" s="149" t="s">
        <v>130</v>
      </c>
      <c r="D49" s="10" t="s">
        <v>697</v>
      </c>
      <c r="E49" s="151" t="s">
        <v>132</v>
      </c>
      <c r="F49" s="10" t="s">
        <v>137</v>
      </c>
      <c r="G49" s="10" t="s">
        <v>529</v>
      </c>
      <c r="H49" s="7" t="s">
        <v>113</v>
      </c>
      <c r="I49" s="7" t="s">
        <v>249</v>
      </c>
      <c r="J49" s="10">
        <v>50</v>
      </c>
      <c r="K49" s="11" t="s">
        <v>894</v>
      </c>
      <c r="L49" s="11" t="s">
        <v>84</v>
      </c>
      <c r="M49" s="11" t="s">
        <v>254</v>
      </c>
      <c r="N49" s="7" t="s">
        <v>217</v>
      </c>
      <c r="O49" s="10" t="s">
        <v>274</v>
      </c>
    </row>
    <row r="50" spans="1:16" x14ac:dyDescent="0.2">
      <c r="A50" s="170"/>
      <c r="B50" s="10" t="s">
        <v>129</v>
      </c>
      <c r="C50" s="149" t="s">
        <v>130</v>
      </c>
      <c r="D50" s="10" t="s">
        <v>697</v>
      </c>
      <c r="E50" s="151" t="s">
        <v>132</v>
      </c>
      <c r="F50" s="10" t="s">
        <v>258</v>
      </c>
      <c r="G50" s="7" t="s">
        <v>208</v>
      </c>
      <c r="H50" s="7" t="s">
        <v>113</v>
      </c>
      <c r="I50" s="7" t="s">
        <v>249</v>
      </c>
      <c r="J50" s="10">
        <v>50</v>
      </c>
      <c r="K50" s="11" t="s">
        <v>891</v>
      </c>
      <c r="L50" s="11" t="s">
        <v>892</v>
      </c>
      <c r="M50" s="11" t="s">
        <v>254</v>
      </c>
      <c r="N50" s="7" t="s">
        <v>219</v>
      </c>
      <c r="O50" s="10" t="s">
        <v>274</v>
      </c>
    </row>
    <row r="51" spans="1:16" ht="51" x14ac:dyDescent="0.2">
      <c r="A51" s="170"/>
      <c r="B51" s="10" t="s">
        <v>129</v>
      </c>
      <c r="C51" s="149" t="s">
        <v>130</v>
      </c>
      <c r="D51" s="10" t="s">
        <v>697</v>
      </c>
      <c r="E51" s="151" t="s">
        <v>132</v>
      </c>
      <c r="F51" s="10" t="s">
        <v>138</v>
      </c>
      <c r="G51" s="7" t="s">
        <v>529</v>
      </c>
      <c r="H51" s="7" t="s">
        <v>113</v>
      </c>
      <c r="I51" s="7" t="s">
        <v>249</v>
      </c>
      <c r="J51" s="10">
        <v>50</v>
      </c>
      <c r="K51" s="11" t="s">
        <v>893</v>
      </c>
      <c r="L51" s="11" t="s">
        <v>895</v>
      </c>
      <c r="M51" s="11" t="s">
        <v>254</v>
      </c>
      <c r="N51" s="7" t="s">
        <v>218</v>
      </c>
      <c r="O51" s="10" t="s">
        <v>274</v>
      </c>
    </row>
    <row r="52" spans="1:16" x14ac:dyDescent="0.2">
      <c r="A52" s="170"/>
      <c r="B52" s="10" t="s">
        <v>129</v>
      </c>
      <c r="C52" s="149" t="s">
        <v>130</v>
      </c>
      <c r="D52" s="10" t="s">
        <v>697</v>
      </c>
      <c r="E52" s="151" t="s">
        <v>132</v>
      </c>
      <c r="F52" s="10" t="s">
        <v>139</v>
      </c>
      <c r="G52" s="7" t="s">
        <v>112</v>
      </c>
      <c r="H52" s="7" t="s">
        <v>113</v>
      </c>
      <c r="I52" s="7" t="s">
        <v>249</v>
      </c>
      <c r="J52" s="10">
        <v>10</v>
      </c>
      <c r="K52" s="277" t="s">
        <v>259</v>
      </c>
      <c r="L52" s="277" t="s">
        <v>40</v>
      </c>
      <c r="M52" s="11" t="s">
        <v>254</v>
      </c>
      <c r="N52" s="13">
        <v>3000</v>
      </c>
      <c r="O52" s="10" t="s">
        <v>275</v>
      </c>
    </row>
    <row r="53" spans="1:16" x14ac:dyDescent="0.2">
      <c r="A53" s="170"/>
      <c r="B53" s="10" t="s">
        <v>129</v>
      </c>
      <c r="C53" s="149" t="s">
        <v>130</v>
      </c>
      <c r="D53" s="10" t="s">
        <v>697</v>
      </c>
      <c r="E53" s="151" t="s">
        <v>132</v>
      </c>
      <c r="F53" s="10" t="s">
        <v>140</v>
      </c>
      <c r="G53" s="7" t="s">
        <v>112</v>
      </c>
      <c r="H53" s="7" t="s">
        <v>113</v>
      </c>
      <c r="I53" s="7" t="s">
        <v>249</v>
      </c>
      <c r="J53" s="10">
        <v>50</v>
      </c>
      <c r="K53" s="277" t="s">
        <v>260</v>
      </c>
      <c r="L53" s="277" t="s">
        <v>41</v>
      </c>
      <c r="M53" s="11" t="s">
        <v>254</v>
      </c>
      <c r="N53" s="7" t="s">
        <v>223</v>
      </c>
      <c r="O53" s="10" t="s">
        <v>276</v>
      </c>
    </row>
    <row r="54" spans="1:16" ht="25.5" x14ac:dyDescent="0.2">
      <c r="A54" s="170"/>
      <c r="B54" s="10" t="s">
        <v>129</v>
      </c>
      <c r="C54" s="149" t="s">
        <v>130</v>
      </c>
      <c r="D54" s="10" t="s">
        <v>697</v>
      </c>
      <c r="E54" s="151" t="s">
        <v>132</v>
      </c>
      <c r="F54" s="10" t="s">
        <v>141</v>
      </c>
      <c r="G54" s="7" t="s">
        <v>112</v>
      </c>
      <c r="H54" s="7" t="s">
        <v>113</v>
      </c>
      <c r="I54" s="10" t="s">
        <v>490</v>
      </c>
      <c r="J54" s="10">
        <v>2</v>
      </c>
      <c r="K54" s="11" t="s">
        <v>491</v>
      </c>
      <c r="L54" s="11" t="s">
        <v>74</v>
      </c>
      <c r="M54" s="11" t="s">
        <v>254</v>
      </c>
      <c r="N54" s="7" t="s">
        <v>341</v>
      </c>
      <c r="O54" s="10" t="s">
        <v>277</v>
      </c>
    </row>
    <row r="55" spans="1:16" ht="25.5" x14ac:dyDescent="0.2">
      <c r="A55" s="170"/>
      <c r="B55" s="10" t="s">
        <v>129</v>
      </c>
      <c r="C55" s="149" t="s">
        <v>130</v>
      </c>
      <c r="D55" s="10" t="s">
        <v>697</v>
      </c>
      <c r="E55" s="151" t="s">
        <v>132</v>
      </c>
      <c r="F55" s="10" t="s">
        <v>142</v>
      </c>
      <c r="G55" s="7" t="s">
        <v>208</v>
      </c>
      <c r="H55" s="7" t="s">
        <v>113</v>
      </c>
      <c r="I55" s="7" t="s">
        <v>249</v>
      </c>
      <c r="J55" s="10">
        <v>255</v>
      </c>
      <c r="K55" s="277" t="s">
        <v>344</v>
      </c>
      <c r="L55" s="277" t="s">
        <v>42</v>
      </c>
      <c r="M55" s="11" t="s">
        <v>254</v>
      </c>
      <c r="N55" s="7" t="s">
        <v>224</v>
      </c>
      <c r="O55" s="10" t="s">
        <v>272</v>
      </c>
    </row>
    <row r="56" spans="1:16" x14ac:dyDescent="0.2">
      <c r="A56" s="170"/>
      <c r="B56" s="10" t="s">
        <v>129</v>
      </c>
      <c r="C56" s="149" t="s">
        <v>130</v>
      </c>
      <c r="D56" s="10" t="s">
        <v>697</v>
      </c>
      <c r="E56" s="151" t="s">
        <v>132</v>
      </c>
      <c r="F56" s="10" t="s">
        <v>143</v>
      </c>
      <c r="G56" s="7" t="s">
        <v>208</v>
      </c>
      <c r="H56" s="7" t="s">
        <v>113</v>
      </c>
      <c r="I56" s="7" t="s">
        <v>249</v>
      </c>
      <c r="J56" s="10">
        <v>70</v>
      </c>
      <c r="K56" s="277" t="s">
        <v>69</v>
      </c>
      <c r="L56" s="277" t="s">
        <v>82</v>
      </c>
      <c r="M56" s="11" t="s">
        <v>254</v>
      </c>
      <c r="N56" s="7" t="s">
        <v>633</v>
      </c>
      <c r="O56" s="7"/>
    </row>
    <row r="57" spans="1:16" x14ac:dyDescent="0.2">
      <c r="A57" s="170"/>
      <c r="B57" s="10" t="s">
        <v>129</v>
      </c>
      <c r="C57" s="149" t="s">
        <v>130</v>
      </c>
      <c r="D57" s="10" t="s">
        <v>697</v>
      </c>
      <c r="E57" s="151" t="s">
        <v>132</v>
      </c>
      <c r="F57" s="10" t="s">
        <v>144</v>
      </c>
      <c r="G57" s="7" t="s">
        <v>208</v>
      </c>
      <c r="H57" s="7" t="s">
        <v>113</v>
      </c>
      <c r="I57" s="7" t="s">
        <v>249</v>
      </c>
      <c r="J57" s="10">
        <v>70</v>
      </c>
      <c r="K57" s="277" t="s">
        <v>70</v>
      </c>
      <c r="L57" s="277" t="s">
        <v>83</v>
      </c>
      <c r="M57" s="11" t="s">
        <v>254</v>
      </c>
      <c r="N57" s="7" t="s">
        <v>633</v>
      </c>
      <c r="O57" s="7"/>
    </row>
    <row r="58" spans="1:16" ht="25.5" x14ac:dyDescent="0.2">
      <c r="A58" s="170"/>
      <c r="B58" s="10" t="s">
        <v>129</v>
      </c>
      <c r="C58" s="149" t="s">
        <v>130</v>
      </c>
      <c r="D58" s="10" t="s">
        <v>697</v>
      </c>
      <c r="E58" s="151"/>
      <c r="F58" s="10" t="s">
        <v>145</v>
      </c>
      <c r="G58" s="7" t="s">
        <v>529</v>
      </c>
      <c r="H58" s="7" t="s">
        <v>113</v>
      </c>
      <c r="I58" s="7" t="s">
        <v>249</v>
      </c>
      <c r="J58" s="10">
        <v>50</v>
      </c>
      <c r="K58" s="277" t="s">
        <v>687</v>
      </c>
      <c r="L58" s="277" t="s">
        <v>688</v>
      </c>
      <c r="M58" s="11" t="s">
        <v>254</v>
      </c>
      <c r="N58" s="7" t="s">
        <v>977</v>
      </c>
      <c r="O58" s="7" t="s">
        <v>278</v>
      </c>
    </row>
    <row r="59" spans="1:16" ht="63.75" x14ac:dyDescent="0.2">
      <c r="A59" s="170"/>
      <c r="B59" s="10" t="s">
        <v>129</v>
      </c>
      <c r="C59" s="150" t="s">
        <v>130</v>
      </c>
      <c r="D59" s="10" t="s">
        <v>697</v>
      </c>
      <c r="E59" s="180" t="s">
        <v>493</v>
      </c>
      <c r="F59" s="10"/>
      <c r="G59" s="10" t="s">
        <v>208</v>
      </c>
      <c r="H59" s="194" t="s">
        <v>543</v>
      </c>
      <c r="I59" s="7"/>
      <c r="J59" s="10"/>
      <c r="K59" s="11" t="s">
        <v>571</v>
      </c>
      <c r="L59" s="11" t="s">
        <v>608</v>
      </c>
      <c r="M59" s="11"/>
      <c r="N59" s="11"/>
      <c r="O59" s="7"/>
    </row>
    <row r="60" spans="1:16" s="177" customFormat="1" x14ac:dyDescent="0.2">
      <c r="A60" s="170"/>
      <c r="B60" s="10" t="s">
        <v>129</v>
      </c>
      <c r="C60" s="150" t="s">
        <v>130</v>
      </c>
      <c r="D60" s="10" t="s">
        <v>697</v>
      </c>
      <c r="E60" s="152" t="s">
        <v>531</v>
      </c>
      <c r="F60" s="107" t="s">
        <v>496</v>
      </c>
      <c r="G60" s="10" t="s">
        <v>112</v>
      </c>
      <c r="H60" s="10" t="s">
        <v>113</v>
      </c>
      <c r="I60" s="10" t="s">
        <v>249</v>
      </c>
      <c r="J60" s="10">
        <v>50</v>
      </c>
      <c r="K60" s="11" t="s">
        <v>2</v>
      </c>
      <c r="L60" s="127" t="s">
        <v>35</v>
      </c>
      <c r="M60" s="11" t="s">
        <v>254</v>
      </c>
      <c r="N60" s="23">
        <v>2</v>
      </c>
      <c r="O60" s="10"/>
      <c r="P60" s="176"/>
    </row>
    <row r="61" spans="1:16" s="177" customFormat="1" ht="51" x14ac:dyDescent="0.2">
      <c r="A61" s="170"/>
      <c r="B61" s="10" t="s">
        <v>129</v>
      </c>
      <c r="C61" s="150" t="s">
        <v>130</v>
      </c>
      <c r="D61" s="10" t="s">
        <v>697</v>
      </c>
      <c r="E61" s="152" t="s">
        <v>531</v>
      </c>
      <c r="F61" s="10" t="s">
        <v>0</v>
      </c>
      <c r="G61" s="10" t="s">
        <v>112</v>
      </c>
      <c r="H61" s="10" t="s">
        <v>113</v>
      </c>
      <c r="I61" s="10" t="s">
        <v>249</v>
      </c>
      <c r="J61" s="10">
        <v>50</v>
      </c>
      <c r="K61" s="11" t="s">
        <v>552</v>
      </c>
      <c r="L61" s="127" t="s">
        <v>609</v>
      </c>
      <c r="M61" s="11" t="s">
        <v>254</v>
      </c>
      <c r="N61" s="10" t="s">
        <v>593</v>
      </c>
      <c r="O61" s="10"/>
      <c r="P61" s="176"/>
    </row>
    <row r="62" spans="1:16" s="177" customFormat="1" x14ac:dyDescent="0.2">
      <c r="A62" s="170"/>
      <c r="B62" s="10" t="s">
        <v>129</v>
      </c>
      <c r="C62" s="150" t="s">
        <v>130</v>
      </c>
      <c r="D62" s="10" t="s">
        <v>697</v>
      </c>
      <c r="E62" s="152" t="s">
        <v>531</v>
      </c>
      <c r="F62" s="10" t="s">
        <v>1</v>
      </c>
      <c r="G62" s="10" t="s">
        <v>112</v>
      </c>
      <c r="H62" s="10" t="s">
        <v>113</v>
      </c>
      <c r="I62" s="10" t="s">
        <v>249</v>
      </c>
      <c r="J62" s="10">
        <v>70</v>
      </c>
      <c r="K62" s="11" t="s">
        <v>6</v>
      </c>
      <c r="L62" s="11" t="s">
        <v>36</v>
      </c>
      <c r="M62" s="11" t="s">
        <v>254</v>
      </c>
      <c r="N62" s="10" t="s">
        <v>633</v>
      </c>
      <c r="O62" s="10"/>
      <c r="P62" s="176"/>
    </row>
    <row r="63" spans="1:16" s="177" customFormat="1" x14ac:dyDescent="0.2">
      <c r="A63" s="170"/>
      <c r="B63" s="10" t="s">
        <v>129</v>
      </c>
      <c r="C63" s="10" t="s">
        <v>528</v>
      </c>
      <c r="D63" s="10"/>
      <c r="E63" s="10"/>
      <c r="F63" s="10"/>
      <c r="G63" s="10" t="s">
        <v>112</v>
      </c>
      <c r="H63" s="194" t="s">
        <v>543</v>
      </c>
      <c r="I63" s="10"/>
      <c r="J63" s="10"/>
      <c r="K63" s="11" t="s">
        <v>553</v>
      </c>
      <c r="L63" s="11" t="s">
        <v>554</v>
      </c>
      <c r="M63" s="11"/>
      <c r="N63" s="10"/>
      <c r="O63" s="10"/>
      <c r="P63" s="176"/>
    </row>
    <row r="64" spans="1:16" x14ac:dyDescent="0.2">
      <c r="A64" s="170"/>
      <c r="B64" s="10" t="s">
        <v>129</v>
      </c>
      <c r="C64" s="10" t="s">
        <v>150</v>
      </c>
      <c r="D64" s="10" t="s">
        <v>939</v>
      </c>
      <c r="E64" s="151"/>
      <c r="F64" s="10"/>
      <c r="G64" s="10" t="s">
        <v>208</v>
      </c>
      <c r="H64" s="194" t="s">
        <v>543</v>
      </c>
      <c r="I64" s="7"/>
      <c r="J64" s="10"/>
      <c r="K64" s="11" t="s">
        <v>551</v>
      </c>
      <c r="L64" s="11" t="s">
        <v>578</v>
      </c>
      <c r="M64" s="11"/>
      <c r="N64" s="13"/>
      <c r="O64" s="10"/>
      <c r="P64" s="176"/>
    </row>
    <row r="65" spans="1:15" x14ac:dyDescent="0.2">
      <c r="A65" s="170"/>
      <c r="B65" s="10" t="s">
        <v>129</v>
      </c>
      <c r="C65" s="10" t="s">
        <v>150</v>
      </c>
      <c r="D65" s="10" t="s">
        <v>727</v>
      </c>
      <c r="E65" s="151"/>
      <c r="F65" s="10" t="s">
        <v>728</v>
      </c>
      <c r="G65" s="10" t="s">
        <v>112</v>
      </c>
      <c r="H65" s="7" t="s">
        <v>113</v>
      </c>
      <c r="I65" s="7" t="s">
        <v>249</v>
      </c>
      <c r="J65" s="182">
        <v>30</v>
      </c>
      <c r="K65" s="11" t="s">
        <v>940</v>
      </c>
      <c r="L65" s="11" t="s">
        <v>941</v>
      </c>
      <c r="M65" s="11" t="s">
        <v>254</v>
      </c>
      <c r="N65" s="11" t="s">
        <v>604</v>
      </c>
      <c r="O65" s="7"/>
    </row>
    <row r="66" spans="1:15" ht="63.75" x14ac:dyDescent="0.2">
      <c r="A66" s="170"/>
      <c r="B66" s="10" t="s">
        <v>129</v>
      </c>
      <c r="C66" s="10" t="s">
        <v>150</v>
      </c>
      <c r="D66" s="10" t="s">
        <v>727</v>
      </c>
      <c r="E66" s="151"/>
      <c r="F66" s="10" t="s">
        <v>146</v>
      </c>
      <c r="G66" s="10" t="s">
        <v>112</v>
      </c>
      <c r="H66" s="7" t="s">
        <v>113</v>
      </c>
      <c r="I66" s="7" t="s">
        <v>249</v>
      </c>
      <c r="J66" s="10">
        <v>30</v>
      </c>
      <c r="K66" s="11" t="s">
        <v>870</v>
      </c>
      <c r="L66" s="11" t="s">
        <v>871</v>
      </c>
      <c r="M66" s="11" t="s">
        <v>254</v>
      </c>
      <c r="N66" s="12" t="s">
        <v>873</v>
      </c>
      <c r="O66" s="7"/>
    </row>
    <row r="67" spans="1:15" x14ac:dyDescent="0.2">
      <c r="A67" s="170"/>
      <c r="B67" s="10" t="s">
        <v>129</v>
      </c>
      <c r="C67" s="10" t="s">
        <v>150</v>
      </c>
      <c r="D67" s="10" t="s">
        <v>729</v>
      </c>
      <c r="E67" s="151"/>
      <c r="F67" s="10"/>
      <c r="G67" s="10"/>
      <c r="H67" s="195" t="s">
        <v>543</v>
      </c>
      <c r="I67" s="7"/>
      <c r="J67" s="10"/>
      <c r="K67" s="11" t="s">
        <v>877</v>
      </c>
      <c r="L67" s="11" t="s">
        <v>878</v>
      </c>
      <c r="M67" s="11"/>
      <c r="N67" s="10"/>
      <c r="O67" s="10"/>
    </row>
    <row r="68" spans="1:15" ht="38.25" x14ac:dyDescent="0.2">
      <c r="A68" s="170"/>
      <c r="B68" s="10" t="s">
        <v>129</v>
      </c>
      <c r="C68" s="10" t="s">
        <v>150</v>
      </c>
      <c r="D68" s="10" t="s">
        <v>697</v>
      </c>
      <c r="E68" s="7"/>
      <c r="F68" s="10" t="s">
        <v>131</v>
      </c>
      <c r="G68" s="7" t="s">
        <v>208</v>
      </c>
      <c r="H68" s="7" t="s">
        <v>113</v>
      </c>
      <c r="I68" s="7" t="s">
        <v>249</v>
      </c>
      <c r="J68" s="10">
        <v>50</v>
      </c>
      <c r="K68" s="277" t="s">
        <v>781</v>
      </c>
      <c r="L68" s="277" t="s">
        <v>780</v>
      </c>
      <c r="M68" s="11" t="s">
        <v>254</v>
      </c>
      <c r="N68" s="7" t="s">
        <v>3</v>
      </c>
      <c r="O68" s="10" t="s">
        <v>279</v>
      </c>
    </row>
    <row r="69" spans="1:15" x14ac:dyDescent="0.2">
      <c r="A69" s="170"/>
      <c r="B69" s="10" t="s">
        <v>129</v>
      </c>
      <c r="C69" s="10" t="s">
        <v>150</v>
      </c>
      <c r="D69" s="10" t="s">
        <v>697</v>
      </c>
      <c r="E69" s="7" t="s">
        <v>527</v>
      </c>
      <c r="F69" s="10"/>
      <c r="G69" s="7" t="s">
        <v>112</v>
      </c>
      <c r="H69" s="194" t="s">
        <v>543</v>
      </c>
      <c r="I69" s="7"/>
      <c r="J69" s="10"/>
      <c r="K69" s="277" t="s">
        <v>555</v>
      </c>
      <c r="L69" s="277" t="s">
        <v>879</v>
      </c>
      <c r="M69" s="11"/>
      <c r="N69" s="7"/>
      <c r="O69" s="10"/>
    </row>
    <row r="70" spans="1:15" ht="25.5" x14ac:dyDescent="0.2">
      <c r="A70" s="170"/>
      <c r="B70" s="10" t="s">
        <v>129</v>
      </c>
      <c r="C70" s="10" t="s">
        <v>150</v>
      </c>
      <c r="D70" s="10" t="s">
        <v>697</v>
      </c>
      <c r="E70" s="7" t="s">
        <v>132</v>
      </c>
      <c r="F70" s="10" t="s">
        <v>133</v>
      </c>
      <c r="G70" s="7" t="s">
        <v>208</v>
      </c>
      <c r="H70" s="7" t="s">
        <v>113</v>
      </c>
      <c r="I70" s="7" t="s">
        <v>249</v>
      </c>
      <c r="J70" s="10">
        <v>50</v>
      </c>
      <c r="K70" s="11" t="s">
        <v>733</v>
      </c>
      <c r="L70" s="11" t="s">
        <v>734</v>
      </c>
      <c r="M70" s="11" t="s">
        <v>254</v>
      </c>
      <c r="N70" s="7" t="s">
        <v>321</v>
      </c>
      <c r="O70" s="10" t="s">
        <v>280</v>
      </c>
    </row>
    <row r="71" spans="1:15" ht="25.5" x14ac:dyDescent="0.2">
      <c r="A71" s="170"/>
      <c r="B71" s="10" t="s">
        <v>129</v>
      </c>
      <c r="C71" s="10" t="s">
        <v>150</v>
      </c>
      <c r="D71" s="10" t="s">
        <v>697</v>
      </c>
      <c r="E71" s="10" t="s">
        <v>132</v>
      </c>
      <c r="F71" s="10" t="s">
        <v>151</v>
      </c>
      <c r="G71" s="7" t="s">
        <v>208</v>
      </c>
      <c r="H71" s="7" t="s">
        <v>113</v>
      </c>
      <c r="I71" s="7" t="s">
        <v>249</v>
      </c>
      <c r="J71" s="10">
        <v>70</v>
      </c>
      <c r="K71" s="11" t="s">
        <v>332</v>
      </c>
      <c r="L71" s="11" t="s">
        <v>71</v>
      </c>
      <c r="M71" s="11" t="s">
        <v>254</v>
      </c>
      <c r="N71" s="277" t="s">
        <v>333</v>
      </c>
      <c r="O71" s="11" t="s">
        <v>389</v>
      </c>
    </row>
    <row r="72" spans="1:15" ht="25.5" x14ac:dyDescent="0.2">
      <c r="A72" s="170"/>
      <c r="B72" s="10" t="s">
        <v>129</v>
      </c>
      <c r="C72" s="10" t="s">
        <v>150</v>
      </c>
      <c r="D72" s="10" t="s">
        <v>697</v>
      </c>
      <c r="E72" s="10" t="s">
        <v>132</v>
      </c>
      <c r="F72" s="10" t="s">
        <v>134</v>
      </c>
      <c r="G72" s="7" t="s">
        <v>208</v>
      </c>
      <c r="H72" s="7" t="s">
        <v>113</v>
      </c>
      <c r="I72" s="7" t="s">
        <v>249</v>
      </c>
      <c r="J72" s="10">
        <v>10</v>
      </c>
      <c r="K72" s="277" t="s">
        <v>225</v>
      </c>
      <c r="L72" s="277" t="s">
        <v>43</v>
      </c>
      <c r="M72" s="11" t="s">
        <v>254</v>
      </c>
      <c r="N72" s="277" t="s">
        <v>335</v>
      </c>
      <c r="O72" s="7" t="s">
        <v>662</v>
      </c>
    </row>
    <row r="73" spans="1:15" ht="25.5" x14ac:dyDescent="0.2">
      <c r="A73" s="170"/>
      <c r="B73" s="10" t="s">
        <v>129</v>
      </c>
      <c r="C73" s="10" t="s">
        <v>150</v>
      </c>
      <c r="D73" s="10" t="s">
        <v>697</v>
      </c>
      <c r="E73" s="10" t="s">
        <v>132</v>
      </c>
      <c r="F73" s="10" t="s">
        <v>135</v>
      </c>
      <c r="G73" s="7" t="s">
        <v>208</v>
      </c>
      <c r="H73" s="7" t="s">
        <v>113</v>
      </c>
      <c r="I73" s="7" t="s">
        <v>249</v>
      </c>
      <c r="J73" s="10">
        <v>50</v>
      </c>
      <c r="K73" s="277" t="s">
        <v>226</v>
      </c>
      <c r="L73" s="277" t="s">
        <v>44</v>
      </c>
      <c r="M73" s="11" t="s">
        <v>254</v>
      </c>
      <c r="N73" s="277" t="s">
        <v>738</v>
      </c>
      <c r="O73" s="7" t="s">
        <v>662</v>
      </c>
    </row>
    <row r="74" spans="1:15" ht="25.5" x14ac:dyDescent="0.2">
      <c r="A74" s="170"/>
      <c r="B74" s="10" t="s">
        <v>129</v>
      </c>
      <c r="C74" s="10" t="s">
        <v>150</v>
      </c>
      <c r="D74" s="10" t="s">
        <v>697</v>
      </c>
      <c r="E74" s="10" t="s">
        <v>132</v>
      </c>
      <c r="F74" s="10" t="s">
        <v>136</v>
      </c>
      <c r="G74" s="7" t="s">
        <v>208</v>
      </c>
      <c r="H74" s="7" t="s">
        <v>113</v>
      </c>
      <c r="I74" s="7" t="s">
        <v>249</v>
      </c>
      <c r="J74" s="10">
        <v>50</v>
      </c>
      <c r="K74" s="277" t="s">
        <v>227</v>
      </c>
      <c r="L74" s="277" t="s">
        <v>45</v>
      </c>
      <c r="M74" s="11" t="s">
        <v>254</v>
      </c>
      <c r="N74" s="277" t="s">
        <v>739</v>
      </c>
      <c r="O74" s="7" t="s">
        <v>662</v>
      </c>
    </row>
    <row r="75" spans="1:15" ht="51" x14ac:dyDescent="0.2">
      <c r="A75" s="170"/>
      <c r="B75" s="10" t="s">
        <v>129</v>
      </c>
      <c r="C75" s="10" t="s">
        <v>150</v>
      </c>
      <c r="D75" s="10" t="s">
        <v>697</v>
      </c>
      <c r="E75" s="10" t="s">
        <v>132</v>
      </c>
      <c r="F75" s="10" t="s">
        <v>137</v>
      </c>
      <c r="G75" s="10" t="s">
        <v>529</v>
      </c>
      <c r="H75" s="7" t="s">
        <v>113</v>
      </c>
      <c r="I75" s="7" t="s">
        <v>249</v>
      </c>
      <c r="J75" s="10">
        <v>50</v>
      </c>
      <c r="K75" s="11" t="s">
        <v>894</v>
      </c>
      <c r="L75" s="11" t="s">
        <v>84</v>
      </c>
      <c r="M75" s="11" t="s">
        <v>254</v>
      </c>
      <c r="N75" s="277" t="s">
        <v>324</v>
      </c>
      <c r="O75" s="7" t="s">
        <v>284</v>
      </c>
    </row>
    <row r="76" spans="1:15" x14ac:dyDescent="0.2">
      <c r="A76" s="170"/>
      <c r="B76" s="10" t="s">
        <v>129</v>
      </c>
      <c r="C76" s="10" t="s">
        <v>150</v>
      </c>
      <c r="D76" s="10" t="s">
        <v>697</v>
      </c>
      <c r="E76" s="10" t="s">
        <v>132</v>
      </c>
      <c r="F76" s="10" t="s">
        <v>258</v>
      </c>
      <c r="G76" s="7" t="s">
        <v>208</v>
      </c>
      <c r="H76" s="7" t="s">
        <v>113</v>
      </c>
      <c r="I76" s="7" t="s">
        <v>249</v>
      </c>
      <c r="J76" s="10">
        <v>50</v>
      </c>
      <c r="K76" s="11" t="s">
        <v>891</v>
      </c>
      <c r="L76" s="11" t="s">
        <v>892</v>
      </c>
      <c r="M76" s="11" t="s">
        <v>254</v>
      </c>
      <c r="N76" s="277"/>
      <c r="O76" s="7" t="s">
        <v>284</v>
      </c>
    </row>
    <row r="77" spans="1:15" ht="51" x14ac:dyDescent="0.2">
      <c r="A77" s="170"/>
      <c r="B77" s="10" t="s">
        <v>129</v>
      </c>
      <c r="C77" s="10" t="s">
        <v>150</v>
      </c>
      <c r="D77" s="10" t="s">
        <v>697</v>
      </c>
      <c r="E77" s="10" t="s">
        <v>132</v>
      </c>
      <c r="F77" s="10" t="s">
        <v>138</v>
      </c>
      <c r="G77" s="7" t="s">
        <v>529</v>
      </c>
      <c r="H77" s="7" t="s">
        <v>113</v>
      </c>
      <c r="I77" s="7" t="s">
        <v>249</v>
      </c>
      <c r="J77" s="10">
        <v>50</v>
      </c>
      <c r="K77" s="11" t="s">
        <v>893</v>
      </c>
      <c r="L77" s="11" t="s">
        <v>895</v>
      </c>
      <c r="M77" s="11" t="s">
        <v>254</v>
      </c>
      <c r="N77" s="277" t="s">
        <v>325</v>
      </c>
      <c r="O77" s="7" t="s">
        <v>284</v>
      </c>
    </row>
    <row r="78" spans="1:15" x14ac:dyDescent="0.2">
      <c r="A78" s="170"/>
      <c r="B78" s="10" t="s">
        <v>129</v>
      </c>
      <c r="C78" s="10" t="s">
        <v>150</v>
      </c>
      <c r="D78" s="10" t="s">
        <v>697</v>
      </c>
      <c r="E78" s="10" t="s">
        <v>132</v>
      </c>
      <c r="F78" s="10" t="s">
        <v>139</v>
      </c>
      <c r="G78" s="7" t="s">
        <v>112</v>
      </c>
      <c r="H78" s="7" t="s">
        <v>113</v>
      </c>
      <c r="I78" s="7" t="s">
        <v>249</v>
      </c>
      <c r="J78" s="10">
        <v>10</v>
      </c>
      <c r="K78" s="277" t="s">
        <v>281</v>
      </c>
      <c r="L78" s="277" t="s">
        <v>73</v>
      </c>
      <c r="M78" s="11" t="s">
        <v>254</v>
      </c>
      <c r="N78" s="16">
        <v>5000</v>
      </c>
      <c r="O78" s="7" t="s">
        <v>285</v>
      </c>
    </row>
    <row r="79" spans="1:15" x14ac:dyDescent="0.2">
      <c r="A79" s="170"/>
      <c r="B79" s="10" t="s">
        <v>129</v>
      </c>
      <c r="C79" s="10" t="s">
        <v>150</v>
      </c>
      <c r="D79" s="10" t="s">
        <v>697</v>
      </c>
      <c r="E79" s="10" t="s">
        <v>132</v>
      </c>
      <c r="F79" s="10" t="s">
        <v>140</v>
      </c>
      <c r="G79" s="7" t="s">
        <v>112</v>
      </c>
      <c r="H79" s="7" t="s">
        <v>113</v>
      </c>
      <c r="I79" s="7" t="s">
        <v>249</v>
      </c>
      <c r="J79" s="10">
        <v>50</v>
      </c>
      <c r="K79" s="277" t="s">
        <v>282</v>
      </c>
      <c r="L79" s="277" t="s">
        <v>46</v>
      </c>
      <c r="M79" s="11" t="s">
        <v>254</v>
      </c>
      <c r="N79" s="277" t="s">
        <v>326</v>
      </c>
      <c r="O79" s="7" t="s">
        <v>286</v>
      </c>
    </row>
    <row r="80" spans="1:15" ht="25.5" x14ac:dyDescent="0.2">
      <c r="A80" s="170"/>
      <c r="B80" s="10" t="s">
        <v>129</v>
      </c>
      <c r="C80" s="10" t="s">
        <v>150</v>
      </c>
      <c r="D80" s="10" t="s">
        <v>697</v>
      </c>
      <c r="E80" s="10" t="s">
        <v>132</v>
      </c>
      <c r="F80" s="10" t="s">
        <v>141</v>
      </c>
      <c r="G80" s="7" t="s">
        <v>112</v>
      </c>
      <c r="H80" s="7" t="s">
        <v>113</v>
      </c>
      <c r="I80" s="10" t="s">
        <v>490</v>
      </c>
      <c r="J80" s="10">
        <v>2</v>
      </c>
      <c r="K80" s="11" t="s">
        <v>491</v>
      </c>
      <c r="L80" s="11" t="s">
        <v>74</v>
      </c>
      <c r="M80" s="11" t="s">
        <v>254</v>
      </c>
      <c r="N80" s="7" t="s">
        <v>341</v>
      </c>
      <c r="O80" s="7" t="s">
        <v>287</v>
      </c>
    </row>
    <row r="81" spans="1:16" ht="25.5" x14ac:dyDescent="0.2">
      <c r="A81" s="170"/>
      <c r="B81" s="10" t="s">
        <v>129</v>
      </c>
      <c r="C81" s="10" t="s">
        <v>150</v>
      </c>
      <c r="D81" s="10" t="s">
        <v>697</v>
      </c>
      <c r="E81" s="10" t="s">
        <v>132</v>
      </c>
      <c r="F81" s="10" t="s">
        <v>142</v>
      </c>
      <c r="G81" s="7" t="s">
        <v>208</v>
      </c>
      <c r="H81" s="7" t="s">
        <v>113</v>
      </c>
      <c r="I81" s="7" t="s">
        <v>249</v>
      </c>
      <c r="J81" s="10">
        <v>255</v>
      </c>
      <c r="K81" s="277" t="s">
        <v>345</v>
      </c>
      <c r="L81" s="277" t="s">
        <v>47</v>
      </c>
      <c r="M81" s="11" t="s">
        <v>254</v>
      </c>
      <c r="N81" s="7" t="s">
        <v>743</v>
      </c>
      <c r="O81" s="7" t="s">
        <v>662</v>
      </c>
    </row>
    <row r="82" spans="1:16" ht="25.5" x14ac:dyDescent="0.2">
      <c r="A82" s="170"/>
      <c r="B82" s="10" t="s">
        <v>129</v>
      </c>
      <c r="C82" s="10" t="s">
        <v>150</v>
      </c>
      <c r="D82" s="10" t="s">
        <v>697</v>
      </c>
      <c r="E82" s="10" t="s">
        <v>132</v>
      </c>
      <c r="F82" s="10" t="s">
        <v>143</v>
      </c>
      <c r="G82" s="7" t="s">
        <v>208</v>
      </c>
      <c r="H82" s="7" t="s">
        <v>113</v>
      </c>
      <c r="I82" s="7" t="s">
        <v>249</v>
      </c>
      <c r="J82" s="10">
        <v>70</v>
      </c>
      <c r="K82" s="277" t="s">
        <v>75</v>
      </c>
      <c r="L82" s="277" t="s">
        <v>85</v>
      </c>
      <c r="M82" s="11" t="s">
        <v>254</v>
      </c>
      <c r="N82" s="7" t="s">
        <v>633</v>
      </c>
      <c r="O82" s="7"/>
    </row>
    <row r="83" spans="1:16" ht="25.5" x14ac:dyDescent="0.2">
      <c r="A83" s="170"/>
      <c r="B83" s="10" t="s">
        <v>129</v>
      </c>
      <c r="C83" s="10" t="s">
        <v>150</v>
      </c>
      <c r="D83" s="10" t="s">
        <v>697</v>
      </c>
      <c r="E83" s="10" t="s">
        <v>132</v>
      </c>
      <c r="F83" s="10" t="s">
        <v>144</v>
      </c>
      <c r="G83" s="7" t="s">
        <v>208</v>
      </c>
      <c r="H83" s="7" t="s">
        <v>113</v>
      </c>
      <c r="I83" s="7" t="s">
        <v>249</v>
      </c>
      <c r="J83" s="10">
        <v>70</v>
      </c>
      <c r="K83" s="277" t="s">
        <v>76</v>
      </c>
      <c r="L83" s="277" t="s">
        <v>86</v>
      </c>
      <c r="M83" s="11" t="s">
        <v>254</v>
      </c>
      <c r="N83" s="7" t="s">
        <v>633</v>
      </c>
      <c r="O83" s="7"/>
    </row>
    <row r="84" spans="1:16" x14ac:dyDescent="0.2">
      <c r="A84" s="170"/>
      <c r="B84" s="10" t="s">
        <v>129</v>
      </c>
      <c r="C84" s="10" t="s">
        <v>150</v>
      </c>
      <c r="D84" s="10" t="s">
        <v>697</v>
      </c>
      <c r="E84" s="7"/>
      <c r="F84" s="10" t="s">
        <v>145</v>
      </c>
      <c r="G84" s="10" t="s">
        <v>208</v>
      </c>
      <c r="H84" s="7" t="s">
        <v>113</v>
      </c>
      <c r="I84" s="7" t="s">
        <v>249</v>
      </c>
      <c r="J84" s="10">
        <v>50</v>
      </c>
      <c r="K84" s="11" t="s">
        <v>655</v>
      </c>
      <c r="L84" s="277" t="s">
        <v>656</v>
      </c>
      <c r="M84" s="11" t="s">
        <v>254</v>
      </c>
      <c r="N84" s="7" t="s">
        <v>978</v>
      </c>
      <c r="O84" s="11" t="s">
        <v>283</v>
      </c>
    </row>
    <row r="85" spans="1:16" ht="63.75" x14ac:dyDescent="0.2">
      <c r="A85" s="170"/>
      <c r="B85" s="10" t="s">
        <v>129</v>
      </c>
      <c r="C85" s="10" t="s">
        <v>150</v>
      </c>
      <c r="D85" s="10" t="s">
        <v>697</v>
      </c>
      <c r="E85" s="11" t="s">
        <v>493</v>
      </c>
      <c r="F85" s="10"/>
      <c r="G85" s="7" t="s">
        <v>208</v>
      </c>
      <c r="H85" s="194" t="s">
        <v>543</v>
      </c>
      <c r="I85" s="7"/>
      <c r="J85" s="10"/>
      <c r="K85" s="11" t="s">
        <v>570</v>
      </c>
      <c r="L85" s="11" t="s">
        <v>610</v>
      </c>
      <c r="M85" s="11"/>
      <c r="N85" s="11"/>
      <c r="O85" s="7"/>
    </row>
    <row r="86" spans="1:16" s="177" customFormat="1" x14ac:dyDescent="0.2">
      <c r="A86" s="170"/>
      <c r="B86" s="10" t="s">
        <v>129</v>
      </c>
      <c r="C86" s="10" t="s">
        <v>150</v>
      </c>
      <c r="D86" s="10" t="s">
        <v>697</v>
      </c>
      <c r="E86" s="10" t="s">
        <v>531</v>
      </c>
      <c r="F86" s="107" t="s">
        <v>496</v>
      </c>
      <c r="G86" s="10" t="s">
        <v>112</v>
      </c>
      <c r="H86" s="10" t="s">
        <v>113</v>
      </c>
      <c r="I86" s="10" t="s">
        <v>249</v>
      </c>
      <c r="J86" s="10">
        <v>50</v>
      </c>
      <c r="K86" s="11" t="s">
        <v>2</v>
      </c>
      <c r="L86" s="127" t="s">
        <v>35</v>
      </c>
      <c r="M86" s="11" t="s">
        <v>254</v>
      </c>
      <c r="N86" s="23">
        <v>3</v>
      </c>
      <c r="O86" s="10"/>
      <c r="P86" s="176"/>
    </row>
    <row r="87" spans="1:16" s="177" customFormat="1" ht="51" x14ac:dyDescent="0.2">
      <c r="A87" s="170"/>
      <c r="B87" s="10" t="s">
        <v>129</v>
      </c>
      <c r="C87" s="10" t="s">
        <v>150</v>
      </c>
      <c r="D87" s="10" t="s">
        <v>697</v>
      </c>
      <c r="E87" s="10" t="s">
        <v>531</v>
      </c>
      <c r="F87" s="10" t="s">
        <v>0</v>
      </c>
      <c r="G87" s="10" t="s">
        <v>112</v>
      </c>
      <c r="H87" s="10" t="s">
        <v>113</v>
      </c>
      <c r="I87" s="10" t="s">
        <v>249</v>
      </c>
      <c r="J87" s="10">
        <v>50</v>
      </c>
      <c r="K87" s="11" t="s">
        <v>552</v>
      </c>
      <c r="L87" s="127" t="s">
        <v>609</v>
      </c>
      <c r="M87" s="11" t="s">
        <v>254</v>
      </c>
      <c r="N87" s="10" t="s">
        <v>594</v>
      </c>
      <c r="O87" s="10"/>
      <c r="P87" s="176"/>
    </row>
    <row r="88" spans="1:16" s="177" customFormat="1" x14ac:dyDescent="0.2">
      <c r="A88" s="170"/>
      <c r="B88" s="10" t="s">
        <v>129</v>
      </c>
      <c r="C88" s="10" t="s">
        <v>150</v>
      </c>
      <c r="D88" s="10" t="s">
        <v>697</v>
      </c>
      <c r="E88" s="10" t="s">
        <v>531</v>
      </c>
      <c r="F88" s="10" t="s">
        <v>1</v>
      </c>
      <c r="G88" s="10" t="s">
        <v>112</v>
      </c>
      <c r="H88" s="10" t="s">
        <v>113</v>
      </c>
      <c r="I88" s="10" t="s">
        <v>249</v>
      </c>
      <c r="J88" s="10">
        <v>70</v>
      </c>
      <c r="K88" s="11" t="s">
        <v>6</v>
      </c>
      <c r="L88" s="11" t="s">
        <v>36</v>
      </c>
      <c r="M88" s="11" t="s">
        <v>254</v>
      </c>
      <c r="N88" s="10" t="s">
        <v>633</v>
      </c>
      <c r="O88" s="10"/>
      <c r="P88" s="176"/>
    </row>
    <row r="89" spans="1:16" s="177" customFormat="1" ht="25.5" x14ac:dyDescent="0.2">
      <c r="A89" s="170"/>
      <c r="B89" s="10" t="s">
        <v>129</v>
      </c>
      <c r="C89" s="10" t="s">
        <v>681</v>
      </c>
      <c r="D89" s="10"/>
      <c r="E89" s="10"/>
      <c r="F89" s="10"/>
      <c r="G89" s="10" t="s">
        <v>208</v>
      </c>
      <c r="H89" s="194" t="s">
        <v>543</v>
      </c>
      <c r="I89" s="10"/>
      <c r="J89" s="10"/>
      <c r="K89" s="11" t="s">
        <v>736</v>
      </c>
      <c r="L89" s="11" t="s">
        <v>737</v>
      </c>
      <c r="M89" s="11"/>
      <c r="N89" s="10"/>
      <c r="O89" s="10"/>
      <c r="P89" s="176"/>
    </row>
    <row r="90" spans="1:16" s="177" customFormat="1" ht="56.25" customHeight="1" x14ac:dyDescent="0.2">
      <c r="A90" s="170"/>
      <c r="B90" s="10" t="s">
        <v>129</v>
      </c>
      <c r="C90" s="10" t="s">
        <v>682</v>
      </c>
      <c r="D90" s="10"/>
      <c r="E90" s="10"/>
      <c r="F90" s="10" t="s">
        <v>131</v>
      </c>
      <c r="G90" s="10" t="s">
        <v>208</v>
      </c>
      <c r="H90" s="10" t="s">
        <v>113</v>
      </c>
      <c r="I90" s="10" t="s">
        <v>249</v>
      </c>
      <c r="J90" s="10">
        <v>50</v>
      </c>
      <c r="K90" s="11" t="s">
        <v>908</v>
      </c>
      <c r="L90" s="11" t="s">
        <v>909</v>
      </c>
      <c r="M90" s="11" t="s">
        <v>254</v>
      </c>
      <c r="N90" s="10" t="s">
        <v>3</v>
      </c>
      <c r="O90" s="10"/>
      <c r="P90" s="176"/>
    </row>
    <row r="91" spans="1:16" s="177" customFormat="1" x14ac:dyDescent="0.2">
      <c r="A91" s="170"/>
      <c r="B91" s="10" t="s">
        <v>129</v>
      </c>
      <c r="C91" s="10" t="s">
        <v>682</v>
      </c>
      <c r="D91" s="10" t="s">
        <v>527</v>
      </c>
      <c r="E91" s="10"/>
      <c r="F91" s="10"/>
      <c r="G91" s="10" t="s">
        <v>112</v>
      </c>
      <c r="H91" s="194" t="s">
        <v>543</v>
      </c>
      <c r="I91" s="10"/>
      <c r="J91" s="10"/>
      <c r="K91" s="11" t="s">
        <v>880</v>
      </c>
      <c r="L91" s="11" t="s">
        <v>881</v>
      </c>
      <c r="M91" s="11"/>
      <c r="N91" s="10"/>
      <c r="O91" s="10"/>
      <c r="P91" s="176"/>
    </row>
    <row r="92" spans="1:16" s="177" customFormat="1" x14ac:dyDescent="0.2">
      <c r="A92" s="170"/>
      <c r="B92" s="10" t="s">
        <v>129</v>
      </c>
      <c r="C92" s="10" t="s">
        <v>682</v>
      </c>
      <c r="D92" s="10" t="s">
        <v>132</v>
      </c>
      <c r="E92" s="10"/>
      <c r="F92" s="10" t="s">
        <v>133</v>
      </c>
      <c r="G92" s="10" t="s">
        <v>208</v>
      </c>
      <c r="H92" s="10" t="s">
        <v>113</v>
      </c>
      <c r="I92" s="10" t="s">
        <v>249</v>
      </c>
      <c r="J92" s="10">
        <v>50</v>
      </c>
      <c r="K92" s="11" t="s">
        <v>735</v>
      </c>
      <c r="L92" s="11" t="s">
        <v>882</v>
      </c>
      <c r="M92" s="11" t="s">
        <v>254</v>
      </c>
      <c r="N92" s="10" t="s">
        <v>740</v>
      </c>
      <c r="O92" s="10"/>
      <c r="P92" s="176"/>
    </row>
    <row r="93" spans="1:16" s="177" customFormat="1" ht="25.5" x14ac:dyDescent="0.2">
      <c r="A93" s="170"/>
      <c r="B93" s="10" t="s">
        <v>129</v>
      </c>
      <c r="C93" s="10" t="s">
        <v>682</v>
      </c>
      <c r="D93" s="10" t="s">
        <v>132</v>
      </c>
      <c r="E93" s="10"/>
      <c r="F93" s="10" t="s">
        <v>151</v>
      </c>
      <c r="G93" s="10" t="s">
        <v>208</v>
      </c>
      <c r="H93" s="10" t="s">
        <v>113</v>
      </c>
      <c r="I93" s="10" t="s">
        <v>249</v>
      </c>
      <c r="J93" s="10">
        <v>70</v>
      </c>
      <c r="K93" s="11" t="s">
        <v>883</v>
      </c>
      <c r="L93" s="11" t="s">
        <v>884</v>
      </c>
      <c r="M93" s="11" t="s">
        <v>254</v>
      </c>
      <c r="N93" s="10"/>
      <c r="O93" s="10"/>
      <c r="P93" s="176"/>
    </row>
    <row r="94" spans="1:16" s="177" customFormat="1" x14ac:dyDescent="0.2">
      <c r="A94" s="170"/>
      <c r="B94" s="10" t="s">
        <v>129</v>
      </c>
      <c r="C94" s="10" t="s">
        <v>682</v>
      </c>
      <c r="D94" s="10" t="s">
        <v>132</v>
      </c>
      <c r="E94" s="10"/>
      <c r="F94" s="10" t="s">
        <v>134</v>
      </c>
      <c r="G94" s="10" t="s">
        <v>208</v>
      </c>
      <c r="H94" s="10" t="s">
        <v>113</v>
      </c>
      <c r="I94" s="10" t="s">
        <v>249</v>
      </c>
      <c r="J94" s="10">
        <v>10</v>
      </c>
      <c r="K94" s="11" t="s">
        <v>885</v>
      </c>
      <c r="L94" s="11" t="s">
        <v>890</v>
      </c>
      <c r="M94" s="11" t="s">
        <v>254</v>
      </c>
      <c r="N94" s="10" t="s">
        <v>215</v>
      </c>
      <c r="O94" s="10"/>
      <c r="P94" s="176"/>
    </row>
    <row r="95" spans="1:16" s="177" customFormat="1" x14ac:dyDescent="0.2">
      <c r="A95" s="170"/>
      <c r="B95" s="10" t="s">
        <v>129</v>
      </c>
      <c r="C95" s="10" t="s">
        <v>682</v>
      </c>
      <c r="D95" s="10" t="s">
        <v>132</v>
      </c>
      <c r="E95" s="10"/>
      <c r="F95" s="10" t="s">
        <v>135</v>
      </c>
      <c r="G95" s="10" t="s">
        <v>208</v>
      </c>
      <c r="H95" s="10" t="s">
        <v>113</v>
      </c>
      <c r="I95" s="10" t="s">
        <v>249</v>
      </c>
      <c r="J95" s="10">
        <v>50</v>
      </c>
      <c r="K95" s="11" t="s">
        <v>887</v>
      </c>
      <c r="L95" s="11" t="s">
        <v>886</v>
      </c>
      <c r="M95" s="11" t="s">
        <v>254</v>
      </c>
      <c r="N95" s="10" t="s">
        <v>322</v>
      </c>
      <c r="O95" s="10"/>
      <c r="P95" s="176"/>
    </row>
    <row r="96" spans="1:16" s="177" customFormat="1" x14ac:dyDescent="0.2">
      <c r="A96" s="170"/>
      <c r="B96" s="10" t="s">
        <v>129</v>
      </c>
      <c r="C96" s="10" t="s">
        <v>682</v>
      </c>
      <c r="D96" s="10" t="s">
        <v>132</v>
      </c>
      <c r="E96" s="10"/>
      <c r="F96" s="10" t="s">
        <v>136</v>
      </c>
      <c r="G96" s="10" t="s">
        <v>208</v>
      </c>
      <c r="H96" s="10" t="s">
        <v>113</v>
      </c>
      <c r="I96" s="10" t="s">
        <v>249</v>
      </c>
      <c r="J96" s="10">
        <v>50</v>
      </c>
      <c r="K96" s="11" t="s">
        <v>888</v>
      </c>
      <c r="L96" s="11" t="s">
        <v>889</v>
      </c>
      <c r="M96" s="11" t="s">
        <v>254</v>
      </c>
      <c r="N96" s="10" t="s">
        <v>323</v>
      </c>
      <c r="O96" s="10"/>
      <c r="P96" s="176"/>
    </row>
    <row r="97" spans="1:16" s="177" customFormat="1" ht="51" x14ac:dyDescent="0.2">
      <c r="A97" s="170"/>
      <c r="B97" s="10" t="s">
        <v>129</v>
      </c>
      <c r="C97" s="10" t="s">
        <v>682</v>
      </c>
      <c r="D97" s="10" t="s">
        <v>132</v>
      </c>
      <c r="E97" s="10"/>
      <c r="F97" s="10" t="s">
        <v>137</v>
      </c>
      <c r="G97" s="10" t="s">
        <v>529</v>
      </c>
      <c r="H97" s="10" t="s">
        <v>113</v>
      </c>
      <c r="I97" s="10" t="s">
        <v>249</v>
      </c>
      <c r="J97" s="10">
        <v>50</v>
      </c>
      <c r="K97" s="11" t="s">
        <v>894</v>
      </c>
      <c r="L97" s="11" t="s">
        <v>84</v>
      </c>
      <c r="M97" s="11" t="s">
        <v>254</v>
      </c>
      <c r="N97" s="10" t="s">
        <v>741</v>
      </c>
      <c r="O97" s="10"/>
      <c r="P97" s="176"/>
    </row>
    <row r="98" spans="1:16" s="177" customFormat="1" x14ac:dyDescent="0.2">
      <c r="A98" s="170"/>
      <c r="B98" s="10" t="s">
        <v>129</v>
      </c>
      <c r="C98" s="10" t="s">
        <v>682</v>
      </c>
      <c r="D98" s="10" t="s">
        <v>132</v>
      </c>
      <c r="E98" s="10"/>
      <c r="F98" s="10" t="s">
        <v>258</v>
      </c>
      <c r="G98" s="10" t="s">
        <v>208</v>
      </c>
      <c r="H98" s="10" t="s">
        <v>113</v>
      </c>
      <c r="I98" s="10" t="s">
        <v>249</v>
      </c>
      <c r="J98" s="10">
        <v>50</v>
      </c>
      <c r="K98" s="11" t="s">
        <v>891</v>
      </c>
      <c r="L98" s="11" t="s">
        <v>892</v>
      </c>
      <c r="M98" s="11" t="s">
        <v>254</v>
      </c>
      <c r="N98" s="10" t="s">
        <v>744</v>
      </c>
      <c r="O98" s="10"/>
      <c r="P98" s="176"/>
    </row>
    <row r="99" spans="1:16" s="177" customFormat="1" ht="51" x14ac:dyDescent="0.2">
      <c r="A99" s="170"/>
      <c r="B99" s="10" t="s">
        <v>129</v>
      </c>
      <c r="C99" s="10" t="s">
        <v>682</v>
      </c>
      <c r="D99" s="10" t="s">
        <v>132</v>
      </c>
      <c r="E99" s="10"/>
      <c r="F99" s="10" t="s">
        <v>138</v>
      </c>
      <c r="G99" s="10" t="s">
        <v>529</v>
      </c>
      <c r="H99" s="10" t="s">
        <v>113</v>
      </c>
      <c r="I99" s="10" t="s">
        <v>249</v>
      </c>
      <c r="J99" s="10">
        <v>50</v>
      </c>
      <c r="K99" s="11" t="s">
        <v>893</v>
      </c>
      <c r="L99" s="11" t="s">
        <v>895</v>
      </c>
      <c r="M99" s="11" t="s">
        <v>254</v>
      </c>
      <c r="N99" s="10"/>
      <c r="O99" s="10"/>
      <c r="P99" s="176"/>
    </row>
    <row r="100" spans="1:16" s="177" customFormat="1" x14ac:dyDescent="0.2">
      <c r="A100" s="170"/>
      <c r="B100" s="10" t="s">
        <v>129</v>
      </c>
      <c r="C100" s="10" t="s">
        <v>682</v>
      </c>
      <c r="D100" s="10" t="s">
        <v>132</v>
      </c>
      <c r="E100" s="10"/>
      <c r="F100" s="10" t="s">
        <v>139</v>
      </c>
      <c r="G100" s="10" t="s">
        <v>112</v>
      </c>
      <c r="H100" s="10" t="s">
        <v>113</v>
      </c>
      <c r="I100" s="10" t="s">
        <v>249</v>
      </c>
      <c r="J100" s="10">
        <v>10</v>
      </c>
      <c r="K100" s="11" t="s">
        <v>899</v>
      </c>
      <c r="L100" s="11" t="s">
        <v>898</v>
      </c>
      <c r="M100" s="11" t="s">
        <v>254</v>
      </c>
      <c r="N100" s="10">
        <v>8010</v>
      </c>
      <c r="O100" s="10"/>
      <c r="P100" s="176"/>
    </row>
    <row r="101" spans="1:16" s="177" customFormat="1" x14ac:dyDescent="0.2">
      <c r="A101" s="170"/>
      <c r="B101" s="10" t="s">
        <v>129</v>
      </c>
      <c r="C101" s="10" t="s">
        <v>682</v>
      </c>
      <c r="D101" s="10" t="s">
        <v>132</v>
      </c>
      <c r="E101" s="10"/>
      <c r="F101" s="10" t="s">
        <v>140</v>
      </c>
      <c r="G101" s="10" t="s">
        <v>112</v>
      </c>
      <c r="H101" s="10" t="s">
        <v>113</v>
      </c>
      <c r="I101" s="10" t="s">
        <v>249</v>
      </c>
      <c r="J101" s="10">
        <v>50</v>
      </c>
      <c r="K101" s="11" t="s">
        <v>896</v>
      </c>
      <c r="L101" s="11" t="s">
        <v>897</v>
      </c>
      <c r="M101" s="11" t="s">
        <v>254</v>
      </c>
      <c r="N101" s="10" t="s">
        <v>742</v>
      </c>
      <c r="O101" s="10"/>
      <c r="P101" s="176"/>
    </row>
    <row r="102" spans="1:16" s="177" customFormat="1" ht="25.5" x14ac:dyDescent="0.2">
      <c r="A102" s="170"/>
      <c r="B102" s="10" t="s">
        <v>129</v>
      </c>
      <c r="C102" s="10" t="s">
        <v>682</v>
      </c>
      <c r="D102" s="10" t="s">
        <v>132</v>
      </c>
      <c r="E102" s="10"/>
      <c r="F102" s="10" t="s">
        <v>141</v>
      </c>
      <c r="G102" s="10" t="s">
        <v>112</v>
      </c>
      <c r="H102" s="10" t="s">
        <v>113</v>
      </c>
      <c r="I102" s="10" t="s">
        <v>490</v>
      </c>
      <c r="J102" s="10">
        <v>2</v>
      </c>
      <c r="K102" s="11" t="s">
        <v>900</v>
      </c>
      <c r="L102" s="11" t="s">
        <v>901</v>
      </c>
      <c r="M102" s="11" t="s">
        <v>254</v>
      </c>
      <c r="N102" s="10" t="s">
        <v>341</v>
      </c>
      <c r="O102" s="10"/>
      <c r="P102" s="176"/>
    </row>
    <row r="103" spans="1:16" s="177" customFormat="1" x14ac:dyDescent="0.2">
      <c r="A103" s="170"/>
      <c r="B103" s="10" t="s">
        <v>129</v>
      </c>
      <c r="C103" s="10" t="s">
        <v>682</v>
      </c>
      <c r="D103" s="10" t="s">
        <v>132</v>
      </c>
      <c r="E103" s="10"/>
      <c r="F103" s="10" t="s">
        <v>142</v>
      </c>
      <c r="G103" s="10" t="s">
        <v>208</v>
      </c>
      <c r="H103" s="10" t="s">
        <v>113</v>
      </c>
      <c r="I103" s="10" t="s">
        <v>249</v>
      </c>
      <c r="J103" s="10">
        <v>255</v>
      </c>
      <c r="K103" s="11" t="s">
        <v>902</v>
      </c>
      <c r="L103" s="11" t="s">
        <v>903</v>
      </c>
      <c r="M103" s="11" t="s">
        <v>254</v>
      </c>
      <c r="N103" s="10" t="s">
        <v>327</v>
      </c>
      <c r="O103" s="10"/>
      <c r="P103" s="176"/>
    </row>
    <row r="104" spans="1:16" s="177" customFormat="1" x14ac:dyDescent="0.2">
      <c r="A104" s="170"/>
      <c r="B104" s="10" t="s">
        <v>129</v>
      </c>
      <c r="C104" s="10" t="s">
        <v>682</v>
      </c>
      <c r="D104" s="10" t="s">
        <v>132</v>
      </c>
      <c r="E104" s="10"/>
      <c r="F104" s="10" t="s">
        <v>143</v>
      </c>
      <c r="G104" s="10" t="s">
        <v>208</v>
      </c>
      <c r="H104" s="10" t="s">
        <v>113</v>
      </c>
      <c r="I104" s="10" t="s">
        <v>249</v>
      </c>
      <c r="J104" s="10">
        <v>70</v>
      </c>
      <c r="K104" s="11" t="s">
        <v>904</v>
      </c>
      <c r="L104" s="11" t="s">
        <v>906</v>
      </c>
      <c r="M104" s="11" t="s">
        <v>254</v>
      </c>
      <c r="N104" s="10" t="s">
        <v>633</v>
      </c>
      <c r="O104" s="10"/>
      <c r="P104" s="176"/>
    </row>
    <row r="105" spans="1:16" s="177" customFormat="1" x14ac:dyDescent="0.2">
      <c r="A105" s="170"/>
      <c r="B105" s="10" t="s">
        <v>129</v>
      </c>
      <c r="C105" s="10" t="s">
        <v>682</v>
      </c>
      <c r="D105" s="10" t="s">
        <v>132</v>
      </c>
      <c r="E105" s="10"/>
      <c r="F105" s="10" t="s">
        <v>144</v>
      </c>
      <c r="G105" s="10" t="s">
        <v>208</v>
      </c>
      <c r="H105" s="10" t="s">
        <v>113</v>
      </c>
      <c r="I105" s="10" t="s">
        <v>249</v>
      </c>
      <c r="J105" s="10">
        <v>70</v>
      </c>
      <c r="K105" s="11" t="s">
        <v>905</v>
      </c>
      <c r="L105" s="11" t="s">
        <v>907</v>
      </c>
      <c r="M105" s="11" t="s">
        <v>254</v>
      </c>
      <c r="N105" s="10" t="s">
        <v>633</v>
      </c>
      <c r="O105" s="10"/>
      <c r="P105" s="176"/>
    </row>
    <row r="106" spans="1:16" s="177" customFormat="1" x14ac:dyDescent="0.2">
      <c r="A106" s="170"/>
      <c r="B106" s="10" t="s">
        <v>129</v>
      </c>
      <c r="C106" s="10" t="s">
        <v>682</v>
      </c>
      <c r="D106" s="10"/>
      <c r="E106" s="10"/>
      <c r="F106" s="10" t="s">
        <v>145</v>
      </c>
      <c r="G106" s="10" t="s">
        <v>208</v>
      </c>
      <c r="H106" s="10" t="s">
        <v>113</v>
      </c>
      <c r="I106" s="10" t="s">
        <v>249</v>
      </c>
      <c r="J106" s="10">
        <v>50</v>
      </c>
      <c r="K106" s="11" t="s">
        <v>560</v>
      </c>
      <c r="L106" s="11" t="s">
        <v>634</v>
      </c>
      <c r="M106" s="11" t="s">
        <v>254</v>
      </c>
      <c r="N106" s="7" t="s">
        <v>978</v>
      </c>
      <c r="O106" s="10"/>
      <c r="P106" s="176"/>
    </row>
    <row r="107" spans="1:16" s="177" customFormat="1" ht="63.75" x14ac:dyDescent="0.2">
      <c r="A107" s="170"/>
      <c r="B107" s="10" t="s">
        <v>129</v>
      </c>
      <c r="C107" s="10" t="s">
        <v>682</v>
      </c>
      <c r="D107" s="11" t="s">
        <v>493</v>
      </c>
      <c r="E107" s="10"/>
      <c r="F107" s="10"/>
      <c r="G107" s="10" t="s">
        <v>208</v>
      </c>
      <c r="H107" s="194" t="s">
        <v>543</v>
      </c>
      <c r="I107" s="10"/>
      <c r="J107" s="10"/>
      <c r="K107" s="11" t="s">
        <v>745</v>
      </c>
      <c r="L107" s="11" t="s">
        <v>746</v>
      </c>
      <c r="M107" s="11"/>
      <c r="N107" s="10"/>
      <c r="O107" s="10"/>
      <c r="P107" s="176"/>
    </row>
    <row r="108" spans="1:16" s="177" customFormat="1" x14ac:dyDescent="0.2">
      <c r="A108" s="170"/>
      <c r="B108" s="10" t="s">
        <v>129</v>
      </c>
      <c r="C108" s="10" t="s">
        <v>682</v>
      </c>
      <c r="D108" s="10" t="s">
        <v>531</v>
      </c>
      <c r="E108" s="10"/>
      <c r="F108" s="10" t="s">
        <v>496</v>
      </c>
      <c r="G108" s="10" t="s">
        <v>112</v>
      </c>
      <c r="H108" s="10" t="s">
        <v>113</v>
      </c>
      <c r="I108" s="10" t="s">
        <v>249</v>
      </c>
      <c r="J108" s="10">
        <v>50</v>
      </c>
      <c r="K108" s="11" t="s">
        <v>2</v>
      </c>
      <c r="L108" s="11" t="s">
        <v>35</v>
      </c>
      <c r="M108" s="11" t="s">
        <v>254</v>
      </c>
      <c r="N108" s="10">
        <v>3</v>
      </c>
      <c r="O108" s="10"/>
      <c r="P108" s="176"/>
    </row>
    <row r="109" spans="1:16" s="177" customFormat="1" ht="51" x14ac:dyDescent="0.2">
      <c r="A109" s="170"/>
      <c r="B109" s="10" t="s">
        <v>129</v>
      </c>
      <c r="C109" s="10" t="s">
        <v>682</v>
      </c>
      <c r="D109" s="10" t="s">
        <v>531</v>
      </c>
      <c r="E109" s="10"/>
      <c r="F109" s="10" t="s">
        <v>0</v>
      </c>
      <c r="G109" s="10" t="s">
        <v>112</v>
      </c>
      <c r="H109" s="10" t="s">
        <v>113</v>
      </c>
      <c r="I109" s="10" t="s">
        <v>249</v>
      </c>
      <c r="J109" s="10">
        <v>50</v>
      </c>
      <c r="K109" s="11" t="s">
        <v>552</v>
      </c>
      <c r="L109" s="11" t="s">
        <v>609</v>
      </c>
      <c r="M109" s="11" t="s">
        <v>254</v>
      </c>
      <c r="N109" s="10" t="s">
        <v>594</v>
      </c>
      <c r="O109" s="10"/>
      <c r="P109" s="176"/>
    </row>
    <row r="110" spans="1:16" s="177" customFormat="1" x14ac:dyDescent="0.2">
      <c r="A110" s="170"/>
      <c r="B110" s="10" t="s">
        <v>129</v>
      </c>
      <c r="C110" s="10" t="s">
        <v>682</v>
      </c>
      <c r="D110" s="10" t="s">
        <v>531</v>
      </c>
      <c r="E110" s="10"/>
      <c r="F110" s="10" t="s">
        <v>1</v>
      </c>
      <c r="G110" s="10" t="s">
        <v>112</v>
      </c>
      <c r="H110" s="10" t="s">
        <v>113</v>
      </c>
      <c r="I110" s="10" t="s">
        <v>249</v>
      </c>
      <c r="J110" s="10">
        <v>70</v>
      </c>
      <c r="K110" s="11" t="s">
        <v>6</v>
      </c>
      <c r="L110" s="11" t="s">
        <v>36</v>
      </c>
      <c r="M110" s="11" t="s">
        <v>254</v>
      </c>
      <c r="N110" s="10" t="s">
        <v>633</v>
      </c>
      <c r="O110" s="10"/>
      <c r="P110" s="176"/>
    </row>
    <row r="111" spans="1:16" s="177" customFormat="1" x14ac:dyDescent="0.2">
      <c r="A111" s="170"/>
      <c r="B111" s="10" t="s">
        <v>129</v>
      </c>
      <c r="C111" s="10" t="s">
        <v>541</v>
      </c>
      <c r="D111" s="10"/>
      <c r="E111" s="10"/>
      <c r="F111" s="10"/>
      <c r="G111" s="10" t="s">
        <v>208</v>
      </c>
      <c r="H111" s="194" t="s">
        <v>543</v>
      </c>
      <c r="I111" s="10"/>
      <c r="J111" s="10"/>
      <c r="K111" s="11" t="s">
        <v>556</v>
      </c>
      <c r="L111" s="11" t="s">
        <v>557</v>
      </c>
      <c r="M111" s="11"/>
      <c r="N111" s="10"/>
      <c r="O111" s="10"/>
      <c r="P111" s="176"/>
    </row>
    <row r="112" spans="1:16" ht="25.5" x14ac:dyDescent="0.2">
      <c r="A112" s="170"/>
      <c r="B112" s="10" t="s">
        <v>129</v>
      </c>
      <c r="C112" s="10" t="s">
        <v>152</v>
      </c>
      <c r="D112" s="10"/>
      <c r="E112" s="7"/>
      <c r="F112" s="10" t="s">
        <v>131</v>
      </c>
      <c r="G112" s="7" t="s">
        <v>208</v>
      </c>
      <c r="H112" s="7" t="s">
        <v>113</v>
      </c>
      <c r="I112" s="7" t="s">
        <v>249</v>
      </c>
      <c r="J112" s="10">
        <v>50</v>
      </c>
      <c r="K112" s="277" t="s">
        <v>77</v>
      </c>
      <c r="L112" s="277" t="s">
        <v>48</v>
      </c>
      <c r="M112" s="11" t="s">
        <v>254</v>
      </c>
      <c r="N112" s="277" t="s">
        <v>4</v>
      </c>
      <c r="O112" s="11" t="s">
        <v>935</v>
      </c>
    </row>
    <row r="113" spans="1:15" x14ac:dyDescent="0.2">
      <c r="A113" s="170"/>
      <c r="B113" s="10" t="s">
        <v>129</v>
      </c>
      <c r="C113" s="10" t="s">
        <v>152</v>
      </c>
      <c r="D113" s="7" t="s">
        <v>527</v>
      </c>
      <c r="E113" s="7"/>
      <c r="F113" s="10"/>
      <c r="G113" s="7" t="s">
        <v>112</v>
      </c>
      <c r="H113" s="194" t="s">
        <v>543</v>
      </c>
      <c r="I113" s="7"/>
      <c r="J113" s="10"/>
      <c r="K113" s="277" t="s">
        <v>558</v>
      </c>
      <c r="L113" s="277" t="s">
        <v>559</v>
      </c>
      <c r="M113" s="11"/>
      <c r="N113" s="277"/>
      <c r="O113" s="7"/>
    </row>
    <row r="114" spans="1:15" ht="25.5" x14ac:dyDescent="0.2">
      <c r="A114" s="170"/>
      <c r="B114" s="10" t="s">
        <v>129</v>
      </c>
      <c r="C114" s="10" t="s">
        <v>152</v>
      </c>
      <c r="D114" s="7" t="s">
        <v>132</v>
      </c>
      <c r="E114" s="7"/>
      <c r="F114" s="10" t="s">
        <v>133</v>
      </c>
      <c r="G114" s="7" t="s">
        <v>208</v>
      </c>
      <c r="H114" s="7" t="s">
        <v>113</v>
      </c>
      <c r="I114" s="7" t="s">
        <v>249</v>
      </c>
      <c r="J114" s="10">
        <v>50</v>
      </c>
      <c r="K114" s="11" t="s">
        <v>1076</v>
      </c>
      <c r="L114" s="11" t="s">
        <v>78</v>
      </c>
      <c r="M114" s="11" t="s">
        <v>254</v>
      </c>
      <c r="N114" s="7" t="s">
        <v>321</v>
      </c>
      <c r="O114" s="11" t="s">
        <v>288</v>
      </c>
    </row>
    <row r="115" spans="1:15" ht="25.5" x14ac:dyDescent="0.2">
      <c r="A115" s="170"/>
      <c r="B115" s="10" t="s">
        <v>129</v>
      </c>
      <c r="C115" s="10" t="s">
        <v>152</v>
      </c>
      <c r="D115" s="10" t="s">
        <v>132</v>
      </c>
      <c r="E115" s="7"/>
      <c r="F115" s="10" t="s">
        <v>151</v>
      </c>
      <c r="G115" s="7" t="s">
        <v>208</v>
      </c>
      <c r="H115" s="7" t="s">
        <v>113</v>
      </c>
      <c r="I115" s="7" t="s">
        <v>249</v>
      </c>
      <c r="J115" s="10">
        <v>70</v>
      </c>
      <c r="K115" s="11" t="s">
        <v>262</v>
      </c>
      <c r="L115" s="11" t="s">
        <v>79</v>
      </c>
      <c r="M115" s="11" t="s">
        <v>254</v>
      </c>
      <c r="N115" s="277" t="s">
        <v>334</v>
      </c>
      <c r="O115" s="7" t="s">
        <v>350</v>
      </c>
    </row>
    <row r="116" spans="1:15" ht="25.5" x14ac:dyDescent="0.2">
      <c r="A116" s="170"/>
      <c r="B116" s="10" t="s">
        <v>129</v>
      </c>
      <c r="C116" s="10" t="s">
        <v>152</v>
      </c>
      <c r="D116" s="10" t="s">
        <v>132</v>
      </c>
      <c r="E116" s="7"/>
      <c r="F116" s="10" t="s">
        <v>134</v>
      </c>
      <c r="G116" s="7" t="s">
        <v>208</v>
      </c>
      <c r="H116" s="7" t="s">
        <v>113</v>
      </c>
      <c r="I116" s="7" t="s">
        <v>249</v>
      </c>
      <c r="J116" s="10">
        <v>10</v>
      </c>
      <c r="K116" s="277" t="s">
        <v>231</v>
      </c>
      <c r="L116" s="277" t="s">
        <v>49</v>
      </c>
      <c r="M116" s="11" t="s">
        <v>254</v>
      </c>
      <c r="N116" s="277" t="s">
        <v>335</v>
      </c>
      <c r="O116" s="7"/>
    </row>
    <row r="117" spans="1:15" x14ac:dyDescent="0.2">
      <c r="A117" s="170"/>
      <c r="B117" s="10" t="s">
        <v>129</v>
      </c>
      <c r="C117" s="10" t="s">
        <v>152</v>
      </c>
      <c r="D117" s="10" t="s">
        <v>132</v>
      </c>
      <c r="E117" s="7"/>
      <c r="F117" s="10" t="s">
        <v>135</v>
      </c>
      <c r="G117" s="7" t="s">
        <v>208</v>
      </c>
      <c r="H117" s="7" t="s">
        <v>113</v>
      </c>
      <c r="I117" s="7" t="s">
        <v>249</v>
      </c>
      <c r="J117" s="10">
        <v>50</v>
      </c>
      <c r="K117" s="277" t="s">
        <v>232</v>
      </c>
      <c r="L117" s="277" t="s">
        <v>50</v>
      </c>
      <c r="M117" s="11" t="s">
        <v>254</v>
      </c>
      <c r="N117" s="277" t="s">
        <v>336</v>
      </c>
      <c r="O117" s="7"/>
    </row>
    <row r="118" spans="1:15" x14ac:dyDescent="0.2">
      <c r="A118" s="170"/>
      <c r="B118" s="10" t="s">
        <v>129</v>
      </c>
      <c r="C118" s="10" t="s">
        <v>152</v>
      </c>
      <c r="D118" s="10" t="s">
        <v>132</v>
      </c>
      <c r="E118" s="7"/>
      <c r="F118" s="10" t="s">
        <v>136</v>
      </c>
      <c r="G118" s="7" t="s">
        <v>208</v>
      </c>
      <c r="H118" s="7" t="s">
        <v>113</v>
      </c>
      <c r="I118" s="7" t="s">
        <v>249</v>
      </c>
      <c r="J118" s="10">
        <v>50</v>
      </c>
      <c r="K118" s="277" t="s">
        <v>233</v>
      </c>
      <c r="L118" s="277" t="s">
        <v>51</v>
      </c>
      <c r="M118" s="11" t="s">
        <v>254</v>
      </c>
      <c r="N118" s="277" t="s">
        <v>337</v>
      </c>
      <c r="O118" s="7"/>
    </row>
    <row r="119" spans="1:15" ht="51" x14ac:dyDescent="0.2">
      <c r="A119" s="170"/>
      <c r="B119" s="10" t="s">
        <v>129</v>
      </c>
      <c r="C119" s="10" t="s">
        <v>152</v>
      </c>
      <c r="D119" s="10" t="s">
        <v>132</v>
      </c>
      <c r="E119" s="7"/>
      <c r="F119" s="10" t="s">
        <v>137</v>
      </c>
      <c r="G119" s="10" t="s">
        <v>529</v>
      </c>
      <c r="H119" s="7" t="s">
        <v>113</v>
      </c>
      <c r="I119" s="7" t="s">
        <v>249</v>
      </c>
      <c r="J119" s="10">
        <v>50</v>
      </c>
      <c r="K119" s="277" t="s">
        <v>80</v>
      </c>
      <c r="L119" s="277" t="s">
        <v>89</v>
      </c>
      <c r="M119" s="11" t="s">
        <v>254</v>
      </c>
      <c r="N119" s="277" t="s">
        <v>338</v>
      </c>
      <c r="O119" s="11" t="s">
        <v>289</v>
      </c>
    </row>
    <row r="120" spans="1:15" ht="12.75" customHeight="1" x14ac:dyDescent="0.2">
      <c r="A120" s="170"/>
      <c r="B120" s="10" t="s">
        <v>129</v>
      </c>
      <c r="C120" s="10" t="s">
        <v>152</v>
      </c>
      <c r="D120" s="10" t="s">
        <v>132</v>
      </c>
      <c r="E120" s="7"/>
      <c r="F120" s="10" t="s">
        <v>258</v>
      </c>
      <c r="G120" s="7" t="s">
        <v>208</v>
      </c>
      <c r="H120" s="7" t="s">
        <v>113</v>
      </c>
      <c r="I120" s="7" t="s">
        <v>249</v>
      </c>
      <c r="J120" s="10">
        <v>50</v>
      </c>
      <c r="K120" s="277" t="s">
        <v>81</v>
      </c>
      <c r="L120" s="277" t="s">
        <v>87</v>
      </c>
      <c r="M120" s="11" t="s">
        <v>254</v>
      </c>
      <c r="N120" s="277" t="s">
        <v>339</v>
      </c>
      <c r="O120" s="11" t="s">
        <v>289</v>
      </c>
    </row>
    <row r="121" spans="1:15" ht="51" x14ac:dyDescent="0.2">
      <c r="A121" s="170"/>
      <c r="B121" s="10" t="s">
        <v>129</v>
      </c>
      <c r="C121" s="10" t="s">
        <v>152</v>
      </c>
      <c r="D121" s="10" t="s">
        <v>132</v>
      </c>
      <c r="E121" s="7"/>
      <c r="F121" s="10" t="s">
        <v>138</v>
      </c>
      <c r="G121" s="7" t="s">
        <v>529</v>
      </c>
      <c r="H121" s="7" t="s">
        <v>113</v>
      </c>
      <c r="I121" s="7" t="s">
        <v>249</v>
      </c>
      <c r="J121" s="10">
        <v>50</v>
      </c>
      <c r="K121" s="277" t="s">
        <v>5</v>
      </c>
      <c r="L121" s="11" t="s">
        <v>88</v>
      </c>
      <c r="M121" s="11" t="s">
        <v>254</v>
      </c>
      <c r="N121" s="277"/>
      <c r="O121" s="11" t="s">
        <v>289</v>
      </c>
    </row>
    <row r="122" spans="1:15" x14ac:dyDescent="0.2">
      <c r="A122" s="170"/>
      <c r="B122" s="10" t="s">
        <v>129</v>
      </c>
      <c r="C122" s="10" t="s">
        <v>152</v>
      </c>
      <c r="D122" s="10" t="s">
        <v>132</v>
      </c>
      <c r="E122" s="7"/>
      <c r="F122" s="10" t="s">
        <v>139</v>
      </c>
      <c r="G122" s="7" t="s">
        <v>112</v>
      </c>
      <c r="H122" s="7" t="s">
        <v>113</v>
      </c>
      <c r="I122" s="7" t="s">
        <v>249</v>
      </c>
      <c r="J122" s="10">
        <v>10</v>
      </c>
      <c r="K122" s="277" t="s">
        <v>263</v>
      </c>
      <c r="L122" s="277" t="s">
        <v>52</v>
      </c>
      <c r="M122" s="11" t="s">
        <v>254</v>
      </c>
      <c r="N122" s="16">
        <v>5000</v>
      </c>
      <c r="O122" s="11" t="s">
        <v>290</v>
      </c>
    </row>
    <row r="123" spans="1:15" x14ac:dyDescent="0.2">
      <c r="A123" s="170"/>
      <c r="B123" s="10" t="s">
        <v>129</v>
      </c>
      <c r="C123" s="10" t="s">
        <v>152</v>
      </c>
      <c r="D123" s="10" t="s">
        <v>132</v>
      </c>
      <c r="E123" s="7"/>
      <c r="F123" s="10" t="s">
        <v>140</v>
      </c>
      <c r="G123" s="7" t="s">
        <v>112</v>
      </c>
      <c r="H123" s="7" t="s">
        <v>113</v>
      </c>
      <c r="I123" s="7" t="s">
        <v>249</v>
      </c>
      <c r="J123" s="10">
        <v>50</v>
      </c>
      <c r="K123" s="277" t="s">
        <v>264</v>
      </c>
      <c r="L123" s="277" t="s">
        <v>53</v>
      </c>
      <c r="M123" s="11" t="s">
        <v>254</v>
      </c>
      <c r="N123" s="277" t="s">
        <v>326</v>
      </c>
      <c r="O123" s="11" t="s">
        <v>291</v>
      </c>
    </row>
    <row r="124" spans="1:15" ht="25.5" x14ac:dyDescent="0.2">
      <c r="A124" s="170"/>
      <c r="B124" s="10" t="s">
        <v>129</v>
      </c>
      <c r="C124" s="10" t="s">
        <v>152</v>
      </c>
      <c r="D124" s="10" t="s">
        <v>132</v>
      </c>
      <c r="E124" s="7"/>
      <c r="F124" s="10" t="s">
        <v>141</v>
      </c>
      <c r="G124" s="7" t="s">
        <v>112</v>
      </c>
      <c r="H124" s="7" t="s">
        <v>113</v>
      </c>
      <c r="I124" s="10" t="s">
        <v>490</v>
      </c>
      <c r="J124" s="10">
        <v>2</v>
      </c>
      <c r="K124" s="11" t="s">
        <v>492</v>
      </c>
      <c r="L124" s="11" t="s">
        <v>54</v>
      </c>
      <c r="M124" s="11" t="s">
        <v>254</v>
      </c>
      <c r="N124" s="7" t="s">
        <v>341</v>
      </c>
      <c r="O124" s="11" t="s">
        <v>292</v>
      </c>
    </row>
    <row r="125" spans="1:15" ht="25.5" x14ac:dyDescent="0.2">
      <c r="A125" s="170"/>
      <c r="B125" s="10" t="s">
        <v>129</v>
      </c>
      <c r="C125" s="10" t="s">
        <v>152</v>
      </c>
      <c r="D125" s="10" t="s">
        <v>132</v>
      </c>
      <c r="E125" s="7"/>
      <c r="F125" s="10" t="s">
        <v>142</v>
      </c>
      <c r="G125" s="7" t="s">
        <v>208</v>
      </c>
      <c r="H125" s="7" t="s">
        <v>113</v>
      </c>
      <c r="I125" s="7" t="s">
        <v>249</v>
      </c>
      <c r="J125" s="10">
        <v>255</v>
      </c>
      <c r="K125" s="277" t="s">
        <v>346</v>
      </c>
      <c r="L125" s="11" t="s">
        <v>55</v>
      </c>
      <c r="M125" s="11" t="s">
        <v>254</v>
      </c>
      <c r="N125" s="97" t="s">
        <v>340</v>
      </c>
      <c r="O125" s="7"/>
    </row>
    <row r="126" spans="1:15" ht="25.5" x14ac:dyDescent="0.2">
      <c r="A126" s="170"/>
      <c r="B126" s="10" t="s">
        <v>129</v>
      </c>
      <c r="C126" s="10" t="s">
        <v>152</v>
      </c>
      <c r="D126" s="10" t="s">
        <v>132</v>
      </c>
      <c r="E126" s="7"/>
      <c r="F126" s="10" t="s">
        <v>143</v>
      </c>
      <c r="G126" s="7" t="s">
        <v>208</v>
      </c>
      <c r="H126" s="7" t="s">
        <v>113</v>
      </c>
      <c r="I126" s="7" t="s">
        <v>249</v>
      </c>
      <c r="J126" s="10">
        <v>70</v>
      </c>
      <c r="K126" s="277" t="s">
        <v>265</v>
      </c>
      <c r="L126" s="277" t="s">
        <v>90</v>
      </c>
      <c r="M126" s="11" t="s">
        <v>254</v>
      </c>
      <c r="N126" s="7" t="s">
        <v>633</v>
      </c>
      <c r="O126" s="7"/>
    </row>
    <row r="127" spans="1:15" ht="25.5" x14ac:dyDescent="0.2">
      <c r="A127" s="170"/>
      <c r="B127" s="10" t="s">
        <v>129</v>
      </c>
      <c r="C127" s="10" t="s">
        <v>152</v>
      </c>
      <c r="D127" s="10" t="s">
        <v>132</v>
      </c>
      <c r="E127" s="7"/>
      <c r="F127" s="10" t="s">
        <v>144</v>
      </c>
      <c r="G127" s="7" t="s">
        <v>208</v>
      </c>
      <c r="H127" s="7" t="s">
        <v>113</v>
      </c>
      <c r="I127" s="7" t="s">
        <v>249</v>
      </c>
      <c r="J127" s="10">
        <v>70</v>
      </c>
      <c r="K127" s="277" t="s">
        <v>266</v>
      </c>
      <c r="L127" s="277" t="s">
        <v>91</v>
      </c>
      <c r="M127" s="11" t="s">
        <v>254</v>
      </c>
      <c r="N127" s="7" t="s">
        <v>633</v>
      </c>
      <c r="O127" s="7"/>
    </row>
    <row r="128" spans="1:15" x14ac:dyDescent="0.2">
      <c r="A128" s="170"/>
      <c r="B128" s="10" t="s">
        <v>129</v>
      </c>
      <c r="C128" s="10" t="s">
        <v>152</v>
      </c>
      <c r="D128" s="10"/>
      <c r="E128" s="7"/>
      <c r="F128" s="10" t="s">
        <v>145</v>
      </c>
      <c r="G128" s="7" t="s">
        <v>208</v>
      </c>
      <c r="H128" s="7" t="s">
        <v>113</v>
      </c>
      <c r="I128" s="7" t="s">
        <v>249</v>
      </c>
      <c r="J128" s="10">
        <v>50</v>
      </c>
      <c r="K128" s="11" t="s">
        <v>560</v>
      </c>
      <c r="L128" s="11" t="s">
        <v>634</v>
      </c>
      <c r="M128" s="11" t="s">
        <v>254</v>
      </c>
      <c r="N128" s="23"/>
      <c r="O128" s="7"/>
    </row>
    <row r="129" spans="1:16" ht="63.75" x14ac:dyDescent="0.2">
      <c r="A129" s="170"/>
      <c r="B129" s="10" t="s">
        <v>129</v>
      </c>
      <c r="C129" s="10" t="s">
        <v>152</v>
      </c>
      <c r="D129" s="11" t="s">
        <v>493</v>
      </c>
      <c r="E129" s="7"/>
      <c r="F129" s="10"/>
      <c r="G129" s="7" t="s">
        <v>208</v>
      </c>
      <c r="H129" s="194" t="s">
        <v>543</v>
      </c>
      <c r="I129" s="7"/>
      <c r="J129" s="10"/>
      <c r="K129" s="11" t="s">
        <v>569</v>
      </c>
      <c r="L129" s="11" t="s">
        <v>611</v>
      </c>
      <c r="M129" s="11"/>
      <c r="N129" s="23"/>
      <c r="O129" s="7"/>
    </row>
    <row r="130" spans="1:16" s="177" customFormat="1" x14ac:dyDescent="0.2">
      <c r="A130" s="170"/>
      <c r="B130" s="10" t="s">
        <v>129</v>
      </c>
      <c r="C130" s="10" t="s">
        <v>152</v>
      </c>
      <c r="D130" s="10" t="s">
        <v>531</v>
      </c>
      <c r="E130" s="7"/>
      <c r="F130" s="107" t="s">
        <v>496</v>
      </c>
      <c r="G130" s="10" t="s">
        <v>112</v>
      </c>
      <c r="H130" s="10" t="s">
        <v>113</v>
      </c>
      <c r="I130" s="10" t="s">
        <v>249</v>
      </c>
      <c r="J130" s="10">
        <v>50</v>
      </c>
      <c r="K130" s="11" t="s">
        <v>2</v>
      </c>
      <c r="L130" s="127" t="s">
        <v>35</v>
      </c>
      <c r="M130" s="11" t="s">
        <v>254</v>
      </c>
      <c r="N130" s="23">
        <v>4</v>
      </c>
      <c r="O130" s="11"/>
      <c r="P130" s="176"/>
    </row>
    <row r="131" spans="1:16" s="177" customFormat="1" ht="51" x14ac:dyDescent="0.2">
      <c r="A131" s="170"/>
      <c r="B131" s="10" t="s">
        <v>129</v>
      </c>
      <c r="C131" s="10" t="s">
        <v>152</v>
      </c>
      <c r="D131" s="10" t="s">
        <v>531</v>
      </c>
      <c r="E131" s="7"/>
      <c r="F131" s="10" t="s">
        <v>0</v>
      </c>
      <c r="G131" s="10" t="s">
        <v>112</v>
      </c>
      <c r="H131" s="10" t="s">
        <v>113</v>
      </c>
      <c r="I131" s="10" t="s">
        <v>249</v>
      </c>
      <c r="J131" s="10">
        <v>50</v>
      </c>
      <c r="K131" s="11" t="s">
        <v>552</v>
      </c>
      <c r="L131" s="127" t="s">
        <v>609</v>
      </c>
      <c r="M131" s="11" t="s">
        <v>254</v>
      </c>
      <c r="N131" s="10" t="s">
        <v>595</v>
      </c>
      <c r="O131" s="11"/>
      <c r="P131" s="176"/>
    </row>
    <row r="132" spans="1:16" s="177" customFormat="1" x14ac:dyDescent="0.2">
      <c r="A132" s="170"/>
      <c r="B132" s="10" t="s">
        <v>129</v>
      </c>
      <c r="C132" s="10" t="s">
        <v>152</v>
      </c>
      <c r="D132" s="10" t="s">
        <v>531</v>
      </c>
      <c r="E132" s="7"/>
      <c r="F132" s="10" t="s">
        <v>1</v>
      </c>
      <c r="G132" s="10" t="s">
        <v>112</v>
      </c>
      <c r="H132" s="10" t="s">
        <v>113</v>
      </c>
      <c r="I132" s="10" t="s">
        <v>249</v>
      </c>
      <c r="J132" s="10">
        <v>70</v>
      </c>
      <c r="K132" s="11" t="s">
        <v>6</v>
      </c>
      <c r="L132" s="11" t="s">
        <v>36</v>
      </c>
      <c r="M132" s="11" t="s">
        <v>254</v>
      </c>
      <c r="N132" s="10" t="s">
        <v>633</v>
      </c>
      <c r="O132" s="11"/>
      <c r="P132" s="176"/>
    </row>
    <row r="133" spans="1:16" ht="38.25" x14ac:dyDescent="0.2">
      <c r="A133" s="170"/>
      <c r="B133" s="10" t="s">
        <v>129</v>
      </c>
      <c r="C133" s="10" t="s">
        <v>530</v>
      </c>
      <c r="D133" s="7"/>
      <c r="E133" s="7"/>
      <c r="F133" s="10"/>
      <c r="G133" s="11" t="s">
        <v>529</v>
      </c>
      <c r="H133" s="194" t="s">
        <v>543</v>
      </c>
      <c r="I133" s="7"/>
      <c r="J133" s="10"/>
      <c r="K133" s="11" t="s">
        <v>913</v>
      </c>
      <c r="L133" s="277" t="s">
        <v>914</v>
      </c>
      <c r="M133" s="11"/>
      <c r="N133" s="9"/>
      <c r="O133" s="7"/>
    </row>
    <row r="134" spans="1:16" x14ac:dyDescent="0.2">
      <c r="A134" s="170"/>
      <c r="B134" s="10" t="s">
        <v>129</v>
      </c>
      <c r="C134" s="10" t="s">
        <v>154</v>
      </c>
      <c r="D134" s="7"/>
      <c r="E134" s="7"/>
      <c r="F134" s="10" t="s">
        <v>155</v>
      </c>
      <c r="G134" s="11" t="s">
        <v>112</v>
      </c>
      <c r="H134" s="7" t="s">
        <v>207</v>
      </c>
      <c r="I134" s="7" t="s">
        <v>251</v>
      </c>
      <c r="J134" s="182" t="s">
        <v>793</v>
      </c>
      <c r="K134" s="11" t="s">
        <v>910</v>
      </c>
      <c r="L134" s="11" t="s">
        <v>836</v>
      </c>
      <c r="M134" s="11" t="s">
        <v>254</v>
      </c>
      <c r="N134" s="9" t="s">
        <v>774</v>
      </c>
      <c r="O134" s="7" t="s">
        <v>934</v>
      </c>
    </row>
    <row r="135" spans="1:16" ht="38.25" x14ac:dyDescent="0.2">
      <c r="A135" s="170"/>
      <c r="B135" s="10" t="s">
        <v>129</v>
      </c>
      <c r="C135" s="10" t="s">
        <v>154</v>
      </c>
      <c r="D135" s="7"/>
      <c r="E135" s="7"/>
      <c r="F135" s="10" t="s">
        <v>156</v>
      </c>
      <c r="G135" s="11" t="s">
        <v>112</v>
      </c>
      <c r="H135" s="7" t="s">
        <v>207</v>
      </c>
      <c r="I135" s="7" t="s">
        <v>251</v>
      </c>
      <c r="J135" s="182" t="s">
        <v>793</v>
      </c>
      <c r="K135" s="11" t="s">
        <v>825</v>
      </c>
      <c r="L135" s="11" t="s">
        <v>832</v>
      </c>
      <c r="M135" s="11" t="s">
        <v>254</v>
      </c>
      <c r="N135" s="9" t="s">
        <v>775</v>
      </c>
      <c r="O135" s="7" t="s">
        <v>348</v>
      </c>
    </row>
    <row r="136" spans="1:16" ht="102" x14ac:dyDescent="0.2">
      <c r="A136" s="170"/>
      <c r="B136" s="10" t="s">
        <v>129</v>
      </c>
      <c r="C136" s="7"/>
      <c r="D136" s="7"/>
      <c r="E136" s="7"/>
      <c r="F136" s="10" t="s">
        <v>157</v>
      </c>
      <c r="G136" s="7" t="s">
        <v>112</v>
      </c>
      <c r="H136" s="7" t="s">
        <v>113</v>
      </c>
      <c r="I136" s="7" t="s">
        <v>249</v>
      </c>
      <c r="J136" s="182" t="s">
        <v>795</v>
      </c>
      <c r="K136" s="11" t="s">
        <v>708</v>
      </c>
      <c r="L136" s="11" t="s">
        <v>747</v>
      </c>
      <c r="M136" s="11" t="s">
        <v>253</v>
      </c>
      <c r="N136" s="11" t="s">
        <v>689</v>
      </c>
      <c r="O136" s="7" t="s">
        <v>347</v>
      </c>
    </row>
    <row r="137" spans="1:16" x14ac:dyDescent="0.2">
      <c r="A137" s="170"/>
      <c r="B137" s="10" t="s">
        <v>129</v>
      </c>
      <c r="C137" s="10" t="s">
        <v>534</v>
      </c>
      <c r="D137" s="7"/>
      <c r="E137" s="7"/>
      <c r="F137" s="10"/>
      <c r="G137" s="10" t="s">
        <v>208</v>
      </c>
      <c r="H137" s="194" t="s">
        <v>543</v>
      </c>
      <c r="I137" s="10"/>
      <c r="J137" s="10"/>
      <c r="K137" s="11" t="s">
        <v>573</v>
      </c>
      <c r="L137" s="11" t="s">
        <v>579</v>
      </c>
      <c r="M137" s="11"/>
      <c r="N137" s="277"/>
      <c r="O137" s="7"/>
    </row>
    <row r="138" spans="1:16" ht="76.5" x14ac:dyDescent="0.2">
      <c r="A138" s="170"/>
      <c r="B138" s="10" t="s">
        <v>129</v>
      </c>
      <c r="C138" s="10" t="s">
        <v>158</v>
      </c>
      <c r="D138" s="10" t="s">
        <v>533</v>
      </c>
      <c r="E138" s="7"/>
      <c r="F138" s="10"/>
      <c r="G138" s="10" t="s">
        <v>529</v>
      </c>
      <c r="H138" s="194" t="s">
        <v>543</v>
      </c>
      <c r="I138" s="7"/>
      <c r="J138" s="10"/>
      <c r="K138" s="11" t="s">
        <v>635</v>
      </c>
      <c r="L138" s="11" t="s">
        <v>636</v>
      </c>
      <c r="M138" s="11"/>
      <c r="N138" s="277"/>
      <c r="O138" s="7"/>
    </row>
    <row r="139" spans="1:16" s="177" customFormat="1" x14ac:dyDescent="0.2">
      <c r="A139" s="170"/>
      <c r="B139" s="10" t="s">
        <v>129</v>
      </c>
      <c r="C139" s="10" t="s">
        <v>158</v>
      </c>
      <c r="D139" s="10" t="s">
        <v>159</v>
      </c>
      <c r="E139" s="10"/>
      <c r="F139" s="107" t="s">
        <v>496</v>
      </c>
      <c r="G139" s="10" t="s">
        <v>112</v>
      </c>
      <c r="H139" s="10" t="s">
        <v>113</v>
      </c>
      <c r="I139" s="10" t="s">
        <v>249</v>
      </c>
      <c r="J139" s="10">
        <v>50</v>
      </c>
      <c r="K139" s="11" t="s">
        <v>2</v>
      </c>
      <c r="L139" s="11" t="s">
        <v>35</v>
      </c>
      <c r="M139" s="11" t="s">
        <v>254</v>
      </c>
      <c r="N139" s="23">
        <v>5</v>
      </c>
      <c r="O139" s="10" t="s">
        <v>349</v>
      </c>
      <c r="P139" s="176"/>
    </row>
    <row r="140" spans="1:16" s="177" customFormat="1" ht="25.5" x14ac:dyDescent="0.2">
      <c r="A140" s="170"/>
      <c r="B140" s="10" t="s">
        <v>129</v>
      </c>
      <c r="C140" s="10" t="s">
        <v>158</v>
      </c>
      <c r="D140" s="10" t="s">
        <v>159</v>
      </c>
      <c r="E140" s="10"/>
      <c r="F140" s="10" t="s">
        <v>0</v>
      </c>
      <c r="G140" s="10" t="s">
        <v>112</v>
      </c>
      <c r="H140" s="10" t="s">
        <v>113</v>
      </c>
      <c r="I140" s="10" t="s">
        <v>249</v>
      </c>
      <c r="J140" s="182" t="s">
        <v>794</v>
      </c>
      <c r="K140" s="11" t="s">
        <v>561</v>
      </c>
      <c r="L140" s="11" t="s">
        <v>589</v>
      </c>
      <c r="M140" s="11" t="s">
        <v>255</v>
      </c>
      <c r="N140" s="10" t="s">
        <v>159</v>
      </c>
      <c r="O140" s="10" t="s">
        <v>349</v>
      </c>
      <c r="P140" s="176"/>
    </row>
    <row r="141" spans="1:16" s="177" customFormat="1" x14ac:dyDescent="0.2">
      <c r="A141" s="170"/>
      <c r="B141" s="10" t="s">
        <v>129</v>
      </c>
      <c r="C141" s="10" t="s">
        <v>158</v>
      </c>
      <c r="D141" s="10" t="s">
        <v>159</v>
      </c>
      <c r="E141" s="10"/>
      <c r="F141" s="10" t="s">
        <v>1</v>
      </c>
      <c r="G141" s="10" t="s">
        <v>112</v>
      </c>
      <c r="H141" s="10" t="s">
        <v>113</v>
      </c>
      <c r="I141" s="10" t="s">
        <v>249</v>
      </c>
      <c r="J141" s="10">
        <v>70</v>
      </c>
      <c r="K141" s="11" t="s">
        <v>6</v>
      </c>
      <c r="L141" s="11" t="s">
        <v>36</v>
      </c>
      <c r="M141" s="11" t="s">
        <v>254</v>
      </c>
      <c r="N141" s="10" t="s">
        <v>633</v>
      </c>
      <c r="O141" s="10" t="s">
        <v>349</v>
      </c>
      <c r="P141" s="176"/>
    </row>
    <row r="142" spans="1:16" x14ac:dyDescent="0.2">
      <c r="A142" s="170"/>
      <c r="B142" s="10" t="s">
        <v>129</v>
      </c>
      <c r="C142" s="10" t="s">
        <v>158</v>
      </c>
      <c r="D142" s="7"/>
      <c r="E142" s="7"/>
      <c r="F142" s="10" t="s">
        <v>160</v>
      </c>
      <c r="G142" s="7" t="s">
        <v>208</v>
      </c>
      <c r="H142" s="7" t="s">
        <v>113</v>
      </c>
      <c r="I142" s="7" t="s">
        <v>249</v>
      </c>
      <c r="J142" s="10">
        <v>20</v>
      </c>
      <c r="K142" s="277" t="s">
        <v>234</v>
      </c>
      <c r="L142" s="277" t="s">
        <v>56</v>
      </c>
      <c r="M142" s="11" t="s">
        <v>254</v>
      </c>
      <c r="N142" s="13">
        <v>12</v>
      </c>
      <c r="O142" s="7"/>
    </row>
    <row r="143" spans="1:16" x14ac:dyDescent="0.2">
      <c r="A143" s="170"/>
      <c r="B143" s="124" t="s">
        <v>129</v>
      </c>
      <c r="C143" s="124" t="s">
        <v>158</v>
      </c>
      <c r="D143" s="124"/>
      <c r="E143" s="124"/>
      <c r="F143" s="124" t="s">
        <v>522</v>
      </c>
      <c r="G143" s="124" t="s">
        <v>208</v>
      </c>
      <c r="H143" s="124" t="s">
        <v>207</v>
      </c>
      <c r="I143" s="124" t="s">
        <v>251</v>
      </c>
      <c r="J143" s="182" t="s">
        <v>793</v>
      </c>
      <c r="K143" s="127" t="s">
        <v>826</v>
      </c>
      <c r="L143" s="127" t="s">
        <v>833</v>
      </c>
      <c r="M143" s="11" t="s">
        <v>254</v>
      </c>
      <c r="N143" s="130" t="s">
        <v>776</v>
      </c>
      <c r="O143" s="124"/>
    </row>
    <row r="144" spans="1:16" ht="38.25" x14ac:dyDescent="0.2">
      <c r="A144" s="170"/>
      <c r="B144" s="10" t="s">
        <v>129</v>
      </c>
      <c r="C144" s="10" t="s">
        <v>158</v>
      </c>
      <c r="D144" s="7"/>
      <c r="E144" s="7"/>
      <c r="F144" s="10" t="s">
        <v>161</v>
      </c>
      <c r="G144" s="7" t="s">
        <v>208</v>
      </c>
      <c r="H144" s="7" t="s">
        <v>113</v>
      </c>
      <c r="I144" s="7" t="s">
        <v>249</v>
      </c>
      <c r="J144" s="10">
        <v>70</v>
      </c>
      <c r="K144" s="277" t="s">
        <v>92</v>
      </c>
      <c r="L144" s="277" t="s">
        <v>57</v>
      </c>
      <c r="M144" s="11" t="s">
        <v>254</v>
      </c>
      <c r="N144" s="7" t="s">
        <v>235</v>
      </c>
      <c r="O144" s="7" t="s">
        <v>667</v>
      </c>
    </row>
    <row r="145" spans="1:16" x14ac:dyDescent="0.2">
      <c r="A145" s="170"/>
      <c r="B145" s="10" t="s">
        <v>129</v>
      </c>
      <c r="C145" s="10" t="s">
        <v>158</v>
      </c>
      <c r="D145" s="7"/>
      <c r="E145" s="7"/>
      <c r="F145" s="10" t="s">
        <v>162</v>
      </c>
      <c r="G145" s="7" t="s">
        <v>208</v>
      </c>
      <c r="H145" s="7" t="s">
        <v>113</v>
      </c>
      <c r="I145" s="7" t="s">
        <v>249</v>
      </c>
      <c r="J145" s="10">
        <v>70</v>
      </c>
      <c r="K145" s="277" t="s">
        <v>637</v>
      </c>
      <c r="L145" s="277" t="s">
        <v>639</v>
      </c>
      <c r="M145" s="11" t="s">
        <v>254</v>
      </c>
      <c r="N145" s="7" t="s">
        <v>236</v>
      </c>
      <c r="O145" s="7" t="s">
        <v>667</v>
      </c>
    </row>
    <row r="146" spans="1:16" x14ac:dyDescent="0.2">
      <c r="A146" s="170"/>
      <c r="B146" s="10" t="s">
        <v>129</v>
      </c>
      <c r="C146" s="10" t="s">
        <v>158</v>
      </c>
      <c r="D146" s="7"/>
      <c r="E146" s="7"/>
      <c r="F146" s="10" t="s">
        <v>163</v>
      </c>
      <c r="G146" s="7" t="s">
        <v>208</v>
      </c>
      <c r="H146" s="7" t="s">
        <v>113</v>
      </c>
      <c r="I146" s="7" t="s">
        <v>249</v>
      </c>
      <c r="J146" s="10">
        <v>70</v>
      </c>
      <c r="K146" s="277" t="s">
        <v>638</v>
      </c>
      <c r="L146" s="277" t="s">
        <v>640</v>
      </c>
      <c r="M146" s="11" t="s">
        <v>254</v>
      </c>
      <c r="N146" s="7" t="s">
        <v>237</v>
      </c>
      <c r="O146" s="7" t="s">
        <v>667</v>
      </c>
    </row>
    <row r="147" spans="1:16" x14ac:dyDescent="0.2">
      <c r="A147" s="170"/>
      <c r="B147" s="10" t="s">
        <v>129</v>
      </c>
      <c r="C147" s="10" t="s">
        <v>158</v>
      </c>
      <c r="D147" s="7"/>
      <c r="E147" s="7"/>
      <c r="F147" s="10" t="s">
        <v>164</v>
      </c>
      <c r="G147" s="7" t="s">
        <v>208</v>
      </c>
      <c r="H147" s="7" t="s">
        <v>113</v>
      </c>
      <c r="I147" s="7" t="s">
        <v>249</v>
      </c>
      <c r="J147" s="10">
        <v>70</v>
      </c>
      <c r="K147" s="277" t="s">
        <v>641</v>
      </c>
      <c r="L147" s="277" t="s">
        <v>642</v>
      </c>
      <c r="M147" s="11" t="s">
        <v>254</v>
      </c>
      <c r="N147" s="7" t="s">
        <v>241</v>
      </c>
      <c r="O147" s="7" t="s">
        <v>667</v>
      </c>
    </row>
    <row r="148" spans="1:16" ht="25.5" x14ac:dyDescent="0.2">
      <c r="A148" s="170"/>
      <c r="B148" s="10" t="s">
        <v>129</v>
      </c>
      <c r="C148" s="10" t="s">
        <v>158</v>
      </c>
      <c r="D148" s="7"/>
      <c r="E148" s="7"/>
      <c r="F148" s="10" t="s">
        <v>165</v>
      </c>
      <c r="G148" s="7" t="s">
        <v>208</v>
      </c>
      <c r="H148" s="7" t="s">
        <v>113</v>
      </c>
      <c r="I148" s="7" t="s">
        <v>249</v>
      </c>
      <c r="J148" s="10">
        <v>70</v>
      </c>
      <c r="K148" s="277" t="s">
        <v>342</v>
      </c>
      <c r="L148" s="277" t="s">
        <v>93</v>
      </c>
      <c r="M148" s="11" t="s">
        <v>254</v>
      </c>
      <c r="N148" s="7" t="s">
        <v>333</v>
      </c>
      <c r="O148" s="7" t="s">
        <v>667</v>
      </c>
    </row>
    <row r="149" spans="1:16" ht="25.5" x14ac:dyDescent="0.2">
      <c r="A149" s="170"/>
      <c r="B149" s="124" t="s">
        <v>129</v>
      </c>
      <c r="C149" s="124" t="s">
        <v>158</v>
      </c>
      <c r="D149" s="124"/>
      <c r="E149" s="124"/>
      <c r="F149" s="124" t="s">
        <v>497</v>
      </c>
      <c r="G149" s="124" t="s">
        <v>208</v>
      </c>
      <c r="H149" s="124" t="s">
        <v>113</v>
      </c>
      <c r="I149" s="124" t="s">
        <v>249</v>
      </c>
      <c r="J149" s="10">
        <v>70</v>
      </c>
      <c r="K149" s="127" t="s">
        <v>501</v>
      </c>
      <c r="L149" s="127" t="s">
        <v>508</v>
      </c>
      <c r="M149" s="11" t="s">
        <v>254</v>
      </c>
      <c r="N149" s="124" t="s">
        <v>511</v>
      </c>
      <c r="O149" s="7" t="s">
        <v>667</v>
      </c>
    </row>
    <row r="150" spans="1:16" x14ac:dyDescent="0.2">
      <c r="A150" s="170"/>
      <c r="B150" s="124" t="s">
        <v>129</v>
      </c>
      <c r="C150" s="124" t="s">
        <v>158</v>
      </c>
      <c r="D150" s="124"/>
      <c r="E150" s="124"/>
      <c r="F150" s="124" t="s">
        <v>498</v>
      </c>
      <c r="G150" s="124" t="s">
        <v>208</v>
      </c>
      <c r="H150" s="124" t="s">
        <v>113</v>
      </c>
      <c r="I150" s="124" t="s">
        <v>249</v>
      </c>
      <c r="J150" s="10">
        <v>70</v>
      </c>
      <c r="K150" s="127" t="s">
        <v>502</v>
      </c>
      <c r="L150" s="127" t="s">
        <v>505</v>
      </c>
      <c r="M150" s="11" t="s">
        <v>254</v>
      </c>
      <c r="N150" s="124" t="s">
        <v>510</v>
      </c>
      <c r="O150" s="7" t="s">
        <v>667</v>
      </c>
    </row>
    <row r="151" spans="1:16" x14ac:dyDescent="0.2">
      <c r="A151" s="170"/>
      <c r="B151" s="124" t="s">
        <v>129</v>
      </c>
      <c r="C151" s="124" t="s">
        <v>158</v>
      </c>
      <c r="D151" s="124"/>
      <c r="E151" s="124"/>
      <c r="F151" s="124" t="s">
        <v>499</v>
      </c>
      <c r="G151" s="124" t="s">
        <v>208</v>
      </c>
      <c r="H151" s="124" t="s">
        <v>113</v>
      </c>
      <c r="I151" s="124" t="s">
        <v>249</v>
      </c>
      <c r="J151" s="10">
        <v>70</v>
      </c>
      <c r="K151" s="127" t="s">
        <v>644</v>
      </c>
      <c r="L151" s="127" t="s">
        <v>643</v>
      </c>
      <c r="M151" s="11" t="s">
        <v>254</v>
      </c>
      <c r="N151" s="129">
        <v>4998723</v>
      </c>
      <c r="O151" s="7" t="s">
        <v>667</v>
      </c>
    </row>
    <row r="152" spans="1:16" x14ac:dyDescent="0.2">
      <c r="A152" s="170"/>
      <c r="B152" s="124" t="s">
        <v>129</v>
      </c>
      <c r="C152" s="124" t="s">
        <v>158</v>
      </c>
      <c r="D152" s="124"/>
      <c r="E152" s="124"/>
      <c r="F152" s="124" t="s">
        <v>500</v>
      </c>
      <c r="G152" s="124" t="s">
        <v>208</v>
      </c>
      <c r="H152" s="124" t="s">
        <v>113</v>
      </c>
      <c r="I152" s="124" t="s">
        <v>249</v>
      </c>
      <c r="J152" s="10">
        <v>70</v>
      </c>
      <c r="K152" s="127" t="s">
        <v>504</v>
      </c>
      <c r="L152" s="127" t="s">
        <v>507</v>
      </c>
      <c r="M152" s="11" t="s">
        <v>254</v>
      </c>
      <c r="N152" s="124" t="s">
        <v>509</v>
      </c>
      <c r="O152" s="7" t="s">
        <v>667</v>
      </c>
    </row>
    <row r="153" spans="1:16" ht="25.5" x14ac:dyDescent="0.2">
      <c r="A153" s="170"/>
      <c r="B153" s="124" t="s">
        <v>129</v>
      </c>
      <c r="C153" s="124" t="s">
        <v>520</v>
      </c>
      <c r="D153" s="124"/>
      <c r="E153" s="124"/>
      <c r="F153" s="124"/>
      <c r="G153" s="124" t="s">
        <v>208</v>
      </c>
      <c r="H153" s="194" t="s">
        <v>543</v>
      </c>
      <c r="I153" s="124"/>
      <c r="J153" s="10"/>
      <c r="K153" s="11" t="s">
        <v>581</v>
      </c>
      <c r="L153" s="127" t="s">
        <v>582</v>
      </c>
      <c r="M153" s="11"/>
      <c r="N153" s="124"/>
      <c r="O153" s="124"/>
    </row>
    <row r="154" spans="1:16" s="177" customFormat="1" x14ac:dyDescent="0.2">
      <c r="A154" s="170"/>
      <c r="B154" s="124" t="s">
        <v>129</v>
      </c>
      <c r="C154" s="124" t="s">
        <v>523</v>
      </c>
      <c r="D154" s="124"/>
      <c r="E154" s="124"/>
      <c r="F154" s="126" t="s">
        <v>496</v>
      </c>
      <c r="G154" s="124" t="s">
        <v>112</v>
      </c>
      <c r="H154" s="124" t="s">
        <v>113</v>
      </c>
      <c r="I154" s="124" t="s">
        <v>249</v>
      </c>
      <c r="J154" s="10">
        <v>50</v>
      </c>
      <c r="K154" s="127" t="s">
        <v>2</v>
      </c>
      <c r="L154" s="127" t="s">
        <v>35</v>
      </c>
      <c r="M154" s="11" t="s">
        <v>254</v>
      </c>
      <c r="N154" s="129">
        <v>6</v>
      </c>
      <c r="O154" s="124"/>
      <c r="P154" s="176"/>
    </row>
    <row r="155" spans="1:16" s="177" customFormat="1" ht="224.25" customHeight="1" x14ac:dyDescent="0.2">
      <c r="A155" s="170"/>
      <c r="B155" s="124" t="s">
        <v>129</v>
      </c>
      <c r="C155" s="124" t="s">
        <v>523</v>
      </c>
      <c r="D155" s="124"/>
      <c r="E155" s="124"/>
      <c r="F155" s="124" t="s">
        <v>0</v>
      </c>
      <c r="G155" s="124" t="s">
        <v>112</v>
      </c>
      <c r="H155" s="124" t="s">
        <v>113</v>
      </c>
      <c r="I155" s="124" t="s">
        <v>249</v>
      </c>
      <c r="J155" s="182" t="s">
        <v>795</v>
      </c>
      <c r="K155" s="11" t="s">
        <v>991</v>
      </c>
      <c r="L155" s="127" t="s">
        <v>992</v>
      </c>
      <c r="M155" s="11" t="s">
        <v>253</v>
      </c>
      <c r="N155" s="127" t="s">
        <v>989</v>
      </c>
      <c r="O155" s="127" t="s">
        <v>1077</v>
      </c>
      <c r="P155" s="176"/>
    </row>
    <row r="156" spans="1:16" s="177" customFormat="1" x14ac:dyDescent="0.2">
      <c r="A156" s="170"/>
      <c r="B156" s="124" t="s">
        <v>129</v>
      </c>
      <c r="C156" s="124" t="s">
        <v>523</v>
      </c>
      <c r="D156" s="124"/>
      <c r="E156" s="124"/>
      <c r="F156" s="124" t="s">
        <v>1</v>
      </c>
      <c r="G156" s="124" t="s">
        <v>112</v>
      </c>
      <c r="H156" s="124" t="s">
        <v>113</v>
      </c>
      <c r="I156" s="124" t="s">
        <v>249</v>
      </c>
      <c r="J156" s="10">
        <v>70</v>
      </c>
      <c r="K156" s="127" t="s">
        <v>6</v>
      </c>
      <c r="L156" s="127" t="s">
        <v>36</v>
      </c>
      <c r="M156" s="11" t="s">
        <v>254</v>
      </c>
      <c r="N156" s="124" t="s">
        <v>633</v>
      </c>
      <c r="O156" s="124"/>
      <c r="P156" s="176"/>
    </row>
    <row r="157" spans="1:16" ht="63.75" x14ac:dyDescent="0.2">
      <c r="A157" s="170"/>
      <c r="B157" s="10" t="s">
        <v>129</v>
      </c>
      <c r="C157" s="7"/>
      <c r="D157" s="7"/>
      <c r="E157" s="7"/>
      <c r="F157" s="10" t="s">
        <v>166</v>
      </c>
      <c r="G157" s="7" t="s">
        <v>112</v>
      </c>
      <c r="H157" s="7" t="s">
        <v>113</v>
      </c>
      <c r="I157" s="7" t="s">
        <v>490</v>
      </c>
      <c r="J157" s="182" t="s">
        <v>795</v>
      </c>
      <c r="K157" s="277" t="s">
        <v>8</v>
      </c>
      <c r="L157" s="277" t="s">
        <v>61</v>
      </c>
      <c r="M157" s="11" t="s">
        <v>253</v>
      </c>
      <c r="N157" s="277" t="s">
        <v>7</v>
      </c>
      <c r="O157" s="7"/>
    </row>
    <row r="158" spans="1:16" x14ac:dyDescent="0.2">
      <c r="A158" s="170"/>
      <c r="B158" s="10" t="s">
        <v>129</v>
      </c>
      <c r="C158" s="10" t="s">
        <v>686</v>
      </c>
      <c r="D158" s="7"/>
      <c r="E158" s="7"/>
      <c r="F158" s="10"/>
      <c r="G158" s="7" t="s">
        <v>112</v>
      </c>
      <c r="H158" s="194" t="s">
        <v>543</v>
      </c>
      <c r="I158" s="7"/>
      <c r="J158" s="182"/>
      <c r="K158" s="11" t="s">
        <v>564</v>
      </c>
      <c r="L158" s="277" t="s">
        <v>585</v>
      </c>
      <c r="M158" s="11"/>
      <c r="N158" s="277"/>
      <c r="O158" s="7"/>
    </row>
    <row r="159" spans="1:16" ht="25.5" x14ac:dyDescent="0.2">
      <c r="A159" s="170"/>
      <c r="B159" s="10" t="s">
        <v>129</v>
      </c>
      <c r="C159" s="10" t="s">
        <v>167</v>
      </c>
      <c r="D159" s="10"/>
      <c r="E159" s="10"/>
      <c r="F159" s="10" t="s">
        <v>153</v>
      </c>
      <c r="G159" s="10" t="s">
        <v>112</v>
      </c>
      <c r="H159" s="10" t="s">
        <v>207</v>
      </c>
      <c r="I159" s="10" t="s">
        <v>251</v>
      </c>
      <c r="J159" s="182" t="s">
        <v>793</v>
      </c>
      <c r="K159" s="11" t="s">
        <v>827</v>
      </c>
      <c r="L159" s="11" t="s">
        <v>834</v>
      </c>
      <c r="M159" s="11" t="s">
        <v>254</v>
      </c>
      <c r="N159" s="192" t="s">
        <v>777</v>
      </c>
      <c r="O159" s="11" t="s">
        <v>936</v>
      </c>
    </row>
    <row r="160" spans="1:16" ht="169.5" customHeight="1" x14ac:dyDescent="0.2">
      <c r="A160" s="170"/>
      <c r="B160" s="10" t="s">
        <v>129</v>
      </c>
      <c r="C160" s="10" t="s">
        <v>167</v>
      </c>
      <c r="D160" s="10"/>
      <c r="E160" s="10"/>
      <c r="F160" s="10" t="s">
        <v>200</v>
      </c>
      <c r="G160" s="10" t="s">
        <v>112</v>
      </c>
      <c r="H160" s="10" t="s">
        <v>113</v>
      </c>
      <c r="I160" s="10" t="s">
        <v>249</v>
      </c>
      <c r="J160" s="182" t="s">
        <v>795</v>
      </c>
      <c r="K160" s="11" t="s">
        <v>1035</v>
      </c>
      <c r="L160" s="11" t="s">
        <v>1034</v>
      </c>
      <c r="M160" s="11" t="s">
        <v>253</v>
      </c>
      <c r="N160" s="11" t="s">
        <v>748</v>
      </c>
      <c r="O160" s="10"/>
    </row>
    <row r="161" spans="1:15" ht="92.25" customHeight="1" x14ac:dyDescent="0.2">
      <c r="A161" s="170"/>
      <c r="B161" s="10" t="s">
        <v>129</v>
      </c>
      <c r="C161" s="10" t="s">
        <v>167</v>
      </c>
      <c r="D161" s="10"/>
      <c r="E161" s="10"/>
      <c r="F161" s="10" t="s">
        <v>203</v>
      </c>
      <c r="G161" s="10" t="s">
        <v>112</v>
      </c>
      <c r="H161" s="10" t="s">
        <v>113</v>
      </c>
      <c r="I161" s="10" t="s">
        <v>249</v>
      </c>
      <c r="J161" s="182" t="s">
        <v>795</v>
      </c>
      <c r="K161" s="11" t="s">
        <v>944</v>
      </c>
      <c r="L161" s="11" t="s">
        <v>945</v>
      </c>
      <c r="M161" s="11" t="s">
        <v>253</v>
      </c>
      <c r="N161" s="11" t="s">
        <v>946</v>
      </c>
      <c r="O161" s="10"/>
    </row>
    <row r="162" spans="1:15" ht="25.5" x14ac:dyDescent="0.2">
      <c r="A162" s="170"/>
      <c r="B162" s="10" t="s">
        <v>129</v>
      </c>
      <c r="C162" s="10" t="s">
        <v>167</v>
      </c>
      <c r="D162" s="7" t="s">
        <v>535</v>
      </c>
      <c r="E162" s="7"/>
      <c r="F162" s="10"/>
      <c r="G162" s="10" t="s">
        <v>529</v>
      </c>
      <c r="H162" s="194" t="s">
        <v>543</v>
      </c>
      <c r="I162" s="7"/>
      <c r="J162" s="182"/>
      <c r="K162" s="11" t="s">
        <v>915</v>
      </c>
      <c r="L162" s="11" t="s">
        <v>754</v>
      </c>
      <c r="M162" s="11"/>
      <c r="N162" s="11"/>
      <c r="O162" s="7"/>
    </row>
    <row r="163" spans="1:15" ht="97.5" customHeight="1" x14ac:dyDescent="0.2">
      <c r="A163" s="170"/>
      <c r="B163" s="10" t="s">
        <v>129</v>
      </c>
      <c r="C163" s="10" t="s">
        <v>167</v>
      </c>
      <c r="D163" s="10" t="s">
        <v>168</v>
      </c>
      <c r="E163" s="10"/>
      <c r="F163" s="10" t="s">
        <v>169</v>
      </c>
      <c r="G163" s="11" t="s">
        <v>112</v>
      </c>
      <c r="H163" s="10" t="s">
        <v>113</v>
      </c>
      <c r="I163" s="10" t="s">
        <v>250</v>
      </c>
      <c r="J163" s="182" t="s">
        <v>862</v>
      </c>
      <c r="K163" s="11" t="s">
        <v>863</v>
      </c>
      <c r="L163" s="11" t="s">
        <v>864</v>
      </c>
      <c r="M163" s="11" t="s">
        <v>254</v>
      </c>
      <c r="N163" s="10" t="s">
        <v>228</v>
      </c>
      <c r="O163" s="7" t="s">
        <v>295</v>
      </c>
    </row>
    <row r="164" spans="1:15" ht="25.5" x14ac:dyDescent="0.2">
      <c r="A164" s="170"/>
      <c r="B164" s="10" t="s">
        <v>129</v>
      </c>
      <c r="C164" s="10" t="s">
        <v>167</v>
      </c>
      <c r="D164" s="11" t="s">
        <v>168</v>
      </c>
      <c r="E164" s="7"/>
      <c r="F164" s="11" t="s">
        <v>170</v>
      </c>
      <c r="G164" s="11" t="s">
        <v>112</v>
      </c>
      <c r="H164" s="10" t="s">
        <v>113</v>
      </c>
      <c r="I164" s="7" t="s">
        <v>250</v>
      </c>
      <c r="J164" s="10">
        <v>27</v>
      </c>
      <c r="K164" s="11" t="s">
        <v>755</v>
      </c>
      <c r="L164" s="277" t="s">
        <v>756</v>
      </c>
      <c r="M164" s="11" t="s">
        <v>254</v>
      </c>
      <c r="N164" s="9" t="s">
        <v>230</v>
      </c>
      <c r="O164" s="10" t="s">
        <v>296</v>
      </c>
    </row>
    <row r="165" spans="1:15" ht="25.5" x14ac:dyDescent="0.2">
      <c r="A165" s="170"/>
      <c r="B165" s="10" t="s">
        <v>129</v>
      </c>
      <c r="C165" s="10" t="s">
        <v>167</v>
      </c>
      <c r="D165" s="10" t="s">
        <v>685</v>
      </c>
      <c r="E165" s="10"/>
      <c r="F165" s="10"/>
      <c r="G165" s="10" t="s">
        <v>529</v>
      </c>
      <c r="H165" s="194" t="s">
        <v>543</v>
      </c>
      <c r="I165" s="10"/>
      <c r="J165" s="10"/>
      <c r="K165" s="11" t="s">
        <v>916</v>
      </c>
      <c r="L165" s="11" t="s">
        <v>757</v>
      </c>
      <c r="M165" s="11"/>
      <c r="N165" s="9"/>
      <c r="O165" s="10"/>
    </row>
    <row r="166" spans="1:15" x14ac:dyDescent="0.2">
      <c r="A166" s="170"/>
      <c r="B166" s="10" t="s">
        <v>129</v>
      </c>
      <c r="C166" s="10" t="s">
        <v>167</v>
      </c>
      <c r="D166" s="10" t="s">
        <v>171</v>
      </c>
      <c r="E166" s="10"/>
      <c r="F166" s="10" t="s">
        <v>663</v>
      </c>
      <c r="G166" s="11" t="s">
        <v>208</v>
      </c>
      <c r="H166" s="10" t="s">
        <v>113</v>
      </c>
      <c r="I166" s="10" t="s">
        <v>249</v>
      </c>
      <c r="J166" s="10">
        <v>11</v>
      </c>
      <c r="K166" s="11" t="s">
        <v>664</v>
      </c>
      <c r="L166" s="11" t="s">
        <v>759</v>
      </c>
      <c r="M166" s="11" t="s">
        <v>254</v>
      </c>
      <c r="N166" s="9" t="s">
        <v>768</v>
      </c>
      <c r="O166" s="10" t="s">
        <v>406</v>
      </c>
    </row>
    <row r="167" spans="1:15" x14ac:dyDescent="0.2">
      <c r="A167" s="170"/>
      <c r="B167" s="10" t="s">
        <v>129</v>
      </c>
      <c r="C167" s="10" t="s">
        <v>167</v>
      </c>
      <c r="D167" s="10" t="s">
        <v>171</v>
      </c>
      <c r="E167" s="10"/>
      <c r="F167" s="10" t="s">
        <v>665</v>
      </c>
      <c r="G167" s="11" t="s">
        <v>208</v>
      </c>
      <c r="H167" s="10" t="s">
        <v>113</v>
      </c>
      <c r="I167" s="10" t="s">
        <v>249</v>
      </c>
      <c r="J167" s="10">
        <v>50</v>
      </c>
      <c r="K167" s="11" t="s">
        <v>409</v>
      </c>
      <c r="L167" s="11" t="s">
        <v>761</v>
      </c>
      <c r="M167" s="11" t="s">
        <v>254</v>
      </c>
      <c r="N167" s="9" t="s">
        <v>604</v>
      </c>
      <c r="O167" s="10" t="s">
        <v>408</v>
      </c>
    </row>
    <row r="168" spans="1:15" ht="25.5" x14ac:dyDescent="0.2">
      <c r="A168" s="170"/>
      <c r="B168" s="10" t="s">
        <v>129</v>
      </c>
      <c r="C168" s="10" t="s">
        <v>167</v>
      </c>
      <c r="D168" s="10" t="s">
        <v>171</v>
      </c>
      <c r="E168" s="10"/>
      <c r="F168" s="10" t="s">
        <v>171</v>
      </c>
      <c r="G168" s="11" t="s">
        <v>112</v>
      </c>
      <c r="H168" s="10" t="s">
        <v>113</v>
      </c>
      <c r="I168" s="10" t="s">
        <v>249</v>
      </c>
      <c r="J168" s="10">
        <v>34</v>
      </c>
      <c r="K168" s="11" t="s">
        <v>760</v>
      </c>
      <c r="L168" s="11" t="s">
        <v>760</v>
      </c>
      <c r="M168" s="11" t="s">
        <v>254</v>
      </c>
      <c r="N168" s="17" t="s">
        <v>1025</v>
      </c>
      <c r="O168" s="10" t="s">
        <v>472</v>
      </c>
    </row>
    <row r="169" spans="1:15" x14ac:dyDescent="0.2">
      <c r="A169" s="170"/>
      <c r="B169" s="10" t="s">
        <v>129</v>
      </c>
      <c r="C169" s="10" t="s">
        <v>167</v>
      </c>
      <c r="D169" s="10" t="s">
        <v>171</v>
      </c>
      <c r="E169" s="10"/>
      <c r="F169" s="10" t="s">
        <v>666</v>
      </c>
      <c r="G169" s="11" t="s">
        <v>208</v>
      </c>
      <c r="H169" s="10" t="s">
        <v>113</v>
      </c>
      <c r="I169" s="10" t="s">
        <v>249</v>
      </c>
      <c r="J169" s="10">
        <v>50</v>
      </c>
      <c r="K169" s="11" t="s">
        <v>411</v>
      </c>
      <c r="L169" s="11" t="s">
        <v>763</v>
      </c>
      <c r="M169" s="11" t="s">
        <v>254</v>
      </c>
      <c r="N169" s="9" t="s">
        <v>769</v>
      </c>
      <c r="O169" s="10" t="s">
        <v>410</v>
      </c>
    </row>
    <row r="170" spans="1:15" ht="108" customHeight="1" x14ac:dyDescent="0.2">
      <c r="A170" s="170"/>
      <c r="B170" s="10" t="s">
        <v>129</v>
      </c>
      <c r="C170" s="10" t="s">
        <v>167</v>
      </c>
      <c r="D170" s="10" t="s">
        <v>171</v>
      </c>
      <c r="E170" s="10"/>
      <c r="F170" s="10" t="s">
        <v>683</v>
      </c>
      <c r="G170" s="10" t="s">
        <v>208</v>
      </c>
      <c r="H170" s="10" t="s">
        <v>113</v>
      </c>
      <c r="I170" s="10" t="s">
        <v>249</v>
      </c>
      <c r="J170" s="10">
        <v>140</v>
      </c>
      <c r="K170" s="11" t="s">
        <v>1031</v>
      </c>
      <c r="L170" s="11" t="s">
        <v>1032</v>
      </c>
      <c r="M170" s="11" t="s">
        <v>254</v>
      </c>
      <c r="N170" s="17" t="s">
        <v>1033</v>
      </c>
      <c r="O170" s="10" t="s">
        <v>296</v>
      </c>
    </row>
    <row r="171" spans="1:15" ht="76.5" x14ac:dyDescent="0.2">
      <c r="A171" s="170"/>
      <c r="B171" s="10" t="s">
        <v>129</v>
      </c>
      <c r="C171" s="10" t="s">
        <v>167</v>
      </c>
      <c r="D171" s="10" t="s">
        <v>171</v>
      </c>
      <c r="E171" s="10"/>
      <c r="F171" s="10" t="s">
        <v>684</v>
      </c>
      <c r="G171" s="11" t="s">
        <v>208</v>
      </c>
      <c r="H171" s="10" t="s">
        <v>113</v>
      </c>
      <c r="I171" s="10" t="s">
        <v>249</v>
      </c>
      <c r="J171" s="182" t="s">
        <v>795</v>
      </c>
      <c r="K171" s="11" t="s">
        <v>764</v>
      </c>
      <c r="L171" s="11" t="s">
        <v>765</v>
      </c>
      <c r="M171" s="11" t="s">
        <v>253</v>
      </c>
      <c r="N171" s="9" t="s">
        <v>766</v>
      </c>
      <c r="O171" s="10"/>
    </row>
    <row r="172" spans="1:15" ht="51" x14ac:dyDescent="0.2">
      <c r="A172" s="170"/>
      <c r="B172" s="10" t="s">
        <v>129</v>
      </c>
      <c r="C172" s="10" t="s">
        <v>167</v>
      </c>
      <c r="D172" s="10" t="s">
        <v>1049</v>
      </c>
      <c r="E172" s="10"/>
      <c r="F172" s="10"/>
      <c r="G172" s="10" t="s">
        <v>208</v>
      </c>
      <c r="H172" s="194" t="s">
        <v>543</v>
      </c>
      <c r="I172" s="10"/>
      <c r="J172" s="10"/>
      <c r="K172" s="11" t="s">
        <v>1050</v>
      </c>
      <c r="L172" s="11" t="s">
        <v>771</v>
      </c>
      <c r="M172" s="11"/>
      <c r="N172" s="10"/>
      <c r="O172" s="11"/>
    </row>
    <row r="173" spans="1:15" x14ac:dyDescent="0.2">
      <c r="A173" s="170"/>
      <c r="B173" s="10" t="s">
        <v>129</v>
      </c>
      <c r="C173" s="10" t="s">
        <v>167</v>
      </c>
      <c r="D173" s="10" t="s">
        <v>647</v>
      </c>
      <c r="E173" s="10" t="s">
        <v>29</v>
      </c>
      <c r="F173" s="10"/>
      <c r="G173" s="10"/>
      <c r="H173" s="10" t="s">
        <v>113</v>
      </c>
      <c r="I173" s="10" t="s">
        <v>249</v>
      </c>
      <c r="J173" s="10">
        <v>255</v>
      </c>
      <c r="K173" s="11" t="s">
        <v>1051</v>
      </c>
      <c r="L173" s="11" t="s">
        <v>1065</v>
      </c>
      <c r="M173" s="11" t="s">
        <v>254</v>
      </c>
      <c r="N173" s="10" t="s">
        <v>1068</v>
      </c>
      <c r="O173" s="11"/>
    </row>
    <row r="174" spans="1:15" ht="38.25" x14ac:dyDescent="0.2">
      <c r="A174" s="170"/>
      <c r="B174" s="10" t="s">
        <v>129</v>
      </c>
      <c r="C174" s="10" t="s">
        <v>167</v>
      </c>
      <c r="D174" s="10" t="s">
        <v>647</v>
      </c>
      <c r="E174" s="10" t="s">
        <v>648</v>
      </c>
      <c r="F174" s="10"/>
      <c r="G174" s="10" t="s">
        <v>208</v>
      </c>
      <c r="H174" s="194" t="s">
        <v>543</v>
      </c>
      <c r="I174" s="10"/>
      <c r="J174" s="10"/>
      <c r="K174" s="11" t="s">
        <v>917</v>
      </c>
      <c r="L174" s="11" t="s">
        <v>918</v>
      </c>
      <c r="M174" s="11"/>
      <c r="N174" s="10"/>
      <c r="O174" s="11"/>
    </row>
    <row r="175" spans="1:15" x14ac:dyDescent="0.2">
      <c r="A175" s="170"/>
      <c r="B175" s="10" t="s">
        <v>129</v>
      </c>
      <c r="C175" s="10" t="s">
        <v>167</v>
      </c>
      <c r="D175" s="10" t="s">
        <v>647</v>
      </c>
      <c r="E175" s="10" t="s">
        <v>649</v>
      </c>
      <c r="F175" s="10" t="s">
        <v>29</v>
      </c>
      <c r="G175" s="10"/>
      <c r="H175" s="10" t="s">
        <v>113</v>
      </c>
      <c r="I175" s="10" t="s">
        <v>249</v>
      </c>
      <c r="J175" s="10">
        <v>255</v>
      </c>
      <c r="K175" s="11" t="s">
        <v>1064</v>
      </c>
      <c r="L175" s="11" t="s">
        <v>1066</v>
      </c>
      <c r="M175" s="11" t="s">
        <v>254</v>
      </c>
      <c r="N175" s="10" t="s">
        <v>1069</v>
      </c>
      <c r="O175" s="11"/>
    </row>
    <row r="176" spans="1:15" ht="25.5" x14ac:dyDescent="0.2">
      <c r="A176" s="170"/>
      <c r="B176" s="10" t="s">
        <v>129</v>
      </c>
      <c r="C176" s="10" t="s">
        <v>167</v>
      </c>
      <c r="D176" s="10" t="s">
        <v>647</v>
      </c>
      <c r="E176" s="10" t="s">
        <v>649</v>
      </c>
      <c r="F176" s="10" t="s">
        <v>186</v>
      </c>
      <c r="G176" s="10" t="s">
        <v>112</v>
      </c>
      <c r="H176" s="10" t="s">
        <v>115</v>
      </c>
      <c r="I176" s="10" t="s">
        <v>250</v>
      </c>
      <c r="J176" s="182" t="s">
        <v>796</v>
      </c>
      <c r="K176" s="11" t="s">
        <v>799</v>
      </c>
      <c r="L176" s="11" t="s">
        <v>822</v>
      </c>
      <c r="M176" s="11" t="s">
        <v>254</v>
      </c>
      <c r="N176" s="193">
        <v>100</v>
      </c>
      <c r="O176" s="11"/>
    </row>
    <row r="177" spans="1:15" x14ac:dyDescent="0.2">
      <c r="A177" s="170"/>
      <c r="B177" s="10" t="s">
        <v>129</v>
      </c>
      <c r="C177" s="10" t="s">
        <v>167</v>
      </c>
      <c r="D177" s="10" t="s">
        <v>647</v>
      </c>
      <c r="E177" s="10" t="s">
        <v>649</v>
      </c>
      <c r="F177" s="10" t="s">
        <v>153</v>
      </c>
      <c r="G177" s="10" t="s">
        <v>112</v>
      </c>
      <c r="H177" s="10" t="s">
        <v>207</v>
      </c>
      <c r="I177" s="10" t="s">
        <v>251</v>
      </c>
      <c r="J177" s="182" t="s">
        <v>793</v>
      </c>
      <c r="K177" s="11" t="s">
        <v>828</v>
      </c>
      <c r="L177" s="11" t="s">
        <v>835</v>
      </c>
      <c r="M177" s="11" t="s">
        <v>254</v>
      </c>
      <c r="N177" s="192" t="s">
        <v>777</v>
      </c>
      <c r="O177" s="11"/>
    </row>
    <row r="178" spans="1:15" ht="114.75" x14ac:dyDescent="0.2">
      <c r="A178" s="170"/>
      <c r="B178" s="10" t="s">
        <v>129</v>
      </c>
      <c r="C178" s="10" t="s">
        <v>167</v>
      </c>
      <c r="D178" s="10" t="s">
        <v>647</v>
      </c>
      <c r="E178" s="10" t="s">
        <v>649</v>
      </c>
      <c r="F178" s="10" t="s">
        <v>202</v>
      </c>
      <c r="G178" s="11" t="s">
        <v>208</v>
      </c>
      <c r="H178" s="10" t="s">
        <v>113</v>
      </c>
      <c r="I178" s="10" t="s">
        <v>250</v>
      </c>
      <c r="J178" s="10">
        <v>27</v>
      </c>
      <c r="K178" s="11" t="s">
        <v>772</v>
      </c>
      <c r="L178" s="11" t="s">
        <v>773</v>
      </c>
      <c r="M178" s="11" t="s">
        <v>254</v>
      </c>
      <c r="N178" s="192" t="s">
        <v>230</v>
      </c>
      <c r="O178" s="11"/>
    </row>
    <row r="179" spans="1:15" ht="87.75" customHeight="1" x14ac:dyDescent="0.2">
      <c r="A179" s="170"/>
      <c r="B179" s="10" t="s">
        <v>129</v>
      </c>
      <c r="C179" s="10" t="s">
        <v>167</v>
      </c>
      <c r="D179" s="10" t="s">
        <v>647</v>
      </c>
      <c r="E179" s="10" t="s">
        <v>649</v>
      </c>
      <c r="F179" s="10" t="s">
        <v>683</v>
      </c>
      <c r="G179" s="11" t="s">
        <v>208</v>
      </c>
      <c r="H179" s="10" t="s">
        <v>113</v>
      </c>
      <c r="I179" s="10" t="s">
        <v>250</v>
      </c>
      <c r="J179" s="10">
        <v>140</v>
      </c>
      <c r="K179" s="11" t="s">
        <v>1036</v>
      </c>
      <c r="L179" s="11" t="s">
        <v>1037</v>
      </c>
      <c r="M179" s="11" t="s">
        <v>254</v>
      </c>
      <c r="N179" s="192" t="s">
        <v>230</v>
      </c>
      <c r="O179" s="11"/>
    </row>
    <row r="180" spans="1:15" ht="38.25" x14ac:dyDescent="0.2">
      <c r="A180" s="170"/>
      <c r="B180" s="10" t="s">
        <v>129</v>
      </c>
      <c r="C180" s="10"/>
      <c r="D180" s="10"/>
      <c r="E180" s="10"/>
      <c r="F180" s="10" t="s">
        <v>194</v>
      </c>
      <c r="G180" s="10" t="s">
        <v>208</v>
      </c>
      <c r="H180" s="10" t="s">
        <v>113</v>
      </c>
      <c r="I180" s="10" t="s">
        <v>249</v>
      </c>
      <c r="J180" s="182">
        <v>255</v>
      </c>
      <c r="K180" s="11" t="s">
        <v>782</v>
      </c>
      <c r="L180" s="11" t="s">
        <v>618</v>
      </c>
      <c r="M180" s="11" t="s">
        <v>254</v>
      </c>
      <c r="N180" s="10" t="s">
        <v>633</v>
      </c>
      <c r="O180" s="11" t="s">
        <v>938</v>
      </c>
    </row>
    <row r="181" spans="1:15" x14ac:dyDescent="0.2">
      <c r="A181" s="170"/>
      <c r="B181" s="10" t="s">
        <v>172</v>
      </c>
      <c r="C181" s="7"/>
      <c r="D181" s="7"/>
      <c r="E181" s="7"/>
      <c r="F181" s="10"/>
      <c r="G181" s="7" t="s">
        <v>112</v>
      </c>
      <c r="H181" s="194" t="s">
        <v>543</v>
      </c>
      <c r="I181" s="7"/>
      <c r="J181" s="182"/>
      <c r="K181" s="11" t="s">
        <v>574</v>
      </c>
      <c r="L181" s="277" t="s">
        <v>587</v>
      </c>
      <c r="M181" s="11"/>
      <c r="N181" s="7"/>
      <c r="O181" s="277"/>
    </row>
    <row r="182" spans="1:15" ht="51" x14ac:dyDescent="0.2">
      <c r="A182" s="170"/>
      <c r="B182" s="10" t="s">
        <v>172</v>
      </c>
      <c r="C182" s="10" t="s">
        <v>173</v>
      </c>
      <c r="D182" s="7"/>
      <c r="E182" s="7"/>
      <c r="F182" s="10"/>
      <c r="G182" s="7" t="s">
        <v>112</v>
      </c>
      <c r="H182" s="194" t="s">
        <v>543</v>
      </c>
      <c r="I182" s="7"/>
      <c r="J182" s="182"/>
      <c r="K182" s="11" t="s">
        <v>565</v>
      </c>
      <c r="L182" s="277" t="s">
        <v>588</v>
      </c>
      <c r="M182" s="11"/>
      <c r="N182" s="7"/>
      <c r="O182" s="277"/>
    </row>
    <row r="183" spans="1:15" ht="140.25" x14ac:dyDescent="0.2">
      <c r="A183" s="170"/>
      <c r="B183" s="10" t="s">
        <v>172</v>
      </c>
      <c r="C183" s="10" t="s">
        <v>536</v>
      </c>
      <c r="D183" s="7"/>
      <c r="E183" s="7"/>
      <c r="F183" s="10" t="s">
        <v>174</v>
      </c>
      <c r="G183" s="7" t="s">
        <v>112</v>
      </c>
      <c r="H183" s="7" t="s">
        <v>113</v>
      </c>
      <c r="I183" s="7" t="s">
        <v>249</v>
      </c>
      <c r="J183" s="182" t="s">
        <v>795</v>
      </c>
      <c r="K183" s="11" t="s">
        <v>783</v>
      </c>
      <c r="L183" s="11" t="s">
        <v>784</v>
      </c>
      <c r="M183" s="11" t="s">
        <v>253</v>
      </c>
      <c r="N183" s="277" t="s">
        <v>785</v>
      </c>
      <c r="O183" s="11" t="s">
        <v>297</v>
      </c>
    </row>
    <row r="184" spans="1:15" x14ac:dyDescent="0.2">
      <c r="A184" s="170"/>
      <c r="B184" s="10" t="s">
        <v>172</v>
      </c>
      <c r="C184" s="10" t="s">
        <v>536</v>
      </c>
      <c r="D184" s="7"/>
      <c r="E184" s="7"/>
      <c r="F184" s="10" t="s">
        <v>175</v>
      </c>
      <c r="G184" s="10" t="s">
        <v>112</v>
      </c>
      <c r="H184" s="7" t="s">
        <v>113</v>
      </c>
      <c r="I184" s="7" t="s">
        <v>249</v>
      </c>
      <c r="J184" s="182">
        <v>70</v>
      </c>
      <c r="K184" s="277" t="s">
        <v>343</v>
      </c>
      <c r="L184" s="277" t="s">
        <v>62</v>
      </c>
      <c r="M184" s="11" t="s">
        <v>254</v>
      </c>
      <c r="N184" s="9" t="s">
        <v>596</v>
      </c>
      <c r="O184" s="7"/>
    </row>
    <row r="185" spans="1:15" x14ac:dyDescent="0.2">
      <c r="A185" s="170"/>
      <c r="B185" s="10" t="s">
        <v>172</v>
      </c>
      <c r="C185" s="10" t="s">
        <v>537</v>
      </c>
      <c r="D185" s="7"/>
      <c r="E185" s="7"/>
      <c r="F185" s="10" t="s">
        <v>176</v>
      </c>
      <c r="G185" s="7" t="s">
        <v>208</v>
      </c>
      <c r="H185" s="7" t="s">
        <v>113</v>
      </c>
      <c r="I185" s="7" t="s">
        <v>249</v>
      </c>
      <c r="J185" s="182">
        <v>50</v>
      </c>
      <c r="K185" s="277" t="s">
        <v>242</v>
      </c>
      <c r="L185" s="277" t="s">
        <v>94</v>
      </c>
      <c r="M185" s="11" t="s">
        <v>254</v>
      </c>
      <c r="N185" s="277" t="s">
        <v>301</v>
      </c>
      <c r="O185" s="7" t="s">
        <v>668</v>
      </c>
    </row>
    <row r="186" spans="1:15" x14ac:dyDescent="0.2">
      <c r="A186" s="170"/>
      <c r="B186" s="10" t="s">
        <v>172</v>
      </c>
      <c r="C186" s="10" t="s">
        <v>536</v>
      </c>
      <c r="D186" s="7"/>
      <c r="E186" s="7"/>
      <c r="F186" s="10" t="s">
        <v>177</v>
      </c>
      <c r="G186" s="7" t="s">
        <v>208</v>
      </c>
      <c r="H186" s="7" t="s">
        <v>113</v>
      </c>
      <c r="I186" s="7" t="s">
        <v>249</v>
      </c>
      <c r="J186" s="10">
        <v>50</v>
      </c>
      <c r="K186" s="277" t="s">
        <v>243</v>
      </c>
      <c r="L186" s="277" t="s">
        <v>95</v>
      </c>
      <c r="M186" s="11" t="s">
        <v>254</v>
      </c>
      <c r="N186" s="277" t="s">
        <v>302</v>
      </c>
      <c r="O186" s="7" t="s">
        <v>668</v>
      </c>
    </row>
    <row r="187" spans="1:15" ht="38.25" x14ac:dyDescent="0.2">
      <c r="A187" s="170"/>
      <c r="B187" s="10" t="s">
        <v>172</v>
      </c>
      <c r="C187" s="10" t="s">
        <v>536</v>
      </c>
      <c r="D187" s="7" t="s">
        <v>530</v>
      </c>
      <c r="E187" s="7"/>
      <c r="F187" s="10"/>
      <c r="G187" s="10" t="s">
        <v>529</v>
      </c>
      <c r="H187" s="194" t="s">
        <v>543</v>
      </c>
      <c r="I187" s="7"/>
      <c r="J187" s="10"/>
      <c r="K187" s="11" t="s">
        <v>912</v>
      </c>
      <c r="L187" s="277" t="s">
        <v>911</v>
      </c>
      <c r="M187" s="11"/>
      <c r="N187" s="277"/>
      <c r="O187" s="7"/>
    </row>
    <row r="188" spans="1:15" x14ac:dyDescent="0.2">
      <c r="A188" s="170"/>
      <c r="B188" s="10" t="s">
        <v>172</v>
      </c>
      <c r="C188" s="10" t="s">
        <v>536</v>
      </c>
      <c r="D188" s="7" t="s">
        <v>154</v>
      </c>
      <c r="E188" s="7"/>
      <c r="F188" s="10" t="s">
        <v>155</v>
      </c>
      <c r="G188" s="11" t="s">
        <v>112</v>
      </c>
      <c r="H188" s="7" t="s">
        <v>207</v>
      </c>
      <c r="I188" s="7" t="s">
        <v>251</v>
      </c>
      <c r="J188" s="182" t="s">
        <v>793</v>
      </c>
      <c r="K188" s="11" t="s">
        <v>910</v>
      </c>
      <c r="L188" s="11" t="s">
        <v>836</v>
      </c>
      <c r="M188" s="11" t="s">
        <v>254</v>
      </c>
      <c r="N188" s="9" t="s">
        <v>774</v>
      </c>
      <c r="O188" s="11" t="s">
        <v>299</v>
      </c>
    </row>
    <row r="189" spans="1:15" ht="38.25" x14ac:dyDescent="0.2">
      <c r="A189" s="170"/>
      <c r="B189" s="10" t="s">
        <v>172</v>
      </c>
      <c r="C189" s="10" t="s">
        <v>536</v>
      </c>
      <c r="D189" s="7" t="s">
        <v>154</v>
      </c>
      <c r="E189" s="7"/>
      <c r="F189" s="10" t="s">
        <v>156</v>
      </c>
      <c r="G189" s="11" t="s">
        <v>112</v>
      </c>
      <c r="H189" s="7" t="s">
        <v>207</v>
      </c>
      <c r="I189" s="7" t="s">
        <v>251</v>
      </c>
      <c r="J189" s="182" t="s">
        <v>793</v>
      </c>
      <c r="K189" s="11" t="s">
        <v>825</v>
      </c>
      <c r="L189" s="11" t="s">
        <v>832</v>
      </c>
      <c r="M189" s="11" t="s">
        <v>254</v>
      </c>
      <c r="N189" s="9" t="s">
        <v>775</v>
      </c>
      <c r="O189" s="11" t="s">
        <v>298</v>
      </c>
    </row>
    <row r="190" spans="1:15" ht="120.75" customHeight="1" x14ac:dyDescent="0.2">
      <c r="A190" s="170"/>
      <c r="B190" s="10" t="s">
        <v>172</v>
      </c>
      <c r="C190" s="10" t="s">
        <v>536</v>
      </c>
      <c r="D190" s="7"/>
      <c r="E190" s="7"/>
      <c r="F190" s="10" t="s">
        <v>9</v>
      </c>
      <c r="G190" s="7" t="s">
        <v>112</v>
      </c>
      <c r="H190" s="7" t="s">
        <v>113</v>
      </c>
      <c r="I190" s="7" t="s">
        <v>249</v>
      </c>
      <c r="J190" s="10">
        <v>255</v>
      </c>
      <c r="K190" s="277" t="s">
        <v>786</v>
      </c>
      <c r="L190" s="277" t="s">
        <v>787</v>
      </c>
      <c r="M190" s="11" t="s">
        <v>254</v>
      </c>
      <c r="N190" s="277" t="s">
        <v>300</v>
      </c>
      <c r="O190" s="11" t="s">
        <v>671</v>
      </c>
    </row>
    <row r="191" spans="1:15" ht="25.5" x14ac:dyDescent="0.2">
      <c r="A191" s="170"/>
      <c r="B191" s="10" t="s">
        <v>172</v>
      </c>
      <c r="C191" s="10" t="s">
        <v>536</v>
      </c>
      <c r="D191" s="7"/>
      <c r="E191" s="7"/>
      <c r="F191" s="10" t="s">
        <v>178</v>
      </c>
      <c r="G191" s="10" t="s">
        <v>208</v>
      </c>
      <c r="H191" s="7" t="s">
        <v>113</v>
      </c>
      <c r="I191" s="7" t="s">
        <v>249</v>
      </c>
      <c r="J191" s="10">
        <v>70</v>
      </c>
      <c r="K191" s="277" t="s">
        <v>245</v>
      </c>
      <c r="L191" s="277" t="s">
        <v>100</v>
      </c>
      <c r="M191" s="11" t="s">
        <v>254</v>
      </c>
      <c r="N191" s="277" t="s">
        <v>303</v>
      </c>
      <c r="O191" s="11" t="s">
        <v>305</v>
      </c>
    </row>
    <row r="192" spans="1:15" x14ac:dyDescent="0.2">
      <c r="A192" s="170"/>
      <c r="B192" s="124" t="s">
        <v>172</v>
      </c>
      <c r="C192" s="124" t="s">
        <v>536</v>
      </c>
      <c r="D192" s="124"/>
      <c r="E192" s="124"/>
      <c r="F192" s="124" t="s">
        <v>516</v>
      </c>
      <c r="G192" s="124" t="s">
        <v>208</v>
      </c>
      <c r="H192" s="124" t="s">
        <v>113</v>
      </c>
      <c r="I192" s="124" t="s">
        <v>250</v>
      </c>
      <c r="J192" s="10">
        <v>18</v>
      </c>
      <c r="K192" s="127" t="s">
        <v>519</v>
      </c>
      <c r="L192" s="127" t="s">
        <v>517</v>
      </c>
      <c r="M192" s="11" t="s">
        <v>254</v>
      </c>
      <c r="N192" s="131" t="s">
        <v>518</v>
      </c>
      <c r="O192" s="127" t="s">
        <v>426</v>
      </c>
    </row>
    <row r="193" spans="1:19" ht="114.75" x14ac:dyDescent="0.2">
      <c r="A193" s="170"/>
      <c r="B193" s="10" t="s">
        <v>172</v>
      </c>
      <c r="C193" s="10" t="s">
        <v>536</v>
      </c>
      <c r="D193" s="7"/>
      <c r="E193" s="7"/>
      <c r="F193" s="10" t="s">
        <v>179</v>
      </c>
      <c r="G193" s="7" t="s">
        <v>112</v>
      </c>
      <c r="H193" s="7" t="s">
        <v>115</v>
      </c>
      <c r="I193" s="7" t="s">
        <v>250</v>
      </c>
      <c r="J193" s="182" t="s">
        <v>797</v>
      </c>
      <c r="K193" s="277" t="s">
        <v>800</v>
      </c>
      <c r="L193" s="277" t="s">
        <v>101</v>
      </c>
      <c r="M193" s="11" t="s">
        <v>254</v>
      </c>
      <c r="N193" s="16">
        <v>50</v>
      </c>
      <c r="O193" s="11" t="s">
        <v>669</v>
      </c>
    </row>
    <row r="194" spans="1:19" ht="119.25" customHeight="1" x14ac:dyDescent="0.2">
      <c r="A194" s="170"/>
      <c r="B194" s="10" t="s">
        <v>172</v>
      </c>
      <c r="C194" s="10" t="s">
        <v>536</v>
      </c>
      <c r="D194" s="7"/>
      <c r="E194" s="7"/>
      <c r="F194" s="10" t="s">
        <v>180</v>
      </c>
      <c r="G194" s="7" t="s">
        <v>112</v>
      </c>
      <c r="H194" s="7" t="s">
        <v>113</v>
      </c>
      <c r="I194" s="7" t="s">
        <v>249</v>
      </c>
      <c r="J194" s="182" t="s">
        <v>1052</v>
      </c>
      <c r="K194" s="277" t="s">
        <v>1053</v>
      </c>
      <c r="L194" s="277" t="s">
        <v>1067</v>
      </c>
      <c r="M194" s="11" t="s">
        <v>254</v>
      </c>
      <c r="N194" s="277" t="s">
        <v>1054</v>
      </c>
      <c r="O194" s="11" t="s">
        <v>670</v>
      </c>
    </row>
    <row r="195" spans="1:19" ht="51" x14ac:dyDescent="0.2">
      <c r="A195" s="170"/>
      <c r="B195" s="10" t="s">
        <v>172</v>
      </c>
      <c r="C195" s="10" t="s">
        <v>536</v>
      </c>
      <c r="D195" s="7"/>
      <c r="E195" s="7"/>
      <c r="F195" s="10" t="s">
        <v>181</v>
      </c>
      <c r="G195" s="7" t="s">
        <v>112</v>
      </c>
      <c r="H195" s="10" t="s">
        <v>115</v>
      </c>
      <c r="I195" s="7" t="s">
        <v>250</v>
      </c>
      <c r="J195" s="182" t="s">
        <v>796</v>
      </c>
      <c r="K195" s="11" t="s">
        <v>801</v>
      </c>
      <c r="L195" s="11" t="s">
        <v>1040</v>
      </c>
      <c r="M195" s="11" t="s">
        <v>254</v>
      </c>
      <c r="N195" s="17" t="s">
        <v>126</v>
      </c>
      <c r="O195" s="11" t="s">
        <v>306</v>
      </c>
    </row>
    <row r="196" spans="1:19" ht="25.5" x14ac:dyDescent="0.2">
      <c r="A196" s="170"/>
      <c r="B196" s="10" t="s">
        <v>172</v>
      </c>
      <c r="C196" s="10" t="s">
        <v>536</v>
      </c>
      <c r="D196" s="7"/>
      <c r="E196" s="7"/>
      <c r="F196" s="10" t="s">
        <v>182</v>
      </c>
      <c r="G196" s="10" t="s">
        <v>208</v>
      </c>
      <c r="H196" s="7" t="s">
        <v>115</v>
      </c>
      <c r="I196" s="7" t="s">
        <v>250</v>
      </c>
      <c r="J196" s="182" t="s">
        <v>942</v>
      </c>
      <c r="K196" s="11" t="s">
        <v>802</v>
      </c>
      <c r="L196" s="277" t="s">
        <v>820</v>
      </c>
      <c r="M196" s="11" t="s">
        <v>254</v>
      </c>
      <c r="N196" s="17" t="s">
        <v>976</v>
      </c>
      <c r="O196" s="11" t="s">
        <v>308</v>
      </c>
    </row>
    <row r="197" spans="1:19" ht="25.5" x14ac:dyDescent="0.2">
      <c r="A197" s="170"/>
      <c r="B197" s="10" t="s">
        <v>172</v>
      </c>
      <c r="C197" s="10" t="s">
        <v>536</v>
      </c>
      <c r="D197" s="7"/>
      <c r="E197" s="7"/>
      <c r="F197" s="10" t="s">
        <v>183</v>
      </c>
      <c r="G197" s="7" t="s">
        <v>208</v>
      </c>
      <c r="H197" s="7" t="s">
        <v>115</v>
      </c>
      <c r="I197" s="7" t="s">
        <v>250</v>
      </c>
      <c r="J197" s="182" t="s">
        <v>942</v>
      </c>
      <c r="K197" s="11" t="s">
        <v>803</v>
      </c>
      <c r="L197" s="277" t="s">
        <v>819</v>
      </c>
      <c r="M197" s="11" t="s">
        <v>254</v>
      </c>
      <c r="N197" s="138">
        <v>10</v>
      </c>
      <c r="O197" s="11" t="s">
        <v>309</v>
      </c>
    </row>
    <row r="198" spans="1:19" ht="25.5" x14ac:dyDescent="0.2">
      <c r="A198" s="170"/>
      <c r="B198" s="10" t="s">
        <v>172</v>
      </c>
      <c r="C198" s="10" t="s">
        <v>536</v>
      </c>
      <c r="D198" s="7" t="s">
        <v>700</v>
      </c>
      <c r="E198" s="7"/>
      <c r="F198" s="10"/>
      <c r="G198" s="7" t="s">
        <v>529</v>
      </c>
      <c r="H198" s="194" t="s">
        <v>543</v>
      </c>
      <c r="I198" s="10"/>
      <c r="J198" s="10"/>
      <c r="K198" s="11" t="s">
        <v>698</v>
      </c>
      <c r="L198" s="277" t="s">
        <v>590</v>
      </c>
      <c r="M198" s="11"/>
      <c r="N198" s="277"/>
      <c r="O198" s="11"/>
    </row>
    <row r="199" spans="1:19" x14ac:dyDescent="0.2">
      <c r="A199" s="170"/>
      <c r="B199" s="10" t="s">
        <v>172</v>
      </c>
      <c r="C199" s="10" t="s">
        <v>536</v>
      </c>
      <c r="D199" s="7" t="s">
        <v>184</v>
      </c>
      <c r="E199" s="10" t="s">
        <v>699</v>
      </c>
      <c r="F199" s="10"/>
      <c r="G199" s="7" t="s">
        <v>112</v>
      </c>
      <c r="H199" s="194" t="s">
        <v>543</v>
      </c>
      <c r="I199" s="10"/>
      <c r="J199" s="10"/>
      <c r="K199" s="11" t="s">
        <v>566</v>
      </c>
      <c r="L199" s="277" t="s">
        <v>591</v>
      </c>
      <c r="M199" s="11"/>
      <c r="N199" s="277"/>
      <c r="O199" s="11"/>
    </row>
    <row r="200" spans="1:19" ht="25.5" x14ac:dyDescent="0.2">
      <c r="A200" s="170"/>
      <c r="B200" s="10" t="s">
        <v>172</v>
      </c>
      <c r="C200" s="10" t="s">
        <v>536</v>
      </c>
      <c r="D200" s="7" t="s">
        <v>184</v>
      </c>
      <c r="E200" s="10" t="s">
        <v>10</v>
      </c>
      <c r="F200" s="10" t="s">
        <v>185</v>
      </c>
      <c r="G200" s="7" t="s">
        <v>112</v>
      </c>
      <c r="H200" s="7" t="s">
        <v>115</v>
      </c>
      <c r="I200" s="7" t="s">
        <v>250</v>
      </c>
      <c r="J200" s="182" t="s">
        <v>804</v>
      </c>
      <c r="K200" s="277" t="s">
        <v>805</v>
      </c>
      <c r="L200" s="277" t="s">
        <v>818</v>
      </c>
      <c r="M200" s="11" t="s">
        <v>254</v>
      </c>
      <c r="N200" s="9" t="s">
        <v>1039</v>
      </c>
      <c r="O200" s="11" t="s">
        <v>310</v>
      </c>
    </row>
    <row r="201" spans="1:19" ht="25.5" x14ac:dyDescent="0.2">
      <c r="A201" s="170"/>
      <c r="B201" s="10" t="s">
        <v>172</v>
      </c>
      <c r="C201" s="10" t="s">
        <v>536</v>
      </c>
      <c r="D201" s="7" t="s">
        <v>184</v>
      </c>
      <c r="E201" s="10" t="s">
        <v>10</v>
      </c>
      <c r="F201" s="10" t="s">
        <v>186</v>
      </c>
      <c r="G201" s="7" t="s">
        <v>112</v>
      </c>
      <c r="H201" s="7" t="s">
        <v>115</v>
      </c>
      <c r="I201" s="7" t="s">
        <v>250</v>
      </c>
      <c r="J201" s="182" t="s">
        <v>943</v>
      </c>
      <c r="K201" s="277" t="s">
        <v>806</v>
      </c>
      <c r="L201" s="277" t="s">
        <v>817</v>
      </c>
      <c r="M201" s="11" t="s">
        <v>254</v>
      </c>
      <c r="N201" s="132">
        <v>40</v>
      </c>
      <c r="O201" s="11" t="s">
        <v>451</v>
      </c>
    </row>
    <row r="202" spans="1:19" ht="114.75" x14ac:dyDescent="0.2">
      <c r="A202" s="170"/>
      <c r="B202" s="10" t="s">
        <v>172</v>
      </c>
      <c r="C202" s="10" t="s">
        <v>536</v>
      </c>
      <c r="D202" s="7" t="s">
        <v>184</v>
      </c>
      <c r="E202" s="10" t="s">
        <v>10</v>
      </c>
      <c r="F202" s="10" t="s">
        <v>187</v>
      </c>
      <c r="G202" s="10" t="s">
        <v>112</v>
      </c>
      <c r="H202" s="7" t="s">
        <v>115</v>
      </c>
      <c r="I202" s="7" t="s">
        <v>250</v>
      </c>
      <c r="J202" s="182" t="s">
        <v>943</v>
      </c>
      <c r="K202" s="11" t="s">
        <v>807</v>
      </c>
      <c r="L202" s="11" t="s">
        <v>816</v>
      </c>
      <c r="M202" s="11" t="s">
        <v>254</v>
      </c>
      <c r="N202" s="139" t="s">
        <v>645</v>
      </c>
      <c r="O202" s="11" t="s">
        <v>674</v>
      </c>
    </row>
    <row r="203" spans="1:19" ht="25.5" x14ac:dyDescent="0.2">
      <c r="A203" s="170"/>
      <c r="B203" s="10" t="s">
        <v>172</v>
      </c>
      <c r="C203" s="10" t="s">
        <v>536</v>
      </c>
      <c r="D203" s="7" t="s">
        <v>184</v>
      </c>
      <c r="E203" s="10" t="s">
        <v>10</v>
      </c>
      <c r="F203" s="10" t="s">
        <v>188</v>
      </c>
      <c r="G203" s="7" t="s">
        <v>208</v>
      </c>
      <c r="H203" s="7" t="s">
        <v>115</v>
      </c>
      <c r="I203" s="7" t="s">
        <v>250</v>
      </c>
      <c r="J203" s="182" t="s">
        <v>943</v>
      </c>
      <c r="K203" s="11" t="s">
        <v>808</v>
      </c>
      <c r="L203" s="11" t="s">
        <v>815</v>
      </c>
      <c r="M203" s="11" t="s">
        <v>254</v>
      </c>
      <c r="N203" s="138">
        <v>540</v>
      </c>
      <c r="O203" s="11" t="s">
        <v>312</v>
      </c>
    </row>
    <row r="204" spans="1:19" ht="25.5" x14ac:dyDescent="0.2">
      <c r="A204" s="170"/>
      <c r="B204" s="10" t="s">
        <v>172</v>
      </c>
      <c r="C204" s="10" t="s">
        <v>536</v>
      </c>
      <c r="D204" s="7" t="s">
        <v>184</v>
      </c>
      <c r="E204" s="7"/>
      <c r="F204" s="10" t="s">
        <v>189</v>
      </c>
      <c r="G204" s="7" t="s">
        <v>112</v>
      </c>
      <c r="H204" s="7" t="s">
        <v>115</v>
      </c>
      <c r="I204" s="7" t="s">
        <v>250</v>
      </c>
      <c r="J204" s="182" t="s">
        <v>943</v>
      </c>
      <c r="K204" s="277" t="s">
        <v>809</v>
      </c>
      <c r="L204" s="277" t="s">
        <v>814</v>
      </c>
      <c r="M204" s="11" t="s">
        <v>254</v>
      </c>
      <c r="N204" s="132">
        <v>40</v>
      </c>
      <c r="O204" s="11" t="s">
        <v>352</v>
      </c>
    </row>
    <row r="205" spans="1:19" ht="38.25" x14ac:dyDescent="0.2">
      <c r="A205" s="170"/>
      <c r="B205" s="10" t="s">
        <v>172</v>
      </c>
      <c r="C205" s="10" t="s">
        <v>536</v>
      </c>
      <c r="D205" s="7"/>
      <c r="E205" s="7"/>
      <c r="F205" s="10" t="s">
        <v>190</v>
      </c>
      <c r="G205" s="7" t="s">
        <v>112</v>
      </c>
      <c r="H205" s="7" t="s">
        <v>115</v>
      </c>
      <c r="I205" s="7" t="s">
        <v>250</v>
      </c>
      <c r="J205" s="182" t="s">
        <v>943</v>
      </c>
      <c r="K205" s="277" t="s">
        <v>810</v>
      </c>
      <c r="L205" s="277" t="s">
        <v>813</v>
      </c>
      <c r="M205" s="11" t="s">
        <v>254</v>
      </c>
      <c r="N205" s="132">
        <v>540</v>
      </c>
      <c r="O205" s="133" t="s">
        <v>598</v>
      </c>
    </row>
    <row r="206" spans="1:19" s="177" customFormat="1" ht="38.25" x14ac:dyDescent="0.2">
      <c r="A206" s="170"/>
      <c r="B206" s="10" t="s">
        <v>172</v>
      </c>
      <c r="C206" s="10" t="s">
        <v>536</v>
      </c>
      <c r="D206" s="7"/>
      <c r="E206" s="7"/>
      <c r="F206" s="10" t="s">
        <v>191</v>
      </c>
      <c r="G206" s="7" t="s">
        <v>112</v>
      </c>
      <c r="H206" s="7" t="s">
        <v>115</v>
      </c>
      <c r="I206" s="7" t="s">
        <v>250</v>
      </c>
      <c r="J206" s="182" t="s">
        <v>943</v>
      </c>
      <c r="K206" s="277" t="s">
        <v>811</v>
      </c>
      <c r="L206" s="277" t="s">
        <v>812</v>
      </c>
      <c r="M206" s="11" t="s">
        <v>254</v>
      </c>
      <c r="N206" s="139" t="s">
        <v>645</v>
      </c>
      <c r="O206" s="11" t="s">
        <v>597</v>
      </c>
      <c r="P206" s="189"/>
      <c r="Q206" s="97"/>
      <c r="R206" s="97"/>
      <c r="S206" s="97"/>
    </row>
    <row r="207" spans="1:19" s="177" customFormat="1" x14ac:dyDescent="0.2">
      <c r="A207" s="170"/>
      <c r="B207" s="10" t="s">
        <v>172</v>
      </c>
      <c r="C207" s="10" t="s">
        <v>536</v>
      </c>
      <c r="D207" s="10" t="s">
        <v>534</v>
      </c>
      <c r="E207" s="7"/>
      <c r="F207" s="10"/>
      <c r="G207" s="7" t="s">
        <v>208</v>
      </c>
      <c r="H207" s="194" t="s">
        <v>543</v>
      </c>
      <c r="I207" s="7"/>
      <c r="J207" s="10"/>
      <c r="K207" s="11" t="s">
        <v>567</v>
      </c>
      <c r="L207" s="11" t="s">
        <v>580</v>
      </c>
      <c r="M207" s="11"/>
      <c r="N207" s="17"/>
      <c r="O207" s="7"/>
      <c r="P207" s="189"/>
      <c r="Q207" s="97"/>
      <c r="R207" s="97"/>
      <c r="S207" s="97"/>
    </row>
    <row r="208" spans="1:19" s="177" customFormat="1" ht="89.25" x14ac:dyDescent="0.2">
      <c r="A208" s="170"/>
      <c r="B208" s="10" t="s">
        <v>172</v>
      </c>
      <c r="C208" s="10" t="s">
        <v>536</v>
      </c>
      <c r="D208" s="10" t="s">
        <v>158</v>
      </c>
      <c r="E208" s="10" t="s">
        <v>533</v>
      </c>
      <c r="F208" s="10"/>
      <c r="G208" s="10" t="s">
        <v>529</v>
      </c>
      <c r="H208" s="194" t="s">
        <v>543</v>
      </c>
      <c r="I208" s="7"/>
      <c r="J208" s="10"/>
      <c r="K208" s="11" t="s">
        <v>616</v>
      </c>
      <c r="L208" s="11" t="s">
        <v>617</v>
      </c>
      <c r="M208" s="11"/>
      <c r="N208" s="17"/>
      <c r="O208" s="7"/>
      <c r="P208" s="189"/>
      <c r="Q208" s="97"/>
      <c r="R208" s="97"/>
      <c r="S208" s="97"/>
    </row>
    <row r="209" spans="1:19" x14ac:dyDescent="0.2">
      <c r="A209" s="170"/>
      <c r="B209" s="10" t="s">
        <v>172</v>
      </c>
      <c r="C209" s="10" t="s">
        <v>536</v>
      </c>
      <c r="D209" s="10" t="s">
        <v>158</v>
      </c>
      <c r="E209" s="10" t="s">
        <v>159</v>
      </c>
      <c r="F209" s="107" t="s">
        <v>496</v>
      </c>
      <c r="G209" s="10" t="s">
        <v>112</v>
      </c>
      <c r="H209" s="10" t="s">
        <v>113</v>
      </c>
      <c r="I209" s="10" t="s">
        <v>249</v>
      </c>
      <c r="J209" s="10">
        <v>50</v>
      </c>
      <c r="K209" s="11" t="s">
        <v>2</v>
      </c>
      <c r="L209" s="11" t="s">
        <v>35</v>
      </c>
      <c r="M209" s="11" t="s">
        <v>254</v>
      </c>
      <c r="N209" s="23">
        <v>7</v>
      </c>
      <c r="O209" s="10" t="s">
        <v>423</v>
      </c>
    </row>
    <row r="210" spans="1:19" ht="25.5" x14ac:dyDescent="0.2">
      <c r="A210" s="170"/>
      <c r="B210" s="10" t="s">
        <v>172</v>
      </c>
      <c r="C210" s="10" t="s">
        <v>536</v>
      </c>
      <c r="D210" s="10" t="s">
        <v>158</v>
      </c>
      <c r="E210" s="10" t="s">
        <v>159</v>
      </c>
      <c r="F210" s="10" t="s">
        <v>0</v>
      </c>
      <c r="G210" s="10" t="s">
        <v>112</v>
      </c>
      <c r="H210" s="10" t="s">
        <v>113</v>
      </c>
      <c r="I210" s="10" t="s">
        <v>249</v>
      </c>
      <c r="J210" s="182" t="s">
        <v>794</v>
      </c>
      <c r="K210" s="11" t="s">
        <v>561</v>
      </c>
      <c r="L210" s="11" t="s">
        <v>589</v>
      </c>
      <c r="M210" s="11" t="s">
        <v>255</v>
      </c>
      <c r="N210" s="10" t="s">
        <v>159</v>
      </c>
      <c r="O210" s="10" t="s">
        <v>423</v>
      </c>
    </row>
    <row r="211" spans="1:19" x14ac:dyDescent="0.2">
      <c r="A211" s="170"/>
      <c r="B211" s="10" t="s">
        <v>172</v>
      </c>
      <c r="C211" s="10" t="s">
        <v>536</v>
      </c>
      <c r="D211" s="10" t="s">
        <v>158</v>
      </c>
      <c r="E211" s="10" t="s">
        <v>159</v>
      </c>
      <c r="F211" s="10" t="s">
        <v>1</v>
      </c>
      <c r="G211" s="10" t="s">
        <v>112</v>
      </c>
      <c r="H211" s="10" t="s">
        <v>113</v>
      </c>
      <c r="I211" s="10" t="s">
        <v>249</v>
      </c>
      <c r="J211" s="10">
        <v>70</v>
      </c>
      <c r="K211" s="11" t="s">
        <v>6</v>
      </c>
      <c r="L211" s="11" t="s">
        <v>36</v>
      </c>
      <c r="M211" s="11" t="s">
        <v>254</v>
      </c>
      <c r="N211" s="10" t="s">
        <v>633</v>
      </c>
      <c r="O211" s="10" t="s">
        <v>423</v>
      </c>
    </row>
    <row r="212" spans="1:19" x14ac:dyDescent="0.2">
      <c r="A212" s="170"/>
      <c r="B212" s="10" t="s">
        <v>172</v>
      </c>
      <c r="C212" s="10" t="s">
        <v>536</v>
      </c>
      <c r="D212" s="10" t="s">
        <v>158</v>
      </c>
      <c r="E212" s="7"/>
      <c r="F212" s="10" t="s">
        <v>160</v>
      </c>
      <c r="G212" s="7" t="s">
        <v>208</v>
      </c>
      <c r="H212" s="7" t="s">
        <v>113</v>
      </c>
      <c r="I212" s="7" t="s">
        <v>249</v>
      </c>
      <c r="J212" s="10">
        <v>20</v>
      </c>
      <c r="K212" s="277" t="s">
        <v>234</v>
      </c>
      <c r="L212" s="277" t="s">
        <v>56</v>
      </c>
      <c r="M212" s="11" t="s">
        <v>254</v>
      </c>
      <c r="N212" s="23">
        <v>5</v>
      </c>
      <c r="O212" s="10" t="s">
        <v>351</v>
      </c>
    </row>
    <row r="213" spans="1:19" x14ac:dyDescent="0.2">
      <c r="A213" s="170"/>
      <c r="B213" s="124" t="s">
        <v>172</v>
      </c>
      <c r="C213" s="124" t="s">
        <v>536</v>
      </c>
      <c r="D213" s="124" t="s">
        <v>158</v>
      </c>
      <c r="E213" s="124"/>
      <c r="F213" s="124" t="s">
        <v>522</v>
      </c>
      <c r="G213" s="124" t="s">
        <v>208</v>
      </c>
      <c r="H213" s="124" t="s">
        <v>207</v>
      </c>
      <c r="I213" s="124" t="s">
        <v>251</v>
      </c>
      <c r="J213" s="182" t="s">
        <v>793</v>
      </c>
      <c r="K213" s="127" t="s">
        <v>826</v>
      </c>
      <c r="L213" s="127" t="s">
        <v>833</v>
      </c>
      <c r="M213" s="11" t="s">
        <v>254</v>
      </c>
      <c r="N213" s="130" t="s">
        <v>776</v>
      </c>
      <c r="O213" s="124"/>
    </row>
    <row r="214" spans="1:19" ht="38.25" x14ac:dyDescent="0.2">
      <c r="A214" s="170"/>
      <c r="B214" s="10" t="s">
        <v>172</v>
      </c>
      <c r="C214" s="10" t="s">
        <v>536</v>
      </c>
      <c r="D214" s="10" t="s">
        <v>158</v>
      </c>
      <c r="E214" s="7"/>
      <c r="F214" s="10" t="s">
        <v>161</v>
      </c>
      <c r="G214" s="7" t="s">
        <v>208</v>
      </c>
      <c r="H214" s="7" t="s">
        <v>113</v>
      </c>
      <c r="I214" s="7" t="s">
        <v>249</v>
      </c>
      <c r="J214" s="10">
        <v>70</v>
      </c>
      <c r="K214" s="277" t="s">
        <v>244</v>
      </c>
      <c r="L214" s="277" t="s">
        <v>57</v>
      </c>
      <c r="M214" s="11" t="s">
        <v>254</v>
      </c>
      <c r="N214" s="16">
        <v>8235966610</v>
      </c>
      <c r="O214" s="11" t="s">
        <v>314</v>
      </c>
    </row>
    <row r="215" spans="1:19" x14ac:dyDescent="0.2">
      <c r="A215" s="170"/>
      <c r="B215" s="10" t="s">
        <v>172</v>
      </c>
      <c r="C215" s="10" t="s">
        <v>536</v>
      </c>
      <c r="D215" s="10" t="s">
        <v>158</v>
      </c>
      <c r="E215" s="7"/>
      <c r="F215" s="10" t="s">
        <v>162</v>
      </c>
      <c r="G215" s="7" t="s">
        <v>208</v>
      </c>
      <c r="H215" s="7" t="s">
        <v>113</v>
      </c>
      <c r="I215" s="7" t="s">
        <v>249</v>
      </c>
      <c r="J215" s="10">
        <v>70</v>
      </c>
      <c r="K215" s="277" t="s">
        <v>240</v>
      </c>
      <c r="L215" s="277" t="s">
        <v>58</v>
      </c>
      <c r="M215" s="11" t="s">
        <v>254</v>
      </c>
      <c r="N215" s="277" t="s">
        <v>599</v>
      </c>
      <c r="O215" s="11" t="s">
        <v>675</v>
      </c>
    </row>
    <row r="216" spans="1:19" x14ac:dyDescent="0.2">
      <c r="A216" s="170"/>
      <c r="B216" s="10" t="s">
        <v>172</v>
      </c>
      <c r="C216" s="10" t="s">
        <v>536</v>
      </c>
      <c r="D216" s="10" t="s">
        <v>158</v>
      </c>
      <c r="E216" s="7"/>
      <c r="F216" s="10" t="s">
        <v>163</v>
      </c>
      <c r="G216" s="7" t="s">
        <v>208</v>
      </c>
      <c r="H216" s="7" t="s">
        <v>113</v>
      </c>
      <c r="I216" s="7" t="s">
        <v>249</v>
      </c>
      <c r="J216" s="10">
        <v>70</v>
      </c>
      <c r="K216" s="277" t="s">
        <v>239</v>
      </c>
      <c r="L216" s="277" t="s">
        <v>59</v>
      </c>
      <c r="M216" s="11" t="s">
        <v>254</v>
      </c>
      <c r="N216" s="277" t="s">
        <v>600</v>
      </c>
      <c r="O216" s="11" t="s">
        <v>675</v>
      </c>
    </row>
    <row r="217" spans="1:19" ht="25.5" x14ac:dyDescent="0.2">
      <c r="A217" s="170"/>
      <c r="B217" s="10" t="s">
        <v>172</v>
      </c>
      <c r="C217" s="10" t="s">
        <v>536</v>
      </c>
      <c r="D217" s="10" t="s">
        <v>158</v>
      </c>
      <c r="E217" s="7"/>
      <c r="F217" s="10" t="s">
        <v>164</v>
      </c>
      <c r="G217" s="7" t="s">
        <v>208</v>
      </c>
      <c r="H217" s="7" t="s">
        <v>113</v>
      </c>
      <c r="I217" s="7" t="s">
        <v>249</v>
      </c>
      <c r="J217" s="10">
        <v>70</v>
      </c>
      <c r="K217" s="277" t="s">
        <v>238</v>
      </c>
      <c r="L217" s="277" t="s">
        <v>60</v>
      </c>
      <c r="M217" s="11" t="s">
        <v>254</v>
      </c>
      <c r="N217" s="16">
        <v>45308925</v>
      </c>
      <c r="O217" s="11" t="s">
        <v>675</v>
      </c>
    </row>
    <row r="218" spans="1:19" ht="25.5" x14ac:dyDescent="0.2">
      <c r="A218" s="170"/>
      <c r="B218" s="10" t="s">
        <v>172</v>
      </c>
      <c r="C218" s="10" t="s">
        <v>536</v>
      </c>
      <c r="D218" s="10" t="s">
        <v>158</v>
      </c>
      <c r="E218" s="7"/>
      <c r="F218" s="10" t="s">
        <v>165</v>
      </c>
      <c r="G218" s="7" t="s">
        <v>208</v>
      </c>
      <c r="H218" s="7" t="s">
        <v>113</v>
      </c>
      <c r="I218" s="7" t="s">
        <v>249</v>
      </c>
      <c r="J218" s="10">
        <v>70</v>
      </c>
      <c r="K218" s="277" t="s">
        <v>261</v>
      </c>
      <c r="L218" s="277" t="s">
        <v>102</v>
      </c>
      <c r="M218" s="11" t="s">
        <v>254</v>
      </c>
      <c r="N218" s="277" t="s">
        <v>601</v>
      </c>
      <c r="O218" s="11" t="s">
        <v>677</v>
      </c>
    </row>
    <row r="219" spans="1:19" ht="25.5" x14ac:dyDescent="0.2">
      <c r="A219" s="170"/>
      <c r="B219" s="124" t="s">
        <v>172</v>
      </c>
      <c r="C219" s="124" t="s">
        <v>536</v>
      </c>
      <c r="D219" s="124" t="s">
        <v>158</v>
      </c>
      <c r="E219" s="124"/>
      <c r="F219" s="124" t="s">
        <v>497</v>
      </c>
      <c r="G219" s="124" t="s">
        <v>208</v>
      </c>
      <c r="H219" s="124" t="s">
        <v>113</v>
      </c>
      <c r="I219" s="124" t="s">
        <v>249</v>
      </c>
      <c r="J219" s="10">
        <v>70</v>
      </c>
      <c r="K219" s="127" t="s">
        <v>501</v>
      </c>
      <c r="L219" s="127" t="s">
        <v>508</v>
      </c>
      <c r="M219" s="11" t="s">
        <v>254</v>
      </c>
      <c r="N219" s="124" t="s">
        <v>511</v>
      </c>
      <c r="O219" s="11" t="s">
        <v>675</v>
      </c>
    </row>
    <row r="220" spans="1:19" x14ac:dyDescent="0.2">
      <c r="A220" s="170"/>
      <c r="B220" s="124" t="s">
        <v>172</v>
      </c>
      <c r="C220" s="124" t="s">
        <v>536</v>
      </c>
      <c r="D220" s="124" t="s">
        <v>158</v>
      </c>
      <c r="E220" s="124"/>
      <c r="F220" s="124" t="s">
        <v>498</v>
      </c>
      <c r="G220" s="124" t="s">
        <v>208</v>
      </c>
      <c r="H220" s="124" t="s">
        <v>113</v>
      </c>
      <c r="I220" s="124" t="s">
        <v>249</v>
      </c>
      <c r="J220" s="10">
        <v>70</v>
      </c>
      <c r="K220" s="127" t="s">
        <v>502</v>
      </c>
      <c r="L220" s="127" t="s">
        <v>505</v>
      </c>
      <c r="M220" s="11" t="s">
        <v>254</v>
      </c>
      <c r="N220" s="124" t="s">
        <v>510</v>
      </c>
      <c r="O220" s="11" t="s">
        <v>675</v>
      </c>
    </row>
    <row r="221" spans="1:19" s="177" customFormat="1" x14ac:dyDescent="0.2">
      <c r="A221" s="170"/>
      <c r="B221" s="124" t="s">
        <v>172</v>
      </c>
      <c r="C221" s="124" t="s">
        <v>536</v>
      </c>
      <c r="D221" s="124" t="s">
        <v>158</v>
      </c>
      <c r="E221" s="124"/>
      <c r="F221" s="124" t="s">
        <v>499</v>
      </c>
      <c r="G221" s="124" t="s">
        <v>208</v>
      </c>
      <c r="H221" s="124" t="s">
        <v>113</v>
      </c>
      <c r="I221" s="124" t="s">
        <v>249</v>
      </c>
      <c r="J221" s="10">
        <v>70</v>
      </c>
      <c r="K221" s="127" t="s">
        <v>503</v>
      </c>
      <c r="L221" s="127" t="s">
        <v>506</v>
      </c>
      <c r="M221" s="11" t="s">
        <v>254</v>
      </c>
      <c r="N221" s="129">
        <v>4998723</v>
      </c>
      <c r="O221" s="11" t="s">
        <v>675</v>
      </c>
      <c r="P221" s="189"/>
      <c r="Q221" s="97"/>
      <c r="R221" s="97"/>
      <c r="S221" s="97"/>
    </row>
    <row r="222" spans="1:19" s="177" customFormat="1" x14ac:dyDescent="0.2">
      <c r="A222" s="170"/>
      <c r="B222" s="124" t="s">
        <v>172</v>
      </c>
      <c r="C222" s="124" t="s">
        <v>536</v>
      </c>
      <c r="D222" s="124" t="s">
        <v>158</v>
      </c>
      <c r="E222" s="124"/>
      <c r="F222" s="124" t="s">
        <v>500</v>
      </c>
      <c r="G222" s="124" t="s">
        <v>208</v>
      </c>
      <c r="H222" s="124" t="s">
        <v>113</v>
      </c>
      <c r="I222" s="124" t="s">
        <v>249</v>
      </c>
      <c r="J222" s="10">
        <v>70</v>
      </c>
      <c r="K222" s="127" t="s">
        <v>504</v>
      </c>
      <c r="L222" s="127" t="s">
        <v>507</v>
      </c>
      <c r="M222" s="11" t="s">
        <v>254</v>
      </c>
      <c r="N222" s="124" t="s">
        <v>509</v>
      </c>
      <c r="O222" s="11" t="s">
        <v>675</v>
      </c>
      <c r="P222" s="189"/>
      <c r="Q222" s="97"/>
      <c r="R222" s="97"/>
      <c r="S222" s="97"/>
    </row>
    <row r="223" spans="1:19" s="177" customFormat="1" ht="25.5" x14ac:dyDescent="0.2">
      <c r="A223" s="170"/>
      <c r="B223" s="124" t="s">
        <v>172</v>
      </c>
      <c r="C223" s="124" t="s">
        <v>536</v>
      </c>
      <c r="D223" s="124" t="s">
        <v>520</v>
      </c>
      <c r="E223" s="124"/>
      <c r="F223" s="124"/>
      <c r="G223" s="124" t="s">
        <v>208</v>
      </c>
      <c r="H223" s="194" t="s">
        <v>543</v>
      </c>
      <c r="I223" s="124"/>
      <c r="J223" s="10"/>
      <c r="K223" s="11" t="s">
        <v>583</v>
      </c>
      <c r="L223" s="127" t="s">
        <v>584</v>
      </c>
      <c r="M223" s="11"/>
      <c r="N223" s="124"/>
      <c r="O223" s="124"/>
      <c r="P223" s="189"/>
      <c r="Q223" s="97"/>
      <c r="R223" s="97"/>
      <c r="S223" s="97"/>
    </row>
    <row r="224" spans="1:19" s="177" customFormat="1" x14ac:dyDescent="0.2">
      <c r="A224" s="170"/>
      <c r="B224" s="124" t="s">
        <v>172</v>
      </c>
      <c r="C224" s="124" t="s">
        <v>536</v>
      </c>
      <c r="D224" s="124" t="s">
        <v>523</v>
      </c>
      <c r="E224" s="124"/>
      <c r="F224" s="126" t="s">
        <v>496</v>
      </c>
      <c r="G224" s="124" t="s">
        <v>112</v>
      </c>
      <c r="H224" s="124" t="s">
        <v>113</v>
      </c>
      <c r="I224" s="124" t="s">
        <v>249</v>
      </c>
      <c r="J224" s="10">
        <v>50</v>
      </c>
      <c r="K224" s="127" t="s">
        <v>2</v>
      </c>
      <c r="L224" s="127" t="s">
        <v>35</v>
      </c>
      <c r="M224" s="11" t="s">
        <v>254</v>
      </c>
      <c r="N224" s="129">
        <v>8</v>
      </c>
      <c r="O224" s="124"/>
      <c r="P224" s="189"/>
      <c r="Q224" s="97"/>
      <c r="R224" s="97"/>
      <c r="S224" s="97"/>
    </row>
    <row r="225" spans="1:15" ht="221.25" customHeight="1" x14ac:dyDescent="0.2">
      <c r="A225" s="170"/>
      <c r="B225" s="124" t="s">
        <v>172</v>
      </c>
      <c r="C225" s="124" t="s">
        <v>536</v>
      </c>
      <c r="D225" s="124" t="s">
        <v>523</v>
      </c>
      <c r="E225" s="124"/>
      <c r="F225" s="124" t="s">
        <v>0</v>
      </c>
      <c r="G225" s="124" t="s">
        <v>112</v>
      </c>
      <c r="H225" s="124" t="s">
        <v>113</v>
      </c>
      <c r="I225" s="124" t="s">
        <v>249</v>
      </c>
      <c r="J225" s="182" t="s">
        <v>795</v>
      </c>
      <c r="K225" s="11" t="s">
        <v>991</v>
      </c>
      <c r="L225" s="127" t="s">
        <v>992</v>
      </c>
      <c r="M225" s="11" t="s">
        <v>253</v>
      </c>
      <c r="N225" s="127" t="s">
        <v>989</v>
      </c>
      <c r="O225" s="127" t="s">
        <v>676</v>
      </c>
    </row>
    <row r="226" spans="1:15" x14ac:dyDescent="0.2">
      <c r="A226" s="170"/>
      <c r="B226" s="124" t="s">
        <v>172</v>
      </c>
      <c r="C226" s="124" t="s">
        <v>536</v>
      </c>
      <c r="D226" s="124" t="s">
        <v>523</v>
      </c>
      <c r="E226" s="124"/>
      <c r="F226" s="124" t="s">
        <v>1</v>
      </c>
      <c r="G226" s="124" t="s">
        <v>112</v>
      </c>
      <c r="H226" s="124" t="s">
        <v>113</v>
      </c>
      <c r="I226" s="124" t="s">
        <v>249</v>
      </c>
      <c r="J226" s="10">
        <v>70</v>
      </c>
      <c r="K226" s="127" t="s">
        <v>6</v>
      </c>
      <c r="L226" s="127" t="s">
        <v>36</v>
      </c>
      <c r="M226" s="11" t="s">
        <v>254</v>
      </c>
      <c r="N226" s="124" t="s">
        <v>633</v>
      </c>
      <c r="O226" s="124"/>
    </row>
    <row r="227" spans="1:15" ht="63.75" x14ac:dyDescent="0.2">
      <c r="A227" s="170"/>
      <c r="B227" s="124" t="s">
        <v>172</v>
      </c>
      <c r="C227" s="124" t="s">
        <v>536</v>
      </c>
      <c r="D227" s="124" t="s">
        <v>521</v>
      </c>
      <c r="E227" s="124"/>
      <c r="F227" s="124"/>
      <c r="G227" s="124" t="s">
        <v>208</v>
      </c>
      <c r="H227" s="194" t="s">
        <v>543</v>
      </c>
      <c r="I227" s="124"/>
      <c r="J227" s="10"/>
      <c r="K227" s="11" t="s">
        <v>568</v>
      </c>
      <c r="L227" s="11" t="s">
        <v>613</v>
      </c>
      <c r="M227" s="11"/>
      <c r="N227" s="124"/>
      <c r="O227" s="124"/>
    </row>
    <row r="228" spans="1:15" x14ac:dyDescent="0.2">
      <c r="A228" s="170"/>
      <c r="B228" s="124" t="s">
        <v>172</v>
      </c>
      <c r="C228" s="124" t="s">
        <v>536</v>
      </c>
      <c r="D228" s="124" t="s">
        <v>538</v>
      </c>
      <c r="E228" s="124"/>
      <c r="F228" s="126" t="s">
        <v>496</v>
      </c>
      <c r="G228" s="124" t="s">
        <v>112</v>
      </c>
      <c r="H228" s="124" t="s">
        <v>113</v>
      </c>
      <c r="I228" s="124" t="s">
        <v>249</v>
      </c>
      <c r="J228" s="10">
        <v>50</v>
      </c>
      <c r="K228" s="11" t="s">
        <v>2</v>
      </c>
      <c r="L228" s="127" t="s">
        <v>35</v>
      </c>
      <c r="M228" s="11" t="s">
        <v>254</v>
      </c>
      <c r="N228" s="129">
        <v>9</v>
      </c>
      <c r="O228" s="124"/>
    </row>
    <row r="229" spans="1:15" ht="38.25" x14ac:dyDescent="0.2">
      <c r="A229" s="170"/>
      <c r="B229" s="124" t="s">
        <v>172</v>
      </c>
      <c r="C229" s="124" t="s">
        <v>536</v>
      </c>
      <c r="D229" s="124" t="s">
        <v>538</v>
      </c>
      <c r="E229" s="124"/>
      <c r="F229" s="124" t="s">
        <v>0</v>
      </c>
      <c r="G229" s="124" t="s">
        <v>112</v>
      </c>
      <c r="H229" s="124" t="s">
        <v>113</v>
      </c>
      <c r="I229" s="124" t="s">
        <v>249</v>
      </c>
      <c r="J229" s="10">
        <v>50</v>
      </c>
      <c r="K229" s="11" t="s">
        <v>614</v>
      </c>
      <c r="L229" s="127" t="s">
        <v>615</v>
      </c>
      <c r="M229" s="11" t="s">
        <v>254</v>
      </c>
      <c r="N229" s="124" t="s">
        <v>515</v>
      </c>
      <c r="O229" s="124"/>
    </row>
    <row r="230" spans="1:15" x14ac:dyDescent="0.2">
      <c r="A230" s="170"/>
      <c r="B230" s="124" t="s">
        <v>172</v>
      </c>
      <c r="C230" s="124" t="s">
        <v>536</v>
      </c>
      <c r="D230" s="124" t="s">
        <v>538</v>
      </c>
      <c r="E230" s="124"/>
      <c r="F230" s="124" t="s">
        <v>1</v>
      </c>
      <c r="G230" s="124" t="s">
        <v>112</v>
      </c>
      <c r="H230" s="124" t="s">
        <v>113</v>
      </c>
      <c r="I230" s="124" t="s">
        <v>249</v>
      </c>
      <c r="J230" s="10">
        <v>70</v>
      </c>
      <c r="K230" s="127" t="s">
        <v>6</v>
      </c>
      <c r="L230" s="127" t="s">
        <v>36</v>
      </c>
      <c r="M230" s="11" t="s">
        <v>254</v>
      </c>
      <c r="N230" s="129">
        <v>45</v>
      </c>
      <c r="O230" s="124"/>
    </row>
    <row r="231" spans="1:15" ht="63.75" x14ac:dyDescent="0.2">
      <c r="A231" s="170"/>
      <c r="B231" s="10" t="s">
        <v>172</v>
      </c>
      <c r="C231" s="10" t="s">
        <v>536</v>
      </c>
      <c r="D231" s="10" t="s">
        <v>192</v>
      </c>
      <c r="E231" s="124"/>
      <c r="F231" s="124"/>
      <c r="G231" s="10" t="s">
        <v>208</v>
      </c>
      <c r="H231" s="194" t="s">
        <v>543</v>
      </c>
      <c r="I231" s="124"/>
      <c r="J231" s="10"/>
      <c r="K231" s="11" t="s">
        <v>650</v>
      </c>
      <c r="L231" s="11" t="s">
        <v>651</v>
      </c>
      <c r="M231" s="11"/>
      <c r="N231" s="129"/>
      <c r="O231" s="124"/>
    </row>
    <row r="232" spans="1:15" ht="63.75" x14ac:dyDescent="0.2">
      <c r="A232" s="170"/>
      <c r="B232" s="10" t="s">
        <v>172</v>
      </c>
      <c r="C232" s="10" t="s">
        <v>536</v>
      </c>
      <c r="D232" s="10" t="s">
        <v>192</v>
      </c>
      <c r="E232" s="7"/>
      <c r="F232" s="10" t="s">
        <v>193</v>
      </c>
      <c r="G232" s="7" t="s">
        <v>208</v>
      </c>
      <c r="H232" s="7" t="s">
        <v>115</v>
      </c>
      <c r="I232" s="7" t="s">
        <v>250</v>
      </c>
      <c r="J232" s="182" t="s">
        <v>943</v>
      </c>
      <c r="K232" s="11" t="s">
        <v>839</v>
      </c>
      <c r="L232" s="277" t="s">
        <v>840</v>
      </c>
      <c r="M232" s="11" t="s">
        <v>254</v>
      </c>
      <c r="N232" s="132">
        <v>550</v>
      </c>
      <c r="O232" s="11" t="s">
        <v>436</v>
      </c>
    </row>
    <row r="233" spans="1:15" ht="25.5" x14ac:dyDescent="0.2">
      <c r="A233" s="170"/>
      <c r="B233" s="10" t="s">
        <v>172</v>
      </c>
      <c r="C233" s="10" t="s">
        <v>536</v>
      </c>
      <c r="D233" s="10" t="s">
        <v>192</v>
      </c>
      <c r="E233" s="7"/>
      <c r="F233" s="10" t="s">
        <v>185</v>
      </c>
      <c r="G233" s="7" t="s">
        <v>208</v>
      </c>
      <c r="H233" s="7" t="s">
        <v>115</v>
      </c>
      <c r="I233" s="7" t="s">
        <v>250</v>
      </c>
      <c r="J233" s="182" t="s">
        <v>804</v>
      </c>
      <c r="K233" s="11" t="s">
        <v>837</v>
      </c>
      <c r="L233" s="277" t="s">
        <v>838</v>
      </c>
      <c r="M233" s="11" t="s">
        <v>254</v>
      </c>
      <c r="N233" s="129">
        <v>10</v>
      </c>
      <c r="O233" s="11" t="s">
        <v>672</v>
      </c>
    </row>
    <row r="234" spans="1:15" ht="25.5" x14ac:dyDescent="0.2">
      <c r="A234" s="170"/>
      <c r="B234" s="10" t="s">
        <v>172</v>
      </c>
      <c r="C234" s="10" t="s">
        <v>536</v>
      </c>
      <c r="D234" s="10" t="s">
        <v>192</v>
      </c>
      <c r="E234" s="7"/>
      <c r="F234" s="10" t="s">
        <v>673</v>
      </c>
      <c r="G234" s="7" t="s">
        <v>208</v>
      </c>
      <c r="H234" s="7" t="s">
        <v>113</v>
      </c>
      <c r="I234" s="7" t="s">
        <v>249</v>
      </c>
      <c r="J234" s="182" t="s">
        <v>795</v>
      </c>
      <c r="K234" s="11" t="s">
        <v>928</v>
      </c>
      <c r="L234" s="11" t="s">
        <v>929</v>
      </c>
      <c r="M234" s="11" t="s">
        <v>253</v>
      </c>
      <c r="N234" s="11" t="s">
        <v>930</v>
      </c>
      <c r="O234" s="11" t="s">
        <v>432</v>
      </c>
    </row>
    <row r="235" spans="1:15" ht="80.25" customHeight="1" x14ac:dyDescent="0.2">
      <c r="A235" s="170"/>
      <c r="B235" s="10" t="s">
        <v>172</v>
      </c>
      <c r="C235" s="10" t="s">
        <v>536</v>
      </c>
      <c r="D235" s="7"/>
      <c r="E235" s="7"/>
      <c r="F235" s="10" t="s">
        <v>194</v>
      </c>
      <c r="G235" s="7" t="s">
        <v>208</v>
      </c>
      <c r="H235" s="7" t="s">
        <v>113</v>
      </c>
      <c r="I235" s="7" t="s">
        <v>249</v>
      </c>
      <c r="J235" s="182">
        <v>255</v>
      </c>
      <c r="K235" s="11" t="s">
        <v>620</v>
      </c>
      <c r="L235" s="277" t="s">
        <v>619</v>
      </c>
      <c r="M235" s="11" t="s">
        <v>254</v>
      </c>
      <c r="N235" s="7" t="s">
        <v>633</v>
      </c>
      <c r="O235" s="11" t="s">
        <v>971</v>
      </c>
    </row>
    <row r="236" spans="1:15" x14ac:dyDescent="0.2">
      <c r="A236" s="170"/>
      <c r="B236" s="10" t="s">
        <v>195</v>
      </c>
      <c r="C236" s="10"/>
      <c r="D236" s="7"/>
      <c r="E236" s="7"/>
      <c r="F236" s="10"/>
      <c r="G236" s="7" t="s">
        <v>112</v>
      </c>
      <c r="H236" s="194" t="s">
        <v>543</v>
      </c>
      <c r="I236" s="10"/>
      <c r="J236" s="182"/>
      <c r="K236" s="11" t="s">
        <v>575</v>
      </c>
      <c r="L236" s="277" t="s">
        <v>592</v>
      </c>
      <c r="M236" s="11"/>
      <c r="N236" s="7"/>
      <c r="O236" s="11"/>
    </row>
    <row r="237" spans="1:15" ht="25.5" x14ac:dyDescent="0.2">
      <c r="A237" s="170"/>
      <c r="B237" s="10" t="s">
        <v>195</v>
      </c>
      <c r="C237" s="10" t="s">
        <v>700</v>
      </c>
      <c r="D237" s="7"/>
      <c r="E237" s="7"/>
      <c r="F237" s="10"/>
      <c r="G237" s="7" t="s">
        <v>529</v>
      </c>
      <c r="H237" s="194" t="s">
        <v>543</v>
      </c>
      <c r="I237" s="10"/>
      <c r="J237" s="182"/>
      <c r="K237" s="11" t="s">
        <v>701</v>
      </c>
      <c r="L237" s="277" t="s">
        <v>841</v>
      </c>
      <c r="M237" s="11"/>
      <c r="N237" s="7"/>
      <c r="O237" s="11"/>
    </row>
    <row r="238" spans="1:15" x14ac:dyDescent="0.2">
      <c r="A238" s="170"/>
      <c r="B238" s="10" t="s">
        <v>195</v>
      </c>
      <c r="C238" s="10" t="s">
        <v>184</v>
      </c>
      <c r="D238" s="10" t="s">
        <v>246</v>
      </c>
      <c r="E238" s="7"/>
      <c r="F238" s="10"/>
      <c r="G238" s="7" t="s">
        <v>112</v>
      </c>
      <c r="H238" s="194" t="s">
        <v>543</v>
      </c>
      <c r="I238" s="10"/>
      <c r="J238" s="182"/>
      <c r="K238" s="11" t="s">
        <v>566</v>
      </c>
      <c r="L238" s="277" t="s">
        <v>591</v>
      </c>
      <c r="M238" s="11"/>
      <c r="N238" s="7"/>
      <c r="O238" s="11"/>
    </row>
    <row r="239" spans="1:15" x14ac:dyDescent="0.2">
      <c r="A239" s="170"/>
      <c r="B239" s="10" t="s">
        <v>195</v>
      </c>
      <c r="C239" s="10" t="s">
        <v>184</v>
      </c>
      <c r="D239" s="10" t="s">
        <v>10</v>
      </c>
      <c r="E239" s="7"/>
      <c r="F239" s="10" t="s">
        <v>185</v>
      </c>
      <c r="G239" s="7" t="s">
        <v>112</v>
      </c>
      <c r="H239" s="7" t="s">
        <v>115</v>
      </c>
      <c r="I239" s="7" t="s">
        <v>250</v>
      </c>
      <c r="J239" s="182" t="s">
        <v>804</v>
      </c>
      <c r="K239" s="277" t="s">
        <v>845</v>
      </c>
      <c r="L239" s="277" t="s">
        <v>818</v>
      </c>
      <c r="M239" s="11" t="s">
        <v>254</v>
      </c>
      <c r="N239" s="9" t="s">
        <v>1039</v>
      </c>
      <c r="O239" s="11" t="s">
        <v>315</v>
      </c>
    </row>
    <row r="240" spans="1:15" x14ac:dyDescent="0.2">
      <c r="A240" s="170"/>
      <c r="B240" s="10" t="s">
        <v>195</v>
      </c>
      <c r="C240" s="10" t="s">
        <v>184</v>
      </c>
      <c r="D240" s="10" t="s">
        <v>10</v>
      </c>
      <c r="E240" s="7"/>
      <c r="F240" s="10" t="s">
        <v>186</v>
      </c>
      <c r="G240" s="7" t="s">
        <v>112</v>
      </c>
      <c r="H240" s="7" t="s">
        <v>115</v>
      </c>
      <c r="I240" s="7" t="s">
        <v>250</v>
      </c>
      <c r="J240" s="182" t="s">
        <v>943</v>
      </c>
      <c r="K240" s="277" t="s">
        <v>844</v>
      </c>
      <c r="L240" s="277" t="s">
        <v>817</v>
      </c>
      <c r="M240" s="11" t="s">
        <v>254</v>
      </c>
      <c r="N240" s="132">
        <v>40</v>
      </c>
      <c r="O240" s="11" t="s">
        <v>316</v>
      </c>
    </row>
    <row r="241" spans="1:16" x14ac:dyDescent="0.2">
      <c r="A241" s="170"/>
      <c r="B241" s="10" t="s">
        <v>195</v>
      </c>
      <c r="C241" s="10" t="s">
        <v>184</v>
      </c>
      <c r="D241" s="10" t="s">
        <v>10</v>
      </c>
      <c r="E241" s="7"/>
      <c r="F241" s="10" t="s">
        <v>187</v>
      </c>
      <c r="G241" s="7" t="s">
        <v>112</v>
      </c>
      <c r="H241" s="7" t="s">
        <v>115</v>
      </c>
      <c r="I241" s="7" t="s">
        <v>250</v>
      </c>
      <c r="J241" s="182" t="s">
        <v>943</v>
      </c>
      <c r="K241" s="11" t="s">
        <v>843</v>
      </c>
      <c r="L241" s="11" t="s">
        <v>816</v>
      </c>
      <c r="M241" s="11" t="s">
        <v>254</v>
      </c>
      <c r="N241" s="132">
        <v>500</v>
      </c>
      <c r="O241" s="7" t="s">
        <v>353</v>
      </c>
    </row>
    <row r="242" spans="1:16" x14ac:dyDescent="0.2">
      <c r="A242" s="170"/>
      <c r="B242" s="10" t="s">
        <v>195</v>
      </c>
      <c r="C242" s="10" t="s">
        <v>184</v>
      </c>
      <c r="D242" s="10" t="s">
        <v>10</v>
      </c>
      <c r="E242" s="7"/>
      <c r="F242" s="10" t="s">
        <v>188</v>
      </c>
      <c r="G242" s="7" t="s">
        <v>208</v>
      </c>
      <c r="H242" s="7" t="s">
        <v>115</v>
      </c>
      <c r="I242" s="7" t="s">
        <v>250</v>
      </c>
      <c r="J242" s="182" t="s">
        <v>943</v>
      </c>
      <c r="K242" s="11" t="s">
        <v>842</v>
      </c>
      <c r="L242" s="11" t="s">
        <v>815</v>
      </c>
      <c r="M242" s="11" t="s">
        <v>254</v>
      </c>
      <c r="N242" s="132">
        <v>540</v>
      </c>
      <c r="O242" s="7"/>
    </row>
    <row r="243" spans="1:16" x14ac:dyDescent="0.2">
      <c r="A243" s="170"/>
      <c r="B243" s="10" t="s">
        <v>195</v>
      </c>
      <c r="C243" s="10" t="s">
        <v>184</v>
      </c>
      <c r="D243" s="7"/>
      <c r="E243" s="7"/>
      <c r="F243" s="10" t="s">
        <v>189</v>
      </c>
      <c r="G243" s="7" t="s">
        <v>112</v>
      </c>
      <c r="H243" s="7" t="s">
        <v>115</v>
      </c>
      <c r="I243" s="7" t="s">
        <v>250</v>
      </c>
      <c r="J243" s="182" t="s">
        <v>943</v>
      </c>
      <c r="K243" s="277" t="s">
        <v>846</v>
      </c>
      <c r="L243" s="277" t="s">
        <v>847</v>
      </c>
      <c r="M243" s="11" t="s">
        <v>254</v>
      </c>
      <c r="N243" s="132">
        <v>40</v>
      </c>
      <c r="O243" s="11" t="s">
        <v>678</v>
      </c>
    </row>
    <row r="244" spans="1:16" x14ac:dyDescent="0.2">
      <c r="A244" s="170"/>
      <c r="B244" s="10" t="s">
        <v>195</v>
      </c>
      <c r="C244" s="10" t="s">
        <v>248</v>
      </c>
      <c r="D244" s="7"/>
      <c r="E244" s="7"/>
      <c r="F244" s="10"/>
      <c r="G244" s="7" t="s">
        <v>208</v>
      </c>
      <c r="H244" s="194" t="s">
        <v>543</v>
      </c>
      <c r="I244" s="7"/>
      <c r="J244" s="10"/>
      <c r="K244" s="11" t="s">
        <v>576</v>
      </c>
      <c r="L244" s="277" t="s">
        <v>539</v>
      </c>
      <c r="M244" s="11"/>
      <c r="N244" s="277"/>
      <c r="O244" s="11"/>
    </row>
    <row r="245" spans="1:16" ht="51" x14ac:dyDescent="0.2">
      <c r="A245" s="170"/>
      <c r="B245" s="10" t="s">
        <v>195</v>
      </c>
      <c r="C245" s="10" t="s">
        <v>539</v>
      </c>
      <c r="D245" s="7"/>
      <c r="E245" s="7"/>
      <c r="F245" s="10" t="s">
        <v>196</v>
      </c>
      <c r="G245" s="10" t="s">
        <v>529</v>
      </c>
      <c r="H245" s="7" t="s">
        <v>229</v>
      </c>
      <c r="I245" s="7" t="s">
        <v>250</v>
      </c>
      <c r="J245" s="182">
        <v>2</v>
      </c>
      <c r="K245" s="277" t="s">
        <v>702</v>
      </c>
      <c r="L245" s="11" t="s">
        <v>848</v>
      </c>
      <c r="M245" s="11" t="s">
        <v>254</v>
      </c>
      <c r="N245" s="15">
        <v>10</v>
      </c>
      <c r="O245" s="7"/>
    </row>
    <row r="246" spans="1:16" s="177" customFormat="1" ht="38.25" x14ac:dyDescent="0.2">
      <c r="A246" s="170"/>
      <c r="B246" s="10" t="s">
        <v>195</v>
      </c>
      <c r="C246" s="10" t="s">
        <v>539</v>
      </c>
      <c r="D246" s="10"/>
      <c r="E246" s="10"/>
      <c r="F246" s="10" t="s">
        <v>690</v>
      </c>
      <c r="G246" s="10" t="s">
        <v>529</v>
      </c>
      <c r="H246" s="10" t="s">
        <v>207</v>
      </c>
      <c r="I246" s="10" t="s">
        <v>251</v>
      </c>
      <c r="J246" s="182" t="s">
        <v>793</v>
      </c>
      <c r="K246" s="11" t="s">
        <v>829</v>
      </c>
      <c r="L246" s="11" t="s">
        <v>849</v>
      </c>
      <c r="M246" s="11" t="s">
        <v>254</v>
      </c>
      <c r="N246" s="9" t="s">
        <v>778</v>
      </c>
      <c r="O246" s="10" t="s">
        <v>354</v>
      </c>
      <c r="P246" s="176"/>
    </row>
    <row r="247" spans="1:16" x14ac:dyDescent="0.2">
      <c r="A247" s="170"/>
      <c r="B247" s="10" t="s">
        <v>195</v>
      </c>
      <c r="C247" s="10" t="s">
        <v>539</v>
      </c>
      <c r="D247" s="7"/>
      <c r="E247" s="7"/>
      <c r="F247" s="10" t="s">
        <v>185</v>
      </c>
      <c r="G247" s="10" t="s">
        <v>112</v>
      </c>
      <c r="H247" s="7" t="s">
        <v>115</v>
      </c>
      <c r="I247" s="7" t="s">
        <v>250</v>
      </c>
      <c r="J247" s="182" t="s">
        <v>804</v>
      </c>
      <c r="K247" s="277" t="s">
        <v>850</v>
      </c>
      <c r="L247" s="277" t="s">
        <v>853</v>
      </c>
      <c r="M247" s="11" t="s">
        <v>254</v>
      </c>
      <c r="N247" s="132">
        <v>2</v>
      </c>
      <c r="O247" s="7" t="s">
        <v>317</v>
      </c>
    </row>
    <row r="248" spans="1:16" x14ac:dyDescent="0.2">
      <c r="A248" s="170"/>
      <c r="B248" s="10" t="s">
        <v>195</v>
      </c>
      <c r="C248" s="7"/>
      <c r="D248" s="7"/>
      <c r="E248" s="7"/>
      <c r="F248" s="10" t="s">
        <v>197</v>
      </c>
      <c r="G248" s="7" t="s">
        <v>112</v>
      </c>
      <c r="H248" s="7" t="s">
        <v>115</v>
      </c>
      <c r="I248" s="7" t="s">
        <v>250</v>
      </c>
      <c r="J248" s="182" t="s">
        <v>796</v>
      </c>
      <c r="K248" s="277" t="s">
        <v>851</v>
      </c>
      <c r="L248" s="277" t="s">
        <v>854</v>
      </c>
      <c r="M248" s="11" t="s">
        <v>254</v>
      </c>
      <c r="N248" s="132">
        <v>500</v>
      </c>
      <c r="O248" s="11" t="s">
        <v>318</v>
      </c>
    </row>
    <row r="249" spans="1:16" x14ac:dyDescent="0.2">
      <c r="A249" s="170"/>
      <c r="B249" s="10" t="s">
        <v>195</v>
      </c>
      <c r="C249" s="7"/>
      <c r="D249" s="7"/>
      <c r="E249" s="7"/>
      <c r="F249" s="10" t="s">
        <v>198</v>
      </c>
      <c r="G249" s="7" t="s">
        <v>112</v>
      </c>
      <c r="H249" s="7" t="s">
        <v>115</v>
      </c>
      <c r="I249" s="7" t="s">
        <v>250</v>
      </c>
      <c r="J249" s="182" t="s">
        <v>796</v>
      </c>
      <c r="K249" s="11" t="s">
        <v>852</v>
      </c>
      <c r="L249" s="11" t="s">
        <v>855</v>
      </c>
      <c r="M249" s="11" t="s">
        <v>254</v>
      </c>
      <c r="N249" s="132">
        <v>540</v>
      </c>
      <c r="O249" s="11" t="s">
        <v>319</v>
      </c>
    </row>
    <row r="250" spans="1:16" ht="25.5" x14ac:dyDescent="0.2">
      <c r="A250" s="170"/>
      <c r="B250" s="10" t="s">
        <v>195</v>
      </c>
      <c r="C250" s="7"/>
      <c r="D250" s="7"/>
      <c r="E250" s="7"/>
      <c r="F250" s="10" t="s">
        <v>199</v>
      </c>
      <c r="G250" s="7" t="s">
        <v>208</v>
      </c>
      <c r="H250" s="7" t="s">
        <v>115</v>
      </c>
      <c r="I250" s="7" t="s">
        <v>250</v>
      </c>
      <c r="J250" s="182" t="s">
        <v>943</v>
      </c>
      <c r="K250" s="277" t="s">
        <v>860</v>
      </c>
      <c r="L250" s="277" t="s">
        <v>861</v>
      </c>
      <c r="M250" s="11" t="s">
        <v>254</v>
      </c>
      <c r="N250" s="132">
        <v>0</v>
      </c>
      <c r="O250" s="11" t="s">
        <v>320</v>
      </c>
    </row>
    <row r="251" spans="1:16" ht="38.25" x14ac:dyDescent="0.2">
      <c r="A251" s="170"/>
      <c r="B251" s="10" t="s">
        <v>195</v>
      </c>
      <c r="C251" s="7"/>
      <c r="D251" s="7"/>
      <c r="E251" s="7"/>
      <c r="F251" s="10" t="s">
        <v>194</v>
      </c>
      <c r="G251" s="7" t="s">
        <v>208</v>
      </c>
      <c r="H251" s="7" t="s">
        <v>113</v>
      </c>
      <c r="I251" s="7" t="s">
        <v>249</v>
      </c>
      <c r="J251" s="182">
        <v>255</v>
      </c>
      <c r="K251" s="11" t="s">
        <v>622</v>
      </c>
      <c r="L251" s="11" t="s">
        <v>621</v>
      </c>
      <c r="M251" s="11" t="s">
        <v>254</v>
      </c>
      <c r="N251" s="13" t="s">
        <v>328</v>
      </c>
      <c r="O251" s="277" t="s">
        <v>462</v>
      </c>
    </row>
    <row r="252" spans="1:16" ht="25.5" x14ac:dyDescent="0.2">
      <c r="A252" s="170"/>
      <c r="B252" s="10" t="s">
        <v>195</v>
      </c>
      <c r="C252" s="7"/>
      <c r="D252" s="7"/>
      <c r="E252" s="7"/>
      <c r="F252" s="10" t="s">
        <v>14</v>
      </c>
      <c r="G252" s="7" t="s">
        <v>208</v>
      </c>
      <c r="H252" s="7" t="s">
        <v>115</v>
      </c>
      <c r="I252" s="7" t="s">
        <v>250</v>
      </c>
      <c r="J252" s="182" t="s">
        <v>796</v>
      </c>
      <c r="K252" s="277" t="s">
        <v>856</v>
      </c>
      <c r="L252" s="277" t="s">
        <v>857</v>
      </c>
      <c r="M252" s="11" t="s">
        <v>254</v>
      </c>
      <c r="N252" s="132">
        <v>200</v>
      </c>
      <c r="O252" s="277" t="s">
        <v>679</v>
      </c>
    </row>
    <row r="253" spans="1:16" ht="107.25" customHeight="1" x14ac:dyDescent="0.2">
      <c r="A253" s="170"/>
      <c r="B253" s="10" t="s">
        <v>195</v>
      </c>
      <c r="C253" s="7"/>
      <c r="D253" s="7"/>
      <c r="E253" s="7"/>
      <c r="F253" s="10" t="s">
        <v>15</v>
      </c>
      <c r="G253" s="7" t="s">
        <v>208</v>
      </c>
      <c r="H253" s="7" t="s">
        <v>115</v>
      </c>
      <c r="I253" s="7" t="s">
        <v>250</v>
      </c>
      <c r="J253" s="182" t="s">
        <v>796</v>
      </c>
      <c r="K253" s="11" t="s">
        <v>1070</v>
      </c>
      <c r="L253" s="11" t="s">
        <v>1071</v>
      </c>
      <c r="M253" s="11" t="s">
        <v>254</v>
      </c>
      <c r="N253" s="132">
        <v>340</v>
      </c>
      <c r="O253" s="277" t="s">
        <v>680</v>
      </c>
    </row>
    <row r="254" spans="1:16" x14ac:dyDescent="0.2">
      <c r="A254" s="170"/>
      <c r="B254" s="171" t="s">
        <v>703</v>
      </c>
      <c r="C254" s="172"/>
      <c r="D254" s="172"/>
      <c r="E254" s="172"/>
      <c r="F254" s="172"/>
      <c r="G254" s="172"/>
      <c r="H254" s="172"/>
      <c r="I254" s="172"/>
      <c r="J254" s="172"/>
      <c r="K254" s="172"/>
      <c r="L254" s="172"/>
      <c r="M254" s="172"/>
      <c r="N254" s="179"/>
      <c r="O254" s="105"/>
    </row>
    <row r="255" spans="1:16" ht="63.75" x14ac:dyDescent="0.2">
      <c r="A255" s="174"/>
      <c r="B255" s="10" t="s">
        <v>540</v>
      </c>
      <c r="C255" s="7"/>
      <c r="D255" s="7"/>
      <c r="E255" s="7"/>
      <c r="F255" s="177"/>
      <c r="G255" s="10" t="s">
        <v>208</v>
      </c>
      <c r="H255" s="10" t="s">
        <v>113</v>
      </c>
      <c r="I255" s="10" t="s">
        <v>249</v>
      </c>
      <c r="J255" s="182" t="s">
        <v>865</v>
      </c>
      <c r="K255" s="11" t="s">
        <v>1058</v>
      </c>
      <c r="L255" s="11" t="s">
        <v>97</v>
      </c>
      <c r="M255" s="10"/>
      <c r="N255" s="7"/>
      <c r="O255" s="7"/>
    </row>
    <row r="256" spans="1:16" x14ac:dyDescent="0.2">
      <c r="A256" s="174"/>
      <c r="B256" s="7" t="s">
        <v>1055</v>
      </c>
      <c r="C256" s="7" t="s">
        <v>1061</v>
      </c>
      <c r="D256" s="7"/>
      <c r="E256" s="7"/>
      <c r="F256" s="10" t="s">
        <v>1056</v>
      </c>
      <c r="G256" s="10" t="s">
        <v>112</v>
      </c>
      <c r="H256" s="10" t="s">
        <v>113</v>
      </c>
      <c r="I256" s="10" t="s">
        <v>249</v>
      </c>
      <c r="J256" s="182"/>
      <c r="K256" s="11" t="s">
        <v>1072</v>
      </c>
      <c r="L256" s="11" t="s">
        <v>1073</v>
      </c>
      <c r="M256" s="10" t="s">
        <v>254</v>
      </c>
      <c r="N256" s="7" t="s">
        <v>1059</v>
      </c>
      <c r="O256" s="7"/>
    </row>
    <row r="257" spans="1:15" x14ac:dyDescent="0.2">
      <c r="A257" s="174"/>
      <c r="B257" s="7" t="s">
        <v>1055</v>
      </c>
      <c r="C257" s="7" t="s">
        <v>1061</v>
      </c>
      <c r="D257" s="7"/>
      <c r="E257" s="7"/>
      <c r="F257" s="10" t="s">
        <v>1057</v>
      </c>
      <c r="G257" s="10" t="s">
        <v>208</v>
      </c>
      <c r="H257" s="10" t="s">
        <v>113</v>
      </c>
      <c r="I257" s="10" t="s">
        <v>249</v>
      </c>
      <c r="J257" s="182">
        <v>255</v>
      </c>
      <c r="K257" s="11" t="s">
        <v>1060</v>
      </c>
      <c r="L257" s="11" t="s">
        <v>1074</v>
      </c>
      <c r="M257" s="10" t="s">
        <v>254</v>
      </c>
      <c r="N257" s="7"/>
      <c r="O257" s="7"/>
    </row>
  </sheetData>
  <sheetProtection sheet="1" objects="1" scenarios="1"/>
  <autoFilter ref="A6:O257">
    <filterColumn colId="0" showButton="0"/>
    <filterColumn colId="1" showButton="0"/>
    <filterColumn colId="2" showButton="0"/>
    <filterColumn colId="3" showButton="0"/>
  </autoFilter>
  <mergeCells count="1">
    <mergeCell ref="A6:E6"/>
  </mergeCells>
  <phoneticPr fontId="0" type="noConversion"/>
  <hyperlinks>
    <hyperlink ref="N81" r:id="rId1"/>
    <hyperlink ref="F4" r:id="rId2"/>
    <hyperlink ref="F5" r:id="rId3"/>
  </hyperlinks>
  <printOptions horizontalCentered="1"/>
  <pageMargins left="0.23622047244094491" right="0.23622047244094491" top="0.55118110236220474" bottom="0.33" header="0.23622047244094491" footer="0.16"/>
  <pageSetup paperSize="9" scale="46" orientation="landscape" r:id="rId4"/>
  <headerFooter alignWithMargins="0">
    <oddHeader>&amp;R&amp;G&amp;L&amp;G</oddHeader>
    <oddFooter>&amp;L&amp;8© PostFinance AG&amp;R&amp;8Seite &amp;P/&amp;N</oddFooter>
  </headerFooter>
  <legacyDrawing r:id="rId5"/>
  <legacyDrawingHF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251"/>
  <sheetViews>
    <sheetView zoomScale="80" zoomScaleNormal="80" zoomScaleSheetLayoutView="40" workbookViewId="0"/>
  </sheetViews>
  <sheetFormatPr baseColWidth="10" defaultRowHeight="12.75" x14ac:dyDescent="0.2"/>
  <cols>
    <col min="1" max="1" width="3.140625" style="97" customWidth="1"/>
    <col min="2" max="2" width="9.85546875" style="97" customWidth="1"/>
    <col min="3" max="3" width="23.7109375" style="97" bestFit="1" customWidth="1"/>
    <col min="4" max="5" width="23" style="97" bestFit="1" customWidth="1"/>
    <col min="6" max="6" width="24.140625" style="97" bestFit="1" customWidth="1"/>
    <col min="7" max="7" width="17.5703125" style="97" customWidth="1"/>
    <col min="8" max="8" width="15.5703125" style="97" customWidth="1"/>
    <col min="9" max="9" width="11.7109375" style="97" customWidth="1"/>
    <col min="10" max="10" width="11.42578125" style="177" customWidth="1"/>
    <col min="11" max="11" width="42" style="97" customWidth="1"/>
    <col min="12" max="12" width="40.7109375" style="97" customWidth="1"/>
    <col min="13" max="13" width="6.85546875" style="177" customWidth="1"/>
    <col min="14" max="14" width="40.7109375" style="97" customWidth="1"/>
    <col min="15" max="15" width="20" style="97" bestFit="1" customWidth="1"/>
    <col min="16" max="16" width="43.28515625" style="189" customWidth="1"/>
    <col min="17" max="17" width="24.42578125" style="97" customWidth="1"/>
    <col min="18" max="16384" width="11.42578125" style="97"/>
  </cols>
  <sheetData>
    <row r="1" spans="1:15" ht="12.75" customHeight="1" x14ac:dyDescent="0.2">
      <c r="A1" s="202"/>
      <c r="B1" s="203"/>
      <c r="C1" s="203"/>
      <c r="D1" s="203"/>
      <c r="E1" s="203"/>
      <c r="F1" s="203"/>
      <c r="G1" s="203"/>
      <c r="H1" s="203"/>
      <c r="I1" s="203"/>
      <c r="J1" s="203"/>
      <c r="K1" s="203"/>
      <c r="L1" s="203"/>
      <c r="M1" s="203"/>
      <c r="N1" s="203"/>
      <c r="O1" s="204"/>
    </row>
    <row r="2" spans="1:15" ht="15.75" x14ac:dyDescent="0.25">
      <c r="A2" s="141" t="s">
        <v>657</v>
      </c>
      <c r="B2" s="205"/>
      <c r="C2" s="205"/>
      <c r="D2" s="206"/>
      <c r="E2" s="206"/>
      <c r="F2" s="206"/>
      <c r="G2" s="206"/>
      <c r="H2" s="206"/>
      <c r="I2" s="206"/>
      <c r="J2" s="206"/>
      <c r="K2" s="206"/>
      <c r="L2" s="206"/>
      <c r="M2" s="206"/>
      <c r="N2" s="206"/>
      <c r="O2" s="207"/>
    </row>
    <row r="3" spans="1:15" ht="12.75" customHeight="1" x14ac:dyDescent="0.2">
      <c r="A3" s="208"/>
      <c r="B3" s="205"/>
      <c r="C3" s="205"/>
      <c r="D3" s="206"/>
      <c r="E3" s="209"/>
      <c r="F3" s="206"/>
      <c r="G3" s="206"/>
      <c r="H3" s="206"/>
      <c r="I3" s="206"/>
      <c r="J3" s="206"/>
      <c r="K3" s="206"/>
      <c r="L3" s="206"/>
      <c r="M3" s="206"/>
      <c r="N3" s="206"/>
      <c r="O3" s="207"/>
    </row>
    <row r="4" spans="1:15" ht="12.75" customHeight="1" x14ac:dyDescent="0.2">
      <c r="A4" s="208" t="s">
        <v>1041</v>
      </c>
      <c r="B4" s="205"/>
      <c r="C4" s="205"/>
      <c r="D4" s="206"/>
      <c r="E4" s="206"/>
      <c r="F4" s="209"/>
      <c r="G4" s="206"/>
      <c r="H4" s="206"/>
      <c r="I4" s="206"/>
      <c r="J4" s="206"/>
      <c r="K4" s="206"/>
      <c r="L4" s="206"/>
      <c r="M4" s="206"/>
      <c r="N4" s="206"/>
      <c r="O4" s="207"/>
    </row>
    <row r="5" spans="1:15" s="140" customFormat="1" ht="258.75" customHeight="1" x14ac:dyDescent="0.2">
      <c r="A5" s="284" t="s">
        <v>995</v>
      </c>
      <c r="B5" s="285"/>
      <c r="C5" s="285"/>
      <c r="D5" s="285"/>
      <c r="E5" s="285"/>
      <c r="F5" s="286"/>
      <c r="G5" s="287" t="s">
        <v>658</v>
      </c>
      <c r="H5" s="288"/>
      <c r="I5" s="288"/>
      <c r="J5" s="288"/>
      <c r="K5" s="289"/>
      <c r="L5" s="287" t="s">
        <v>947</v>
      </c>
      <c r="M5" s="290"/>
      <c r="N5" s="290"/>
      <c r="O5" s="291"/>
    </row>
    <row r="6" spans="1:15" s="189" customFormat="1" ht="51" x14ac:dyDescent="0.2">
      <c r="A6" s="279" t="s">
        <v>128</v>
      </c>
      <c r="B6" s="282"/>
      <c r="C6" s="282"/>
      <c r="D6" s="282"/>
      <c r="E6" s="283"/>
      <c r="F6" s="186" t="s">
        <v>214</v>
      </c>
      <c r="G6" s="184" t="s">
        <v>719</v>
      </c>
      <c r="H6" s="186" t="s">
        <v>104</v>
      </c>
      <c r="I6" s="186" t="s">
        <v>726</v>
      </c>
      <c r="J6" s="186" t="s">
        <v>792</v>
      </c>
      <c r="K6" s="186" t="s">
        <v>105</v>
      </c>
      <c r="L6" s="187" t="s">
        <v>29</v>
      </c>
      <c r="M6" s="187" t="s">
        <v>252</v>
      </c>
      <c r="N6" s="186" t="s">
        <v>468</v>
      </c>
      <c r="O6" s="188" t="s">
        <v>720</v>
      </c>
    </row>
    <row r="7" spans="1:15" x14ac:dyDescent="0.2">
      <c r="A7" s="185" t="s">
        <v>63</v>
      </c>
      <c r="B7" s="162"/>
      <c r="C7" s="162"/>
      <c r="D7" s="163"/>
      <c r="E7" s="163"/>
      <c r="F7" s="163"/>
      <c r="G7" s="163"/>
      <c r="H7" s="163"/>
      <c r="I7" s="163"/>
      <c r="J7" s="163"/>
      <c r="K7" s="163"/>
      <c r="L7" s="163"/>
      <c r="M7" s="163"/>
      <c r="N7" s="163"/>
      <c r="O7" s="164"/>
    </row>
    <row r="8" spans="1:15" ht="25.5" hidden="1" x14ac:dyDescent="0.2">
      <c r="A8" s="165"/>
      <c r="B8" s="10"/>
      <c r="C8" s="10"/>
      <c r="D8" s="6"/>
      <c r="E8" s="6"/>
      <c r="F8" s="7" t="s">
        <v>106</v>
      </c>
      <c r="G8" s="7" t="s">
        <v>112</v>
      </c>
      <c r="H8" s="7" t="s">
        <v>113</v>
      </c>
      <c r="I8" s="7" t="s">
        <v>249</v>
      </c>
      <c r="J8" s="10">
        <v>70</v>
      </c>
      <c r="K8" s="201" t="s">
        <v>211</v>
      </c>
      <c r="L8" s="128" t="s">
        <v>33</v>
      </c>
      <c r="M8" s="127" t="s">
        <v>254</v>
      </c>
      <c r="N8" s="7" t="s">
        <v>114</v>
      </c>
      <c r="O8" s="147"/>
    </row>
    <row r="9" spans="1:15" ht="25.5" hidden="1" x14ac:dyDescent="0.2">
      <c r="A9" s="165"/>
      <c r="B9" s="10"/>
      <c r="C9" s="10"/>
      <c r="D9" s="6"/>
      <c r="E9" s="6"/>
      <c r="F9" s="7" t="s">
        <v>107</v>
      </c>
      <c r="G9" s="7" t="s">
        <v>112</v>
      </c>
      <c r="H9" s="7" t="s">
        <v>113</v>
      </c>
      <c r="I9" s="7" t="s">
        <v>249</v>
      </c>
      <c r="J9" s="182" t="s">
        <v>794</v>
      </c>
      <c r="K9" s="201" t="s">
        <v>695</v>
      </c>
      <c r="L9" s="128" t="s">
        <v>709</v>
      </c>
      <c r="M9" s="127" t="s">
        <v>255</v>
      </c>
      <c r="N9" s="12" t="s">
        <v>124</v>
      </c>
      <c r="O9" s="147"/>
    </row>
    <row r="10" spans="1:15" ht="25.5" hidden="1" x14ac:dyDescent="0.2">
      <c r="A10" s="165"/>
      <c r="B10" s="10"/>
      <c r="C10" s="10"/>
      <c r="D10" s="6"/>
      <c r="E10" s="6"/>
      <c r="F10" s="10" t="s">
        <v>108</v>
      </c>
      <c r="G10" s="7" t="s">
        <v>112</v>
      </c>
      <c r="H10" s="7" t="s">
        <v>113</v>
      </c>
      <c r="I10" s="7" t="s">
        <v>249</v>
      </c>
      <c r="J10" s="182" t="s">
        <v>794</v>
      </c>
      <c r="K10" s="11" t="s">
        <v>691</v>
      </c>
      <c r="L10" s="128" t="s">
        <v>710</v>
      </c>
      <c r="M10" s="127" t="s">
        <v>255</v>
      </c>
      <c r="N10" s="12" t="s">
        <v>125</v>
      </c>
      <c r="O10" s="147"/>
    </row>
    <row r="11" spans="1:15" ht="25.5" hidden="1" x14ac:dyDescent="0.2">
      <c r="A11" s="165"/>
      <c r="B11" s="10"/>
      <c r="C11" s="10"/>
      <c r="D11" s="6"/>
      <c r="E11" s="6"/>
      <c r="F11" s="10" t="s">
        <v>109</v>
      </c>
      <c r="G11" s="7" t="s">
        <v>112</v>
      </c>
      <c r="H11" s="10" t="s">
        <v>113</v>
      </c>
      <c r="I11" s="10" t="s">
        <v>250</v>
      </c>
      <c r="J11" s="182" t="s">
        <v>794</v>
      </c>
      <c r="K11" s="11" t="s">
        <v>692</v>
      </c>
      <c r="L11" s="128" t="s">
        <v>711</v>
      </c>
      <c r="M11" s="127" t="s">
        <v>255</v>
      </c>
      <c r="N11" s="12" t="s">
        <v>126</v>
      </c>
      <c r="O11" s="147"/>
    </row>
    <row r="12" spans="1:15" ht="38.25" hidden="1" x14ac:dyDescent="0.2">
      <c r="A12" s="165"/>
      <c r="B12" s="10"/>
      <c r="C12" s="10"/>
      <c r="D12" s="6"/>
      <c r="E12" s="6"/>
      <c r="F12" s="10" t="s">
        <v>110</v>
      </c>
      <c r="G12" s="7" t="s">
        <v>112</v>
      </c>
      <c r="H12" s="7" t="s">
        <v>115</v>
      </c>
      <c r="I12" s="7" t="s">
        <v>250</v>
      </c>
      <c r="J12" s="182" t="s">
        <v>794</v>
      </c>
      <c r="K12" s="11" t="s">
        <v>693</v>
      </c>
      <c r="L12" s="128" t="s">
        <v>713</v>
      </c>
      <c r="M12" s="127" t="s">
        <v>255</v>
      </c>
      <c r="N12" s="12" t="s">
        <v>696</v>
      </c>
      <c r="O12" s="147"/>
    </row>
    <row r="13" spans="1:15" ht="25.5" hidden="1" x14ac:dyDescent="0.2">
      <c r="A13" s="165"/>
      <c r="B13" s="10"/>
      <c r="C13" s="10"/>
      <c r="D13" s="6"/>
      <c r="E13" s="6"/>
      <c r="F13" s="10" t="s">
        <v>111</v>
      </c>
      <c r="G13" s="7" t="s">
        <v>112</v>
      </c>
      <c r="H13" s="7" t="s">
        <v>718</v>
      </c>
      <c r="I13" s="7" t="s">
        <v>250</v>
      </c>
      <c r="J13" s="182" t="s">
        <v>794</v>
      </c>
      <c r="K13" s="11" t="s">
        <v>694</v>
      </c>
      <c r="L13" s="128" t="s">
        <v>712</v>
      </c>
      <c r="M13" s="127" t="s">
        <v>255</v>
      </c>
      <c r="N13" s="12" t="s">
        <v>127</v>
      </c>
      <c r="O13" s="147"/>
    </row>
    <row r="14" spans="1:15" ht="25.5" hidden="1" x14ac:dyDescent="0.2">
      <c r="A14" s="165"/>
      <c r="B14" s="10"/>
      <c r="C14" s="10"/>
      <c r="D14" s="6"/>
      <c r="E14" s="6"/>
      <c r="F14" s="10" t="s">
        <v>704</v>
      </c>
      <c r="G14" s="10" t="s">
        <v>208</v>
      </c>
      <c r="H14" s="10" t="s">
        <v>113</v>
      </c>
      <c r="I14" s="10" t="s">
        <v>249</v>
      </c>
      <c r="J14" s="10">
        <v>70</v>
      </c>
      <c r="K14" s="11" t="s">
        <v>707</v>
      </c>
      <c r="L14" s="128" t="s">
        <v>714</v>
      </c>
      <c r="M14" s="127" t="s">
        <v>254</v>
      </c>
      <c r="N14" s="12" t="s">
        <v>716</v>
      </c>
      <c r="O14" s="147"/>
    </row>
    <row r="15" spans="1:15" ht="25.5" hidden="1" x14ac:dyDescent="0.2">
      <c r="A15" s="165"/>
      <c r="B15" s="10"/>
      <c r="C15" s="10"/>
      <c r="D15" s="6"/>
      <c r="E15" s="6"/>
      <c r="F15" s="10" t="s">
        <v>705</v>
      </c>
      <c r="G15" s="10" t="s">
        <v>208</v>
      </c>
      <c r="H15" s="10" t="s">
        <v>113</v>
      </c>
      <c r="I15" s="10" t="s">
        <v>249</v>
      </c>
      <c r="J15" s="10">
        <v>70</v>
      </c>
      <c r="K15" s="11" t="s">
        <v>706</v>
      </c>
      <c r="L15" s="128" t="s">
        <v>715</v>
      </c>
      <c r="M15" s="127" t="s">
        <v>254</v>
      </c>
      <c r="N15" s="12" t="s">
        <v>717</v>
      </c>
      <c r="O15" s="147"/>
    </row>
    <row r="16" spans="1:15" x14ac:dyDescent="0.2">
      <c r="A16" s="166" t="s">
        <v>147</v>
      </c>
      <c r="B16" s="167"/>
      <c r="C16" s="167"/>
      <c r="D16" s="168"/>
      <c r="E16" s="168"/>
      <c r="F16" s="168"/>
      <c r="G16" s="168"/>
      <c r="H16" s="168"/>
      <c r="I16" s="168"/>
      <c r="J16" s="168"/>
      <c r="K16" s="168"/>
      <c r="L16" s="168"/>
      <c r="M16" s="168"/>
      <c r="N16" s="169"/>
      <c r="O16" s="20"/>
    </row>
    <row r="17" spans="1:16" x14ac:dyDescent="0.2">
      <c r="A17" s="170"/>
      <c r="B17" s="171" t="s">
        <v>148</v>
      </c>
      <c r="C17" s="171"/>
      <c r="D17" s="172"/>
      <c r="E17" s="172"/>
      <c r="F17" s="172"/>
      <c r="G17" s="172"/>
      <c r="H17" s="172"/>
      <c r="I17" s="172"/>
      <c r="J17" s="172"/>
      <c r="K17" s="172"/>
      <c r="L17" s="172"/>
      <c r="M17" s="172"/>
      <c r="N17" s="173"/>
      <c r="O17" s="21"/>
    </row>
    <row r="18" spans="1:16" ht="140.25" hidden="1" x14ac:dyDescent="0.2">
      <c r="A18" s="170"/>
      <c r="B18" s="10"/>
      <c r="C18" s="10"/>
      <c r="D18" s="6"/>
      <c r="E18" s="6"/>
      <c r="F18" s="10" t="s">
        <v>116</v>
      </c>
      <c r="G18" s="7" t="s">
        <v>112</v>
      </c>
      <c r="H18" s="7" t="s">
        <v>206</v>
      </c>
      <c r="I18" s="7" t="s">
        <v>250</v>
      </c>
      <c r="J18" s="124">
        <v>17</v>
      </c>
      <c r="K18" s="11" t="s">
        <v>927</v>
      </c>
      <c r="L18" s="121" t="s">
        <v>722</v>
      </c>
      <c r="M18" s="127" t="s">
        <v>254</v>
      </c>
      <c r="N18" s="196" t="s">
        <v>872</v>
      </c>
      <c r="O18" s="147"/>
    </row>
    <row r="19" spans="1:16" s="1" customFormat="1" ht="140.25" hidden="1" x14ac:dyDescent="0.2">
      <c r="A19" s="183"/>
      <c r="B19" s="7"/>
      <c r="C19" s="7"/>
      <c r="D19" s="7"/>
      <c r="E19" s="7"/>
      <c r="F19" s="10" t="s">
        <v>201</v>
      </c>
      <c r="G19" s="10" t="s">
        <v>112</v>
      </c>
      <c r="H19" s="10" t="s">
        <v>206</v>
      </c>
      <c r="I19" s="10" t="s">
        <v>250</v>
      </c>
      <c r="J19" s="10">
        <v>17</v>
      </c>
      <c r="K19" s="11" t="s">
        <v>926</v>
      </c>
      <c r="L19" s="123" t="s">
        <v>723</v>
      </c>
      <c r="M19" s="127" t="s">
        <v>254</v>
      </c>
      <c r="N19" s="17" t="s">
        <v>925</v>
      </c>
      <c r="O19" s="147"/>
      <c r="P19" s="200"/>
    </row>
    <row r="20" spans="1:16" ht="25.5" hidden="1" x14ac:dyDescent="0.2">
      <c r="A20" s="170"/>
      <c r="B20" s="10"/>
      <c r="C20" s="10"/>
      <c r="D20" s="6"/>
      <c r="E20" s="6"/>
      <c r="F20" s="10" t="s">
        <v>117</v>
      </c>
      <c r="G20" s="7" t="s">
        <v>208</v>
      </c>
      <c r="H20" s="7" t="s">
        <v>113</v>
      </c>
      <c r="I20" s="7" t="s">
        <v>249</v>
      </c>
      <c r="J20" s="10">
        <v>15</v>
      </c>
      <c r="K20" s="123" t="s">
        <v>603</v>
      </c>
      <c r="L20" s="123" t="s">
        <v>605</v>
      </c>
      <c r="M20" s="11" t="s">
        <v>254</v>
      </c>
      <c r="N20" s="15"/>
      <c r="O20" s="147"/>
      <c r="P20" s="199"/>
    </row>
    <row r="21" spans="1:16" ht="103.5" hidden="1" customHeight="1" x14ac:dyDescent="0.2">
      <c r="A21" s="170"/>
      <c r="B21" s="10"/>
      <c r="C21" s="10"/>
      <c r="D21" s="6"/>
      <c r="E21" s="6"/>
      <c r="F21" s="10" t="s">
        <v>118</v>
      </c>
      <c r="G21" s="7" t="s">
        <v>112</v>
      </c>
      <c r="H21" s="7" t="s">
        <v>207</v>
      </c>
      <c r="I21" s="7" t="s">
        <v>251</v>
      </c>
      <c r="J21" s="182" t="s">
        <v>793</v>
      </c>
      <c r="K21" s="11" t="s">
        <v>823</v>
      </c>
      <c r="L21" s="123" t="s">
        <v>830</v>
      </c>
      <c r="M21" s="11" t="s">
        <v>254</v>
      </c>
      <c r="N21" s="9" t="s">
        <v>721</v>
      </c>
      <c r="O21" s="148"/>
    </row>
    <row r="22" spans="1:16" ht="141.75" hidden="1" customHeight="1" x14ac:dyDescent="0.2">
      <c r="A22" s="170"/>
      <c r="B22" s="10"/>
      <c r="C22" s="10"/>
      <c r="D22" s="6"/>
      <c r="E22" s="6"/>
      <c r="F22" s="10" t="s">
        <v>119</v>
      </c>
      <c r="G22" s="7" t="s">
        <v>112</v>
      </c>
      <c r="H22" s="7" t="s">
        <v>113</v>
      </c>
      <c r="I22" s="7" t="s">
        <v>249</v>
      </c>
      <c r="J22" s="10">
        <v>50</v>
      </c>
      <c r="K22" s="201" t="s">
        <v>654</v>
      </c>
      <c r="L22" s="121" t="s">
        <v>653</v>
      </c>
      <c r="M22" s="11" t="s">
        <v>254</v>
      </c>
      <c r="N22" s="9" t="s">
        <v>212</v>
      </c>
      <c r="O22" s="147"/>
    </row>
    <row r="23" spans="1:16" ht="321.75" hidden="1" customHeight="1" x14ac:dyDescent="0.2">
      <c r="A23" s="174"/>
      <c r="B23" s="10"/>
      <c r="C23" s="10"/>
      <c r="D23" s="108"/>
      <c r="E23" s="10"/>
      <c r="F23" s="10" t="s">
        <v>205</v>
      </c>
      <c r="G23" s="10" t="s">
        <v>112</v>
      </c>
      <c r="H23" s="10" t="s">
        <v>113</v>
      </c>
      <c r="I23" s="10" t="s">
        <v>249</v>
      </c>
      <c r="J23" s="182" t="s">
        <v>795</v>
      </c>
      <c r="K23" s="11" t="s">
        <v>931</v>
      </c>
      <c r="L23" s="123" t="s">
        <v>932</v>
      </c>
      <c r="M23" s="11" t="s">
        <v>253</v>
      </c>
      <c r="N23" s="11" t="s">
        <v>933</v>
      </c>
      <c r="O23" s="147"/>
    </row>
    <row r="24" spans="1:16" ht="63.75" hidden="1" x14ac:dyDescent="0.2">
      <c r="A24" s="170"/>
      <c r="B24" s="10"/>
      <c r="C24" s="10"/>
      <c r="D24" s="108"/>
      <c r="E24" s="10"/>
      <c r="F24" s="10" t="s">
        <v>204</v>
      </c>
      <c r="G24" s="10" t="s">
        <v>529</v>
      </c>
      <c r="H24" s="10" t="s">
        <v>113</v>
      </c>
      <c r="I24" s="10" t="s">
        <v>249</v>
      </c>
      <c r="J24" s="10">
        <v>255</v>
      </c>
      <c r="K24" s="11" t="s">
        <v>866</v>
      </c>
      <c r="L24" s="123" t="s">
        <v>867</v>
      </c>
      <c r="M24" s="11" t="s">
        <v>254</v>
      </c>
      <c r="N24" s="181" t="s">
        <v>602</v>
      </c>
      <c r="O24" s="147"/>
    </row>
    <row r="25" spans="1:16" x14ac:dyDescent="0.2">
      <c r="A25" s="170"/>
      <c r="B25" s="171" t="s">
        <v>149</v>
      </c>
      <c r="C25" s="172"/>
      <c r="D25" s="172"/>
      <c r="E25" s="172"/>
      <c r="F25" s="172"/>
      <c r="G25" s="172"/>
      <c r="H25" s="172"/>
      <c r="I25" s="172"/>
      <c r="J25" s="172"/>
      <c r="K25" s="172"/>
      <c r="L25" s="172"/>
      <c r="M25" s="172"/>
      <c r="N25" s="175"/>
      <c r="O25" s="22"/>
    </row>
    <row r="26" spans="1:16" hidden="1" x14ac:dyDescent="0.2">
      <c r="A26" s="170"/>
      <c r="B26" s="10" t="s">
        <v>129</v>
      </c>
      <c r="C26" s="10"/>
      <c r="D26" s="6"/>
      <c r="E26" s="6"/>
      <c r="F26" s="10"/>
      <c r="G26" s="7" t="s">
        <v>112</v>
      </c>
      <c r="H26" s="194" t="s">
        <v>543</v>
      </c>
      <c r="I26" s="10"/>
      <c r="J26" s="182"/>
      <c r="K26" s="11" t="s">
        <v>544</v>
      </c>
      <c r="L26" s="123" t="s">
        <v>586</v>
      </c>
      <c r="M26" s="11"/>
      <c r="N26" s="201"/>
      <c r="O26" s="11"/>
    </row>
    <row r="27" spans="1:16" ht="25.5" hidden="1" x14ac:dyDescent="0.2">
      <c r="A27" s="170"/>
      <c r="B27" s="10" t="s">
        <v>129</v>
      </c>
      <c r="C27" s="10"/>
      <c r="D27" s="6"/>
      <c r="E27" s="6"/>
      <c r="F27" s="10" t="s">
        <v>120</v>
      </c>
      <c r="G27" s="7" t="s">
        <v>112</v>
      </c>
      <c r="H27" s="7" t="s">
        <v>113</v>
      </c>
      <c r="I27" s="7" t="s">
        <v>249</v>
      </c>
      <c r="J27" s="182" t="s">
        <v>795</v>
      </c>
      <c r="K27" s="201" t="s">
        <v>65</v>
      </c>
      <c r="L27" s="121" t="s">
        <v>66</v>
      </c>
      <c r="M27" s="11" t="s">
        <v>253</v>
      </c>
      <c r="N27" s="201" t="s">
        <v>256</v>
      </c>
      <c r="O27" s="11" t="s">
        <v>267</v>
      </c>
    </row>
    <row r="28" spans="1:16" ht="25.5" hidden="1" x14ac:dyDescent="0.2">
      <c r="A28" s="170"/>
      <c r="B28" s="10" t="s">
        <v>129</v>
      </c>
      <c r="C28" s="10"/>
      <c r="D28" s="6"/>
      <c r="E28" s="6"/>
      <c r="F28" s="10" t="s">
        <v>121</v>
      </c>
      <c r="G28" s="10" t="s">
        <v>208</v>
      </c>
      <c r="H28" s="7" t="s">
        <v>113</v>
      </c>
      <c r="I28" s="7" t="s">
        <v>249</v>
      </c>
      <c r="J28" s="182" t="s">
        <v>795</v>
      </c>
      <c r="K28" s="11" t="s">
        <v>545</v>
      </c>
      <c r="L28" s="123" t="s">
        <v>546</v>
      </c>
      <c r="M28" s="11" t="s">
        <v>253</v>
      </c>
      <c r="N28" s="201" t="s">
        <v>652</v>
      </c>
      <c r="O28" s="11"/>
    </row>
    <row r="29" spans="1:16" ht="38.25" x14ac:dyDescent="0.2">
      <c r="A29" s="170"/>
      <c r="B29" s="211" t="s">
        <v>129</v>
      </c>
      <c r="C29" s="211"/>
      <c r="D29" s="212"/>
      <c r="E29" s="212"/>
      <c r="F29" s="217" t="s">
        <v>122</v>
      </c>
      <c r="G29" s="211" t="s">
        <v>112</v>
      </c>
      <c r="H29" s="211" t="s">
        <v>113</v>
      </c>
      <c r="I29" s="211" t="s">
        <v>249</v>
      </c>
      <c r="J29" s="211">
        <v>70</v>
      </c>
      <c r="K29" s="213" t="s">
        <v>495</v>
      </c>
      <c r="L29" s="214" t="s">
        <v>34</v>
      </c>
      <c r="M29" s="213" t="s">
        <v>254</v>
      </c>
      <c r="N29" s="211" t="s">
        <v>514</v>
      </c>
      <c r="O29" s="211" t="s">
        <v>268</v>
      </c>
    </row>
    <row r="30" spans="1:16" ht="63.75" x14ac:dyDescent="0.2">
      <c r="A30" s="170"/>
      <c r="B30" s="211" t="s">
        <v>129</v>
      </c>
      <c r="C30" s="10" t="s">
        <v>494</v>
      </c>
      <c r="D30" s="108"/>
      <c r="E30" s="108"/>
      <c r="F30" s="10"/>
      <c r="G30" s="10" t="s">
        <v>208</v>
      </c>
      <c r="H30" s="10" t="s">
        <v>543</v>
      </c>
      <c r="I30" s="10"/>
      <c r="J30" s="10"/>
      <c r="K30" s="11" t="s">
        <v>572</v>
      </c>
      <c r="L30" s="123" t="s">
        <v>612</v>
      </c>
      <c r="M30" s="11"/>
      <c r="N30" s="10"/>
      <c r="O30" s="10"/>
    </row>
    <row r="31" spans="1:16" x14ac:dyDescent="0.2">
      <c r="A31" s="170"/>
      <c r="B31" s="211" t="s">
        <v>129</v>
      </c>
      <c r="C31" s="124" t="s">
        <v>532</v>
      </c>
      <c r="D31" s="125"/>
      <c r="E31" s="125"/>
      <c r="F31" s="126" t="s">
        <v>496</v>
      </c>
      <c r="G31" s="124" t="s">
        <v>112</v>
      </c>
      <c r="H31" s="124" t="s">
        <v>113</v>
      </c>
      <c r="I31" s="124" t="s">
        <v>249</v>
      </c>
      <c r="J31" s="10">
        <v>50</v>
      </c>
      <c r="K31" s="11" t="s">
        <v>2</v>
      </c>
      <c r="L31" s="128" t="s">
        <v>35</v>
      </c>
      <c r="M31" s="11" t="s">
        <v>254</v>
      </c>
      <c r="N31" s="129">
        <v>1</v>
      </c>
      <c r="O31" s="124"/>
    </row>
    <row r="32" spans="1:16" ht="51" x14ac:dyDescent="0.2">
      <c r="A32" s="170"/>
      <c r="B32" s="211" t="s">
        <v>129</v>
      </c>
      <c r="C32" s="124" t="s">
        <v>532</v>
      </c>
      <c r="D32" s="125"/>
      <c r="E32" s="125"/>
      <c r="F32" s="124" t="s">
        <v>0</v>
      </c>
      <c r="G32" s="124" t="s">
        <v>112</v>
      </c>
      <c r="H32" s="124" t="s">
        <v>113</v>
      </c>
      <c r="I32" s="124" t="s">
        <v>249</v>
      </c>
      <c r="J32" s="10">
        <v>50</v>
      </c>
      <c r="K32" s="11" t="s">
        <v>606</v>
      </c>
      <c r="L32" s="128" t="s">
        <v>607</v>
      </c>
      <c r="M32" s="11" t="s">
        <v>254</v>
      </c>
      <c r="N32" s="124" t="s">
        <v>550</v>
      </c>
      <c r="O32" s="124"/>
    </row>
    <row r="33" spans="1:16" x14ac:dyDescent="0.2">
      <c r="A33" s="170"/>
      <c r="B33" s="211" t="s">
        <v>129</v>
      </c>
      <c r="C33" s="124" t="s">
        <v>532</v>
      </c>
      <c r="D33" s="125"/>
      <c r="E33" s="125"/>
      <c r="F33" s="124" t="s">
        <v>1</v>
      </c>
      <c r="G33" s="124" t="s">
        <v>112</v>
      </c>
      <c r="H33" s="124" t="s">
        <v>113</v>
      </c>
      <c r="I33" s="124" t="s">
        <v>249</v>
      </c>
      <c r="J33" s="10">
        <v>70</v>
      </c>
      <c r="K33" s="127" t="s">
        <v>6</v>
      </c>
      <c r="L33" s="128" t="s">
        <v>36</v>
      </c>
      <c r="M33" s="11" t="s">
        <v>254</v>
      </c>
      <c r="N33" s="124" t="s">
        <v>513</v>
      </c>
      <c r="O33" s="124"/>
    </row>
    <row r="34" spans="1:16" ht="25.5" hidden="1" x14ac:dyDescent="0.2">
      <c r="A34" s="170"/>
      <c r="B34" s="211" t="s">
        <v>129</v>
      </c>
      <c r="C34" s="10"/>
      <c r="D34" s="6"/>
      <c r="E34" s="6"/>
      <c r="F34" s="10" t="s">
        <v>123</v>
      </c>
      <c r="G34" s="7" t="s">
        <v>112</v>
      </c>
      <c r="H34" s="7" t="s">
        <v>207</v>
      </c>
      <c r="I34" s="7" t="s">
        <v>251</v>
      </c>
      <c r="J34" s="182" t="s">
        <v>793</v>
      </c>
      <c r="K34" s="11" t="s">
        <v>824</v>
      </c>
      <c r="L34" s="123" t="s">
        <v>831</v>
      </c>
      <c r="M34" s="11" t="s">
        <v>254</v>
      </c>
      <c r="N34" s="9" t="s">
        <v>721</v>
      </c>
      <c r="O34" s="10" t="s">
        <v>269</v>
      </c>
    </row>
    <row r="35" spans="1:16" hidden="1" x14ac:dyDescent="0.2">
      <c r="A35" s="170"/>
      <c r="B35" s="211" t="s">
        <v>129</v>
      </c>
      <c r="C35" s="7" t="s">
        <v>526</v>
      </c>
      <c r="D35" s="6"/>
      <c r="E35" s="6"/>
      <c r="F35" s="10"/>
      <c r="G35" s="7" t="s">
        <v>112</v>
      </c>
      <c r="H35" s="10" t="s">
        <v>543</v>
      </c>
      <c r="I35" s="7"/>
      <c r="J35" s="10"/>
      <c r="K35" s="11" t="s">
        <v>547</v>
      </c>
      <c r="L35" s="123" t="s">
        <v>549</v>
      </c>
      <c r="M35" s="11"/>
      <c r="N35" s="9"/>
      <c r="O35" s="10"/>
    </row>
    <row r="36" spans="1:16" hidden="1" x14ac:dyDescent="0.2">
      <c r="A36" s="170"/>
      <c r="B36" s="211" t="s">
        <v>129</v>
      </c>
      <c r="C36" s="149" t="s">
        <v>130</v>
      </c>
      <c r="D36" s="10" t="s">
        <v>939</v>
      </c>
      <c r="E36" s="151"/>
      <c r="F36" s="10"/>
      <c r="G36" s="10" t="s">
        <v>208</v>
      </c>
      <c r="H36" s="10" t="s">
        <v>543</v>
      </c>
      <c r="I36" s="7"/>
      <c r="J36" s="10"/>
      <c r="K36" s="11" t="s">
        <v>551</v>
      </c>
      <c r="L36" s="123" t="s">
        <v>578</v>
      </c>
      <c r="M36" s="11"/>
      <c r="N36" s="13"/>
      <c r="O36" s="10"/>
      <c r="P36" s="176"/>
    </row>
    <row r="37" spans="1:16" hidden="1" x14ac:dyDescent="0.2">
      <c r="A37" s="170"/>
      <c r="B37" s="211" t="s">
        <v>129</v>
      </c>
      <c r="C37" s="149" t="s">
        <v>130</v>
      </c>
      <c r="D37" s="10" t="s">
        <v>727</v>
      </c>
      <c r="E37" s="151"/>
      <c r="F37" s="10" t="s">
        <v>728</v>
      </c>
      <c r="G37" s="10" t="s">
        <v>112</v>
      </c>
      <c r="H37" s="7" t="s">
        <v>113</v>
      </c>
      <c r="I37" s="7" t="s">
        <v>249</v>
      </c>
      <c r="J37" s="182">
        <v>30</v>
      </c>
      <c r="K37" s="11" t="s">
        <v>940</v>
      </c>
      <c r="L37" s="123" t="s">
        <v>941</v>
      </c>
      <c r="M37" s="11" t="s">
        <v>254</v>
      </c>
      <c r="N37" s="11" t="s">
        <v>604</v>
      </c>
      <c r="O37" s="7"/>
    </row>
    <row r="38" spans="1:16" ht="51" hidden="1" x14ac:dyDescent="0.2">
      <c r="A38" s="170"/>
      <c r="B38" s="211" t="s">
        <v>129</v>
      </c>
      <c r="C38" s="149" t="s">
        <v>130</v>
      </c>
      <c r="D38" s="10" t="s">
        <v>727</v>
      </c>
      <c r="E38" s="151"/>
      <c r="F38" s="10" t="s">
        <v>146</v>
      </c>
      <c r="G38" s="10" t="s">
        <v>112</v>
      </c>
      <c r="H38" s="7" t="s">
        <v>113</v>
      </c>
      <c r="I38" s="7" t="s">
        <v>249</v>
      </c>
      <c r="J38" s="10">
        <v>30</v>
      </c>
      <c r="K38" s="11" t="s">
        <v>868</v>
      </c>
      <c r="L38" s="123" t="s">
        <v>869</v>
      </c>
      <c r="M38" s="11" t="s">
        <v>254</v>
      </c>
      <c r="N38" s="196" t="s">
        <v>872</v>
      </c>
      <c r="O38" s="7"/>
    </row>
    <row r="39" spans="1:16" ht="45" hidden="1" customHeight="1" x14ac:dyDescent="0.2">
      <c r="A39" s="170"/>
      <c r="B39" s="211" t="s">
        <v>129</v>
      </c>
      <c r="C39" s="149" t="s">
        <v>130</v>
      </c>
      <c r="D39" s="10"/>
      <c r="E39" s="151"/>
      <c r="F39" s="10" t="s">
        <v>661</v>
      </c>
      <c r="G39" s="10" t="s">
        <v>112</v>
      </c>
      <c r="H39" s="7" t="s">
        <v>113</v>
      </c>
      <c r="I39" s="7" t="s">
        <v>249</v>
      </c>
      <c r="J39" s="182" t="s">
        <v>795</v>
      </c>
      <c r="K39" s="11" t="s">
        <v>660</v>
      </c>
      <c r="L39" s="11" t="s">
        <v>779</v>
      </c>
      <c r="M39" s="11" t="s">
        <v>253</v>
      </c>
      <c r="N39" s="10" t="s">
        <v>730</v>
      </c>
      <c r="O39" s="10" t="s">
        <v>659</v>
      </c>
    </row>
    <row r="40" spans="1:16" hidden="1" x14ac:dyDescent="0.2">
      <c r="A40" s="170"/>
      <c r="B40" s="211" t="s">
        <v>129</v>
      </c>
      <c r="C40" s="149" t="s">
        <v>130</v>
      </c>
      <c r="D40" s="10" t="s">
        <v>729</v>
      </c>
      <c r="E40" s="151"/>
      <c r="F40" s="10"/>
      <c r="G40" s="10"/>
      <c r="H40" s="7" t="s">
        <v>543</v>
      </c>
      <c r="I40" s="7"/>
      <c r="J40" s="10"/>
      <c r="K40" s="11" t="s">
        <v>874</v>
      </c>
      <c r="L40" s="123" t="s">
        <v>875</v>
      </c>
      <c r="M40" s="11"/>
      <c r="N40" s="10"/>
      <c r="O40" s="142"/>
    </row>
    <row r="41" spans="1:16" ht="38.25" x14ac:dyDescent="0.2">
      <c r="A41" s="170"/>
      <c r="B41" s="211" t="s">
        <v>129</v>
      </c>
      <c r="C41" s="215" t="s">
        <v>130</v>
      </c>
      <c r="D41" s="211" t="s">
        <v>697</v>
      </c>
      <c r="E41" s="216"/>
      <c r="F41" s="217" t="s">
        <v>131</v>
      </c>
      <c r="G41" s="211" t="s">
        <v>208</v>
      </c>
      <c r="H41" s="211" t="s">
        <v>113</v>
      </c>
      <c r="I41" s="211" t="s">
        <v>249</v>
      </c>
      <c r="J41" s="211">
        <v>50</v>
      </c>
      <c r="K41" s="213" t="s">
        <v>67</v>
      </c>
      <c r="L41" s="214" t="s">
        <v>68</v>
      </c>
      <c r="M41" s="213" t="s">
        <v>254</v>
      </c>
      <c r="N41" s="211" t="s">
        <v>213</v>
      </c>
      <c r="O41" s="211" t="s">
        <v>270</v>
      </c>
    </row>
    <row r="42" spans="1:16" hidden="1" x14ac:dyDescent="0.2">
      <c r="A42" s="170"/>
      <c r="B42" s="211" t="s">
        <v>129</v>
      </c>
      <c r="C42" s="149" t="s">
        <v>130</v>
      </c>
      <c r="D42" s="10" t="s">
        <v>697</v>
      </c>
      <c r="E42" s="151" t="s">
        <v>527</v>
      </c>
      <c r="F42" s="10"/>
      <c r="G42" s="7" t="s">
        <v>112</v>
      </c>
      <c r="H42" s="10" t="s">
        <v>543</v>
      </c>
      <c r="I42" s="7"/>
      <c r="J42" s="10"/>
      <c r="K42" s="201" t="s">
        <v>548</v>
      </c>
      <c r="L42" s="121" t="s">
        <v>876</v>
      </c>
      <c r="M42" s="11"/>
      <c r="N42" s="7"/>
      <c r="O42" s="10"/>
    </row>
    <row r="43" spans="1:16" ht="66.75" hidden="1" customHeight="1" x14ac:dyDescent="0.2">
      <c r="A43" s="170"/>
      <c r="B43" s="211" t="s">
        <v>129</v>
      </c>
      <c r="C43" s="149" t="s">
        <v>130</v>
      </c>
      <c r="D43" s="10" t="s">
        <v>697</v>
      </c>
      <c r="E43" s="151" t="s">
        <v>132</v>
      </c>
      <c r="F43" s="10" t="s">
        <v>133</v>
      </c>
      <c r="G43" s="10" t="s">
        <v>112</v>
      </c>
      <c r="H43" s="7" t="s">
        <v>113</v>
      </c>
      <c r="I43" s="7" t="s">
        <v>249</v>
      </c>
      <c r="J43" s="10">
        <v>50</v>
      </c>
      <c r="K43" s="11" t="s">
        <v>731</v>
      </c>
      <c r="L43" s="123" t="s">
        <v>732</v>
      </c>
      <c r="M43" s="11" t="s">
        <v>254</v>
      </c>
      <c r="N43" s="10" t="s">
        <v>330</v>
      </c>
      <c r="O43" s="10" t="s">
        <v>271</v>
      </c>
    </row>
    <row r="44" spans="1:16" ht="25.5" hidden="1" x14ac:dyDescent="0.2">
      <c r="A44" s="170"/>
      <c r="B44" s="211" t="s">
        <v>129</v>
      </c>
      <c r="C44" s="149" t="s">
        <v>130</v>
      </c>
      <c r="D44" s="10" t="s">
        <v>697</v>
      </c>
      <c r="E44" s="151" t="s">
        <v>132</v>
      </c>
      <c r="F44" s="10" t="s">
        <v>151</v>
      </c>
      <c r="G44" s="7" t="s">
        <v>208</v>
      </c>
      <c r="H44" s="7" t="s">
        <v>113</v>
      </c>
      <c r="I44" s="7" t="s">
        <v>249</v>
      </c>
      <c r="J44" s="10">
        <v>70</v>
      </c>
      <c r="K44" s="11" t="s">
        <v>329</v>
      </c>
      <c r="L44" s="123" t="s">
        <v>72</v>
      </c>
      <c r="M44" s="11" t="s">
        <v>254</v>
      </c>
      <c r="N44" s="10" t="s">
        <v>331</v>
      </c>
      <c r="O44" s="10" t="s">
        <v>273</v>
      </c>
    </row>
    <row r="45" spans="1:16" ht="25.5" hidden="1" x14ac:dyDescent="0.2">
      <c r="A45" s="170"/>
      <c r="B45" s="211" t="s">
        <v>129</v>
      </c>
      <c r="C45" s="149" t="s">
        <v>130</v>
      </c>
      <c r="D45" s="10" t="s">
        <v>697</v>
      </c>
      <c r="E45" s="151" t="s">
        <v>132</v>
      </c>
      <c r="F45" s="10" t="s">
        <v>134</v>
      </c>
      <c r="G45" s="7" t="s">
        <v>208</v>
      </c>
      <c r="H45" s="7" t="s">
        <v>113</v>
      </c>
      <c r="I45" s="7" t="s">
        <v>249</v>
      </c>
      <c r="J45" s="10">
        <v>10</v>
      </c>
      <c r="K45" s="201" t="s">
        <v>222</v>
      </c>
      <c r="L45" s="121" t="s">
        <v>37</v>
      </c>
      <c r="M45" s="11" t="s">
        <v>254</v>
      </c>
      <c r="N45" s="7" t="s">
        <v>215</v>
      </c>
      <c r="O45" s="10" t="s">
        <v>272</v>
      </c>
    </row>
    <row r="46" spans="1:16" ht="25.5" hidden="1" x14ac:dyDescent="0.2">
      <c r="A46" s="170"/>
      <c r="B46" s="211" t="s">
        <v>129</v>
      </c>
      <c r="C46" s="149" t="s">
        <v>130</v>
      </c>
      <c r="D46" s="10" t="s">
        <v>697</v>
      </c>
      <c r="E46" s="151" t="s">
        <v>132</v>
      </c>
      <c r="F46" s="10" t="s">
        <v>135</v>
      </c>
      <c r="G46" s="7" t="s">
        <v>208</v>
      </c>
      <c r="H46" s="7" t="s">
        <v>113</v>
      </c>
      <c r="I46" s="7" t="s">
        <v>249</v>
      </c>
      <c r="J46" s="10">
        <v>50</v>
      </c>
      <c r="K46" s="201" t="s">
        <v>221</v>
      </c>
      <c r="L46" s="121" t="s">
        <v>38</v>
      </c>
      <c r="M46" s="11" t="s">
        <v>254</v>
      </c>
      <c r="N46" s="7" t="s">
        <v>216</v>
      </c>
      <c r="O46" s="10" t="s">
        <v>272</v>
      </c>
    </row>
    <row r="47" spans="1:16" hidden="1" x14ac:dyDescent="0.2">
      <c r="A47" s="170"/>
      <c r="B47" s="211" t="s">
        <v>129</v>
      </c>
      <c r="C47" s="149" t="s">
        <v>130</v>
      </c>
      <c r="D47" s="10" t="s">
        <v>697</v>
      </c>
      <c r="E47" s="151" t="s">
        <v>132</v>
      </c>
      <c r="F47" s="10" t="s">
        <v>136</v>
      </c>
      <c r="G47" s="7" t="s">
        <v>208</v>
      </c>
      <c r="H47" s="7" t="s">
        <v>113</v>
      </c>
      <c r="I47" s="7" t="s">
        <v>249</v>
      </c>
      <c r="J47" s="10">
        <v>50</v>
      </c>
      <c r="K47" s="201" t="s">
        <v>220</v>
      </c>
      <c r="L47" s="121" t="s">
        <v>39</v>
      </c>
      <c r="M47" s="11" t="s">
        <v>254</v>
      </c>
      <c r="N47" s="7" t="s">
        <v>257</v>
      </c>
      <c r="O47" s="10" t="s">
        <v>272</v>
      </c>
    </row>
    <row r="48" spans="1:16" ht="51" hidden="1" x14ac:dyDescent="0.2">
      <c r="A48" s="170"/>
      <c r="B48" s="211" t="s">
        <v>129</v>
      </c>
      <c r="C48" s="149" t="s">
        <v>130</v>
      </c>
      <c r="D48" s="10" t="s">
        <v>697</v>
      </c>
      <c r="E48" s="151" t="s">
        <v>132</v>
      </c>
      <c r="F48" s="10" t="s">
        <v>137</v>
      </c>
      <c r="G48" s="10" t="s">
        <v>529</v>
      </c>
      <c r="H48" s="7" t="s">
        <v>113</v>
      </c>
      <c r="I48" s="7" t="s">
        <v>249</v>
      </c>
      <c r="J48" s="10">
        <v>50</v>
      </c>
      <c r="K48" s="11" t="s">
        <v>894</v>
      </c>
      <c r="L48" s="123" t="s">
        <v>84</v>
      </c>
      <c r="M48" s="11" t="s">
        <v>254</v>
      </c>
      <c r="N48" s="7" t="s">
        <v>217</v>
      </c>
      <c r="O48" s="10" t="s">
        <v>274</v>
      </c>
    </row>
    <row r="49" spans="1:16" hidden="1" x14ac:dyDescent="0.2">
      <c r="A49" s="170"/>
      <c r="B49" s="211" t="s">
        <v>129</v>
      </c>
      <c r="C49" s="149" t="s">
        <v>130</v>
      </c>
      <c r="D49" s="10" t="s">
        <v>697</v>
      </c>
      <c r="E49" s="151" t="s">
        <v>132</v>
      </c>
      <c r="F49" s="10" t="s">
        <v>258</v>
      </c>
      <c r="G49" s="7" t="s">
        <v>208</v>
      </c>
      <c r="H49" s="7" t="s">
        <v>113</v>
      </c>
      <c r="I49" s="7" t="s">
        <v>249</v>
      </c>
      <c r="J49" s="10">
        <v>70</v>
      </c>
      <c r="K49" s="11" t="s">
        <v>891</v>
      </c>
      <c r="L49" s="123" t="s">
        <v>892</v>
      </c>
      <c r="M49" s="11" t="s">
        <v>254</v>
      </c>
      <c r="N49" s="7" t="s">
        <v>219</v>
      </c>
      <c r="O49" s="10" t="s">
        <v>274</v>
      </c>
    </row>
    <row r="50" spans="1:16" ht="51" hidden="1" x14ac:dyDescent="0.2">
      <c r="A50" s="170"/>
      <c r="B50" s="211" t="s">
        <v>129</v>
      </c>
      <c r="C50" s="149" t="s">
        <v>130</v>
      </c>
      <c r="D50" s="10" t="s">
        <v>697</v>
      </c>
      <c r="E50" s="151" t="s">
        <v>132</v>
      </c>
      <c r="F50" s="10" t="s">
        <v>138</v>
      </c>
      <c r="G50" s="7" t="s">
        <v>529</v>
      </c>
      <c r="H50" s="7" t="s">
        <v>113</v>
      </c>
      <c r="I50" s="7" t="s">
        <v>249</v>
      </c>
      <c r="J50" s="10">
        <v>70</v>
      </c>
      <c r="K50" s="11" t="s">
        <v>893</v>
      </c>
      <c r="L50" s="123" t="s">
        <v>895</v>
      </c>
      <c r="M50" s="11" t="s">
        <v>254</v>
      </c>
      <c r="N50" s="7" t="s">
        <v>218</v>
      </c>
      <c r="O50" s="10" t="s">
        <v>274</v>
      </c>
    </row>
    <row r="51" spans="1:16" hidden="1" x14ac:dyDescent="0.2">
      <c r="A51" s="170"/>
      <c r="B51" s="211" t="s">
        <v>129</v>
      </c>
      <c r="C51" s="149" t="s">
        <v>130</v>
      </c>
      <c r="D51" s="10" t="s">
        <v>697</v>
      </c>
      <c r="E51" s="151" t="s">
        <v>132</v>
      </c>
      <c r="F51" s="10" t="s">
        <v>139</v>
      </c>
      <c r="G51" s="7" t="s">
        <v>112</v>
      </c>
      <c r="H51" s="7" t="s">
        <v>113</v>
      </c>
      <c r="I51" s="7" t="s">
        <v>249</v>
      </c>
      <c r="J51" s="10">
        <v>10</v>
      </c>
      <c r="K51" s="201" t="s">
        <v>259</v>
      </c>
      <c r="L51" s="121" t="s">
        <v>40</v>
      </c>
      <c r="M51" s="11" t="s">
        <v>254</v>
      </c>
      <c r="N51" s="13">
        <v>3000</v>
      </c>
      <c r="O51" s="10" t="s">
        <v>275</v>
      </c>
    </row>
    <row r="52" spans="1:16" hidden="1" x14ac:dyDescent="0.2">
      <c r="A52" s="170"/>
      <c r="B52" s="211" t="s">
        <v>129</v>
      </c>
      <c r="C52" s="149" t="s">
        <v>130</v>
      </c>
      <c r="D52" s="10" t="s">
        <v>697</v>
      </c>
      <c r="E52" s="151" t="s">
        <v>132</v>
      </c>
      <c r="F52" s="10" t="s">
        <v>140</v>
      </c>
      <c r="G52" s="7" t="s">
        <v>112</v>
      </c>
      <c r="H52" s="7" t="s">
        <v>113</v>
      </c>
      <c r="I52" s="7" t="s">
        <v>249</v>
      </c>
      <c r="J52" s="10">
        <v>50</v>
      </c>
      <c r="K52" s="201" t="s">
        <v>260</v>
      </c>
      <c r="L52" s="121" t="s">
        <v>41</v>
      </c>
      <c r="M52" s="11" t="s">
        <v>254</v>
      </c>
      <c r="N52" s="7" t="s">
        <v>223</v>
      </c>
      <c r="O52" s="10" t="s">
        <v>276</v>
      </c>
    </row>
    <row r="53" spans="1:16" ht="25.5" hidden="1" x14ac:dyDescent="0.2">
      <c r="A53" s="170"/>
      <c r="B53" s="211" t="s">
        <v>129</v>
      </c>
      <c r="C53" s="149" t="s">
        <v>130</v>
      </c>
      <c r="D53" s="10" t="s">
        <v>697</v>
      </c>
      <c r="E53" s="151" t="s">
        <v>132</v>
      </c>
      <c r="F53" s="10" t="s">
        <v>141</v>
      </c>
      <c r="G53" s="7" t="s">
        <v>112</v>
      </c>
      <c r="H53" s="7" t="s">
        <v>113</v>
      </c>
      <c r="I53" s="10" t="s">
        <v>490</v>
      </c>
      <c r="J53" s="10">
        <v>2</v>
      </c>
      <c r="K53" s="11" t="s">
        <v>491</v>
      </c>
      <c r="L53" s="123" t="s">
        <v>74</v>
      </c>
      <c r="M53" s="11" t="s">
        <v>254</v>
      </c>
      <c r="N53" s="7" t="s">
        <v>341</v>
      </c>
      <c r="O53" s="10" t="s">
        <v>277</v>
      </c>
    </row>
    <row r="54" spans="1:16" ht="25.5" hidden="1" x14ac:dyDescent="0.2">
      <c r="A54" s="170"/>
      <c r="B54" s="211" t="s">
        <v>129</v>
      </c>
      <c r="C54" s="149" t="s">
        <v>130</v>
      </c>
      <c r="D54" s="10" t="s">
        <v>697</v>
      </c>
      <c r="E54" s="151" t="s">
        <v>132</v>
      </c>
      <c r="F54" s="10" t="s">
        <v>142</v>
      </c>
      <c r="G54" s="7" t="s">
        <v>208</v>
      </c>
      <c r="H54" s="7" t="s">
        <v>113</v>
      </c>
      <c r="I54" s="7" t="s">
        <v>249</v>
      </c>
      <c r="J54" s="10">
        <v>255</v>
      </c>
      <c r="K54" s="201" t="s">
        <v>344</v>
      </c>
      <c r="L54" s="121" t="s">
        <v>42</v>
      </c>
      <c r="M54" s="11" t="s">
        <v>254</v>
      </c>
      <c r="N54" s="14" t="s">
        <v>224</v>
      </c>
      <c r="O54" s="10" t="s">
        <v>272</v>
      </c>
    </row>
    <row r="55" spans="1:16" hidden="1" x14ac:dyDescent="0.2">
      <c r="A55" s="170"/>
      <c r="B55" s="211" t="s">
        <v>129</v>
      </c>
      <c r="C55" s="149" t="s">
        <v>130</v>
      </c>
      <c r="D55" s="10" t="s">
        <v>697</v>
      </c>
      <c r="E55" s="151" t="s">
        <v>132</v>
      </c>
      <c r="F55" s="10" t="s">
        <v>143</v>
      </c>
      <c r="G55" s="7" t="s">
        <v>208</v>
      </c>
      <c r="H55" s="7" t="s">
        <v>113</v>
      </c>
      <c r="I55" s="7" t="s">
        <v>249</v>
      </c>
      <c r="J55" s="10">
        <v>70</v>
      </c>
      <c r="K55" s="201" t="s">
        <v>69</v>
      </c>
      <c r="L55" s="121" t="s">
        <v>82</v>
      </c>
      <c r="M55" s="11" t="s">
        <v>254</v>
      </c>
      <c r="N55" s="7" t="s">
        <v>633</v>
      </c>
      <c r="O55" s="7"/>
    </row>
    <row r="56" spans="1:16" hidden="1" x14ac:dyDescent="0.2">
      <c r="A56" s="170"/>
      <c r="B56" s="211" t="s">
        <v>129</v>
      </c>
      <c r="C56" s="149" t="s">
        <v>130</v>
      </c>
      <c r="D56" s="10" t="s">
        <v>697</v>
      </c>
      <c r="E56" s="151" t="s">
        <v>132</v>
      </c>
      <c r="F56" s="10" t="s">
        <v>144</v>
      </c>
      <c r="G56" s="7" t="s">
        <v>208</v>
      </c>
      <c r="H56" s="7" t="s">
        <v>113</v>
      </c>
      <c r="I56" s="7" t="s">
        <v>249</v>
      </c>
      <c r="J56" s="10">
        <v>70</v>
      </c>
      <c r="K56" s="201" t="s">
        <v>70</v>
      </c>
      <c r="L56" s="121" t="s">
        <v>83</v>
      </c>
      <c r="M56" s="11" t="s">
        <v>254</v>
      </c>
      <c r="N56" s="7" t="s">
        <v>633</v>
      </c>
      <c r="O56" s="7"/>
    </row>
    <row r="57" spans="1:16" ht="25.5" hidden="1" x14ac:dyDescent="0.2">
      <c r="A57" s="170"/>
      <c r="B57" s="211" t="s">
        <v>129</v>
      </c>
      <c r="C57" s="149" t="s">
        <v>130</v>
      </c>
      <c r="D57" s="10" t="s">
        <v>697</v>
      </c>
      <c r="E57" s="151"/>
      <c r="F57" s="10" t="s">
        <v>145</v>
      </c>
      <c r="G57" s="7" t="s">
        <v>529</v>
      </c>
      <c r="H57" s="7" t="s">
        <v>113</v>
      </c>
      <c r="I57" s="7" t="s">
        <v>249</v>
      </c>
      <c r="J57" s="10">
        <v>50</v>
      </c>
      <c r="K57" s="201" t="s">
        <v>687</v>
      </c>
      <c r="L57" s="121" t="s">
        <v>688</v>
      </c>
      <c r="M57" s="11" t="s">
        <v>254</v>
      </c>
      <c r="N57" s="7">
        <v>123456</v>
      </c>
      <c r="O57" s="7" t="s">
        <v>278</v>
      </c>
    </row>
    <row r="58" spans="1:16" ht="63.75" x14ac:dyDescent="0.2">
      <c r="A58" s="170"/>
      <c r="B58" s="211" t="s">
        <v>129</v>
      </c>
      <c r="C58" s="150" t="s">
        <v>130</v>
      </c>
      <c r="D58" s="10" t="s">
        <v>697</v>
      </c>
      <c r="E58" s="180" t="s">
        <v>493</v>
      </c>
      <c r="F58" s="10"/>
      <c r="G58" s="10" t="s">
        <v>208</v>
      </c>
      <c r="H58" s="10" t="s">
        <v>543</v>
      </c>
      <c r="I58" s="7"/>
      <c r="J58" s="10"/>
      <c r="K58" s="11" t="s">
        <v>571</v>
      </c>
      <c r="L58" s="123" t="s">
        <v>608</v>
      </c>
      <c r="M58" s="11"/>
      <c r="N58" s="11"/>
      <c r="O58" s="7"/>
    </row>
    <row r="59" spans="1:16" s="177" customFormat="1" x14ac:dyDescent="0.2">
      <c r="A59" s="170"/>
      <c r="B59" s="211" t="s">
        <v>129</v>
      </c>
      <c r="C59" s="150" t="s">
        <v>130</v>
      </c>
      <c r="D59" s="10" t="s">
        <v>697</v>
      </c>
      <c r="E59" s="152" t="s">
        <v>531</v>
      </c>
      <c r="F59" s="107" t="s">
        <v>496</v>
      </c>
      <c r="G59" s="10" t="s">
        <v>112</v>
      </c>
      <c r="H59" s="10" t="s">
        <v>113</v>
      </c>
      <c r="I59" s="10" t="s">
        <v>249</v>
      </c>
      <c r="J59" s="10">
        <v>50</v>
      </c>
      <c r="K59" s="11" t="s">
        <v>2</v>
      </c>
      <c r="L59" s="128" t="s">
        <v>35</v>
      </c>
      <c r="M59" s="11" t="s">
        <v>254</v>
      </c>
      <c r="N59" s="23">
        <v>2</v>
      </c>
      <c r="O59" s="10"/>
      <c r="P59" s="176"/>
    </row>
    <row r="60" spans="1:16" s="177" customFormat="1" ht="51" x14ac:dyDescent="0.2">
      <c r="A60" s="170"/>
      <c r="B60" s="211" t="s">
        <v>129</v>
      </c>
      <c r="C60" s="150" t="s">
        <v>130</v>
      </c>
      <c r="D60" s="10" t="s">
        <v>697</v>
      </c>
      <c r="E60" s="152" t="s">
        <v>531</v>
      </c>
      <c r="F60" s="10" t="s">
        <v>0</v>
      </c>
      <c r="G60" s="10" t="s">
        <v>112</v>
      </c>
      <c r="H60" s="10" t="s">
        <v>113</v>
      </c>
      <c r="I60" s="10" t="s">
        <v>249</v>
      </c>
      <c r="J60" s="10">
        <v>50</v>
      </c>
      <c r="K60" s="11" t="s">
        <v>552</v>
      </c>
      <c r="L60" s="128" t="s">
        <v>609</v>
      </c>
      <c r="M60" s="11" t="s">
        <v>254</v>
      </c>
      <c r="N60" s="10" t="s">
        <v>593</v>
      </c>
      <c r="O60" s="10"/>
      <c r="P60" s="176"/>
    </row>
    <row r="61" spans="1:16" s="177" customFormat="1" x14ac:dyDescent="0.2">
      <c r="A61" s="170"/>
      <c r="B61" s="211" t="s">
        <v>129</v>
      </c>
      <c r="C61" s="150" t="s">
        <v>130</v>
      </c>
      <c r="D61" s="10" t="s">
        <v>697</v>
      </c>
      <c r="E61" s="152" t="s">
        <v>531</v>
      </c>
      <c r="F61" s="10" t="s">
        <v>1</v>
      </c>
      <c r="G61" s="10" t="s">
        <v>112</v>
      </c>
      <c r="H61" s="10" t="s">
        <v>113</v>
      </c>
      <c r="I61" s="10" t="s">
        <v>249</v>
      </c>
      <c r="J61" s="10">
        <v>70</v>
      </c>
      <c r="K61" s="11" t="s">
        <v>6</v>
      </c>
      <c r="L61" s="123" t="s">
        <v>36</v>
      </c>
      <c r="M61" s="11" t="s">
        <v>254</v>
      </c>
      <c r="N61" s="10" t="s">
        <v>633</v>
      </c>
      <c r="O61" s="10"/>
      <c r="P61" s="176"/>
    </row>
    <row r="62" spans="1:16" s="177" customFormat="1" hidden="1" x14ac:dyDescent="0.2">
      <c r="A62" s="170"/>
      <c r="B62" s="211" t="s">
        <v>129</v>
      </c>
      <c r="C62" s="10" t="s">
        <v>528</v>
      </c>
      <c r="D62" s="10"/>
      <c r="E62" s="108"/>
      <c r="F62" s="10"/>
      <c r="G62" s="10" t="s">
        <v>112</v>
      </c>
      <c r="H62" s="10" t="s">
        <v>543</v>
      </c>
      <c r="I62" s="10"/>
      <c r="J62" s="10"/>
      <c r="K62" s="11" t="s">
        <v>553</v>
      </c>
      <c r="L62" s="123" t="s">
        <v>554</v>
      </c>
      <c r="M62" s="11"/>
      <c r="N62" s="10"/>
      <c r="O62" s="10"/>
      <c r="P62" s="176"/>
    </row>
    <row r="63" spans="1:16" hidden="1" x14ac:dyDescent="0.2">
      <c r="A63" s="170"/>
      <c r="B63" s="211" t="s">
        <v>129</v>
      </c>
      <c r="C63" s="10" t="s">
        <v>150</v>
      </c>
      <c r="D63" s="10" t="s">
        <v>939</v>
      </c>
      <c r="E63" s="151"/>
      <c r="F63" s="10"/>
      <c r="G63" s="10" t="s">
        <v>208</v>
      </c>
      <c r="H63" s="10" t="s">
        <v>543</v>
      </c>
      <c r="I63" s="7"/>
      <c r="J63" s="10"/>
      <c r="K63" s="11" t="s">
        <v>551</v>
      </c>
      <c r="L63" s="123" t="s">
        <v>578</v>
      </c>
      <c r="M63" s="11"/>
      <c r="N63" s="13"/>
      <c r="O63" s="10"/>
      <c r="P63" s="176"/>
    </row>
    <row r="64" spans="1:16" hidden="1" x14ac:dyDescent="0.2">
      <c r="A64" s="170"/>
      <c r="B64" s="211" t="s">
        <v>129</v>
      </c>
      <c r="C64" s="10" t="s">
        <v>150</v>
      </c>
      <c r="D64" s="10" t="s">
        <v>727</v>
      </c>
      <c r="E64" s="151"/>
      <c r="F64" s="10" t="s">
        <v>728</v>
      </c>
      <c r="G64" s="10" t="s">
        <v>112</v>
      </c>
      <c r="H64" s="7" t="s">
        <v>113</v>
      </c>
      <c r="I64" s="7" t="s">
        <v>249</v>
      </c>
      <c r="J64" s="182">
        <v>30</v>
      </c>
      <c r="K64" s="11" t="s">
        <v>940</v>
      </c>
      <c r="L64" s="123" t="s">
        <v>941</v>
      </c>
      <c r="M64" s="11" t="s">
        <v>254</v>
      </c>
      <c r="N64" s="11" t="s">
        <v>604</v>
      </c>
      <c r="O64" s="7"/>
    </row>
    <row r="65" spans="1:15" ht="63.75" hidden="1" x14ac:dyDescent="0.2">
      <c r="A65" s="170"/>
      <c r="B65" s="211" t="s">
        <v>129</v>
      </c>
      <c r="C65" s="10" t="s">
        <v>150</v>
      </c>
      <c r="D65" s="10" t="s">
        <v>727</v>
      </c>
      <c r="E65" s="151"/>
      <c r="F65" s="10" t="s">
        <v>146</v>
      </c>
      <c r="G65" s="10" t="s">
        <v>112</v>
      </c>
      <c r="H65" s="7" t="s">
        <v>113</v>
      </c>
      <c r="I65" s="7" t="s">
        <v>249</v>
      </c>
      <c r="J65" s="10">
        <v>30</v>
      </c>
      <c r="K65" s="11" t="s">
        <v>870</v>
      </c>
      <c r="L65" s="123" t="s">
        <v>871</v>
      </c>
      <c r="M65" s="11" t="s">
        <v>254</v>
      </c>
      <c r="N65" s="12" t="s">
        <v>873</v>
      </c>
      <c r="O65" s="7"/>
    </row>
    <row r="66" spans="1:15" hidden="1" x14ac:dyDescent="0.2">
      <c r="A66" s="170"/>
      <c r="B66" s="211" t="s">
        <v>129</v>
      </c>
      <c r="C66" s="10" t="s">
        <v>150</v>
      </c>
      <c r="D66" s="10" t="s">
        <v>729</v>
      </c>
      <c r="E66" s="151"/>
      <c r="F66" s="10"/>
      <c r="G66" s="10"/>
      <c r="H66" s="7" t="s">
        <v>543</v>
      </c>
      <c r="I66" s="7"/>
      <c r="J66" s="10"/>
      <c r="K66" s="11" t="s">
        <v>877</v>
      </c>
      <c r="L66" s="123" t="s">
        <v>878</v>
      </c>
      <c r="M66" s="11"/>
      <c r="N66" s="10"/>
      <c r="O66" s="142"/>
    </row>
    <row r="67" spans="1:15" ht="38.25" x14ac:dyDescent="0.2">
      <c r="A67" s="170"/>
      <c r="B67" s="211" t="s">
        <v>129</v>
      </c>
      <c r="C67" s="211" t="s">
        <v>150</v>
      </c>
      <c r="D67" s="211" t="s">
        <v>697</v>
      </c>
      <c r="E67" s="211"/>
      <c r="F67" s="217" t="s">
        <v>131</v>
      </c>
      <c r="G67" s="211" t="s">
        <v>208</v>
      </c>
      <c r="H67" s="211" t="s">
        <v>113</v>
      </c>
      <c r="I67" s="211" t="s">
        <v>249</v>
      </c>
      <c r="J67" s="211">
        <v>50</v>
      </c>
      <c r="K67" s="213" t="s">
        <v>781</v>
      </c>
      <c r="L67" s="213" t="s">
        <v>780</v>
      </c>
      <c r="M67" s="213" t="s">
        <v>254</v>
      </c>
      <c r="N67" s="211" t="s">
        <v>3</v>
      </c>
      <c r="O67" s="211" t="s">
        <v>279</v>
      </c>
    </row>
    <row r="68" spans="1:15" hidden="1" x14ac:dyDescent="0.2">
      <c r="A68" s="170"/>
      <c r="B68" s="211" t="s">
        <v>129</v>
      </c>
      <c r="C68" s="10" t="s">
        <v>150</v>
      </c>
      <c r="D68" s="10" t="s">
        <v>697</v>
      </c>
      <c r="E68" s="7" t="s">
        <v>527</v>
      </c>
      <c r="F68" s="10"/>
      <c r="G68" s="7" t="s">
        <v>112</v>
      </c>
      <c r="H68" s="10" t="s">
        <v>543</v>
      </c>
      <c r="I68" s="7"/>
      <c r="J68" s="10"/>
      <c r="K68" s="201" t="s">
        <v>555</v>
      </c>
      <c r="L68" s="121" t="s">
        <v>879</v>
      </c>
      <c r="M68" s="11"/>
      <c r="N68" s="7"/>
      <c r="O68" s="10"/>
    </row>
    <row r="69" spans="1:15" ht="25.5" hidden="1" x14ac:dyDescent="0.2">
      <c r="A69" s="170"/>
      <c r="B69" s="211" t="s">
        <v>129</v>
      </c>
      <c r="C69" s="10" t="s">
        <v>150</v>
      </c>
      <c r="D69" s="10" t="s">
        <v>697</v>
      </c>
      <c r="E69" s="7" t="s">
        <v>132</v>
      </c>
      <c r="F69" s="10" t="s">
        <v>133</v>
      </c>
      <c r="G69" s="7" t="s">
        <v>208</v>
      </c>
      <c r="H69" s="7" t="s">
        <v>113</v>
      </c>
      <c r="I69" s="7" t="s">
        <v>249</v>
      </c>
      <c r="J69" s="10">
        <v>50</v>
      </c>
      <c r="K69" s="11" t="s">
        <v>733</v>
      </c>
      <c r="L69" s="123" t="s">
        <v>734</v>
      </c>
      <c r="M69" s="11" t="s">
        <v>254</v>
      </c>
      <c r="N69" s="7" t="s">
        <v>321</v>
      </c>
      <c r="O69" s="10" t="s">
        <v>280</v>
      </c>
    </row>
    <row r="70" spans="1:15" ht="25.5" hidden="1" x14ac:dyDescent="0.2">
      <c r="A70" s="170"/>
      <c r="B70" s="211" t="s">
        <v>129</v>
      </c>
      <c r="C70" s="10" t="s">
        <v>150</v>
      </c>
      <c r="D70" s="10" t="s">
        <v>697</v>
      </c>
      <c r="E70" s="10" t="s">
        <v>132</v>
      </c>
      <c r="F70" s="10" t="s">
        <v>151</v>
      </c>
      <c r="G70" s="7" t="s">
        <v>208</v>
      </c>
      <c r="H70" s="7" t="s">
        <v>113</v>
      </c>
      <c r="I70" s="7" t="s">
        <v>249</v>
      </c>
      <c r="J70" s="10">
        <v>70</v>
      </c>
      <c r="K70" s="11" t="s">
        <v>332</v>
      </c>
      <c r="L70" s="123" t="s">
        <v>71</v>
      </c>
      <c r="M70" s="11" t="s">
        <v>254</v>
      </c>
      <c r="N70" s="201" t="s">
        <v>333</v>
      </c>
      <c r="O70" s="11" t="s">
        <v>389</v>
      </c>
    </row>
    <row r="71" spans="1:15" ht="25.5" hidden="1" x14ac:dyDescent="0.2">
      <c r="A71" s="170"/>
      <c r="B71" s="211" t="s">
        <v>129</v>
      </c>
      <c r="C71" s="10" t="s">
        <v>150</v>
      </c>
      <c r="D71" s="10" t="s">
        <v>697</v>
      </c>
      <c r="E71" s="10" t="s">
        <v>132</v>
      </c>
      <c r="F71" s="10" t="s">
        <v>134</v>
      </c>
      <c r="G71" s="7" t="s">
        <v>208</v>
      </c>
      <c r="H71" s="7" t="s">
        <v>113</v>
      </c>
      <c r="I71" s="7" t="s">
        <v>249</v>
      </c>
      <c r="J71" s="10">
        <v>10</v>
      </c>
      <c r="K71" s="201" t="s">
        <v>225</v>
      </c>
      <c r="L71" s="121" t="s">
        <v>43</v>
      </c>
      <c r="M71" s="11" t="s">
        <v>254</v>
      </c>
      <c r="N71" s="201" t="s">
        <v>335</v>
      </c>
      <c r="O71" s="7" t="s">
        <v>662</v>
      </c>
    </row>
    <row r="72" spans="1:15" ht="25.5" hidden="1" x14ac:dyDescent="0.2">
      <c r="A72" s="170"/>
      <c r="B72" s="211" t="s">
        <v>129</v>
      </c>
      <c r="C72" s="10" t="s">
        <v>150</v>
      </c>
      <c r="D72" s="10" t="s">
        <v>697</v>
      </c>
      <c r="E72" s="10" t="s">
        <v>132</v>
      </c>
      <c r="F72" s="10" t="s">
        <v>135</v>
      </c>
      <c r="G72" s="7" t="s">
        <v>208</v>
      </c>
      <c r="H72" s="7" t="s">
        <v>113</v>
      </c>
      <c r="I72" s="7" t="s">
        <v>249</v>
      </c>
      <c r="J72" s="10">
        <v>50</v>
      </c>
      <c r="K72" s="201" t="s">
        <v>226</v>
      </c>
      <c r="L72" s="121" t="s">
        <v>44</v>
      </c>
      <c r="M72" s="11" t="s">
        <v>254</v>
      </c>
      <c r="N72" s="201" t="s">
        <v>738</v>
      </c>
      <c r="O72" s="7" t="s">
        <v>662</v>
      </c>
    </row>
    <row r="73" spans="1:15" ht="25.5" hidden="1" x14ac:dyDescent="0.2">
      <c r="A73" s="170"/>
      <c r="B73" s="211" t="s">
        <v>129</v>
      </c>
      <c r="C73" s="10" t="s">
        <v>150</v>
      </c>
      <c r="D73" s="10" t="s">
        <v>697</v>
      </c>
      <c r="E73" s="10" t="s">
        <v>132</v>
      </c>
      <c r="F73" s="10" t="s">
        <v>136</v>
      </c>
      <c r="G73" s="7" t="s">
        <v>208</v>
      </c>
      <c r="H73" s="7" t="s">
        <v>113</v>
      </c>
      <c r="I73" s="7" t="s">
        <v>249</v>
      </c>
      <c r="J73" s="10">
        <v>50</v>
      </c>
      <c r="K73" s="201" t="s">
        <v>227</v>
      </c>
      <c r="L73" s="121" t="s">
        <v>45</v>
      </c>
      <c r="M73" s="11" t="s">
        <v>254</v>
      </c>
      <c r="N73" s="201" t="s">
        <v>739</v>
      </c>
      <c r="O73" s="7" t="s">
        <v>662</v>
      </c>
    </row>
    <row r="74" spans="1:15" ht="51" hidden="1" x14ac:dyDescent="0.2">
      <c r="A74" s="170"/>
      <c r="B74" s="211" t="s">
        <v>129</v>
      </c>
      <c r="C74" s="10" t="s">
        <v>150</v>
      </c>
      <c r="D74" s="10" t="s">
        <v>697</v>
      </c>
      <c r="E74" s="10" t="s">
        <v>132</v>
      </c>
      <c r="F74" s="10" t="s">
        <v>137</v>
      </c>
      <c r="G74" s="10" t="s">
        <v>529</v>
      </c>
      <c r="H74" s="7" t="s">
        <v>113</v>
      </c>
      <c r="I74" s="7" t="s">
        <v>249</v>
      </c>
      <c r="J74" s="10">
        <v>50</v>
      </c>
      <c r="K74" s="11" t="s">
        <v>894</v>
      </c>
      <c r="L74" s="123" t="s">
        <v>84</v>
      </c>
      <c r="M74" s="11" t="s">
        <v>254</v>
      </c>
      <c r="N74" s="201" t="s">
        <v>324</v>
      </c>
      <c r="O74" s="7" t="s">
        <v>284</v>
      </c>
    </row>
    <row r="75" spans="1:15" hidden="1" x14ac:dyDescent="0.2">
      <c r="A75" s="170"/>
      <c r="B75" s="211" t="s">
        <v>129</v>
      </c>
      <c r="C75" s="10" t="s">
        <v>150</v>
      </c>
      <c r="D75" s="10" t="s">
        <v>697</v>
      </c>
      <c r="E75" s="10" t="s">
        <v>132</v>
      </c>
      <c r="F75" s="10" t="s">
        <v>258</v>
      </c>
      <c r="G75" s="7" t="s">
        <v>208</v>
      </c>
      <c r="H75" s="7" t="s">
        <v>113</v>
      </c>
      <c r="I75" s="7" t="s">
        <v>249</v>
      </c>
      <c r="J75" s="10">
        <v>70</v>
      </c>
      <c r="K75" s="11" t="s">
        <v>891</v>
      </c>
      <c r="L75" s="123" t="s">
        <v>892</v>
      </c>
      <c r="M75" s="11" t="s">
        <v>254</v>
      </c>
      <c r="N75" s="201"/>
      <c r="O75" s="7" t="s">
        <v>284</v>
      </c>
    </row>
    <row r="76" spans="1:15" ht="51" hidden="1" x14ac:dyDescent="0.2">
      <c r="A76" s="170"/>
      <c r="B76" s="211" t="s">
        <v>129</v>
      </c>
      <c r="C76" s="10" t="s">
        <v>150</v>
      </c>
      <c r="D76" s="10" t="s">
        <v>697</v>
      </c>
      <c r="E76" s="10" t="s">
        <v>132</v>
      </c>
      <c r="F76" s="10" t="s">
        <v>138</v>
      </c>
      <c r="G76" s="7" t="s">
        <v>529</v>
      </c>
      <c r="H76" s="7" t="s">
        <v>113</v>
      </c>
      <c r="I76" s="7" t="s">
        <v>249</v>
      </c>
      <c r="J76" s="10">
        <v>70</v>
      </c>
      <c r="K76" s="11" t="s">
        <v>893</v>
      </c>
      <c r="L76" s="123" t="s">
        <v>895</v>
      </c>
      <c r="M76" s="11" t="s">
        <v>254</v>
      </c>
      <c r="N76" s="201" t="s">
        <v>325</v>
      </c>
      <c r="O76" s="7" t="s">
        <v>284</v>
      </c>
    </row>
    <row r="77" spans="1:15" hidden="1" x14ac:dyDescent="0.2">
      <c r="A77" s="170"/>
      <c r="B77" s="211" t="s">
        <v>129</v>
      </c>
      <c r="C77" s="10" t="s">
        <v>150</v>
      </c>
      <c r="D77" s="10" t="s">
        <v>697</v>
      </c>
      <c r="E77" s="10" t="s">
        <v>132</v>
      </c>
      <c r="F77" s="10" t="s">
        <v>139</v>
      </c>
      <c r="G77" s="7" t="s">
        <v>112</v>
      </c>
      <c r="H77" s="7" t="s">
        <v>113</v>
      </c>
      <c r="I77" s="7" t="s">
        <v>249</v>
      </c>
      <c r="J77" s="10">
        <v>10</v>
      </c>
      <c r="K77" s="201" t="s">
        <v>281</v>
      </c>
      <c r="L77" s="121" t="s">
        <v>73</v>
      </c>
      <c r="M77" s="11" t="s">
        <v>254</v>
      </c>
      <c r="N77" s="16">
        <v>5000</v>
      </c>
      <c r="O77" s="7" t="s">
        <v>285</v>
      </c>
    </row>
    <row r="78" spans="1:15" hidden="1" x14ac:dyDescent="0.2">
      <c r="A78" s="170"/>
      <c r="B78" s="211" t="s">
        <v>129</v>
      </c>
      <c r="C78" s="10" t="s">
        <v>150</v>
      </c>
      <c r="D78" s="10" t="s">
        <v>697</v>
      </c>
      <c r="E78" s="10" t="s">
        <v>132</v>
      </c>
      <c r="F78" s="10" t="s">
        <v>140</v>
      </c>
      <c r="G78" s="7" t="s">
        <v>112</v>
      </c>
      <c r="H78" s="7" t="s">
        <v>113</v>
      </c>
      <c r="I78" s="7" t="s">
        <v>249</v>
      </c>
      <c r="J78" s="10">
        <v>50</v>
      </c>
      <c r="K78" s="201" t="s">
        <v>282</v>
      </c>
      <c r="L78" s="121" t="s">
        <v>46</v>
      </c>
      <c r="M78" s="11" t="s">
        <v>254</v>
      </c>
      <c r="N78" s="201" t="s">
        <v>326</v>
      </c>
      <c r="O78" s="7" t="s">
        <v>286</v>
      </c>
    </row>
    <row r="79" spans="1:15" ht="25.5" hidden="1" x14ac:dyDescent="0.2">
      <c r="A79" s="170"/>
      <c r="B79" s="211" t="s">
        <v>129</v>
      </c>
      <c r="C79" s="10" t="s">
        <v>150</v>
      </c>
      <c r="D79" s="10" t="s">
        <v>697</v>
      </c>
      <c r="E79" s="10" t="s">
        <v>132</v>
      </c>
      <c r="F79" s="10" t="s">
        <v>141</v>
      </c>
      <c r="G79" s="7" t="s">
        <v>112</v>
      </c>
      <c r="H79" s="7" t="s">
        <v>113</v>
      </c>
      <c r="I79" s="10" t="s">
        <v>490</v>
      </c>
      <c r="J79" s="10">
        <v>2</v>
      </c>
      <c r="K79" s="11" t="s">
        <v>491</v>
      </c>
      <c r="L79" s="123" t="s">
        <v>74</v>
      </c>
      <c r="M79" s="11" t="s">
        <v>254</v>
      </c>
      <c r="N79" s="7" t="s">
        <v>341</v>
      </c>
      <c r="O79" s="7" t="s">
        <v>287</v>
      </c>
    </row>
    <row r="80" spans="1:15" ht="25.5" hidden="1" x14ac:dyDescent="0.2">
      <c r="A80" s="170"/>
      <c r="B80" s="211" t="s">
        <v>129</v>
      </c>
      <c r="C80" s="10" t="s">
        <v>150</v>
      </c>
      <c r="D80" s="10" t="s">
        <v>697</v>
      </c>
      <c r="E80" s="10" t="s">
        <v>132</v>
      </c>
      <c r="F80" s="10" t="s">
        <v>142</v>
      </c>
      <c r="G80" s="7" t="s">
        <v>208</v>
      </c>
      <c r="H80" s="7" t="s">
        <v>113</v>
      </c>
      <c r="I80" s="7" t="s">
        <v>249</v>
      </c>
      <c r="J80" s="10">
        <v>255</v>
      </c>
      <c r="K80" s="201" t="s">
        <v>345</v>
      </c>
      <c r="L80" s="121" t="s">
        <v>47</v>
      </c>
      <c r="M80" s="11" t="s">
        <v>254</v>
      </c>
      <c r="N80" s="7" t="s">
        <v>743</v>
      </c>
      <c r="O80" s="7" t="s">
        <v>662</v>
      </c>
    </row>
    <row r="81" spans="1:16" ht="25.5" hidden="1" x14ac:dyDescent="0.2">
      <c r="A81" s="170"/>
      <c r="B81" s="211" t="s">
        <v>129</v>
      </c>
      <c r="C81" s="10" t="s">
        <v>150</v>
      </c>
      <c r="D81" s="10" t="s">
        <v>697</v>
      </c>
      <c r="E81" s="10" t="s">
        <v>132</v>
      </c>
      <c r="F81" s="10" t="s">
        <v>143</v>
      </c>
      <c r="G81" s="7" t="s">
        <v>208</v>
      </c>
      <c r="H81" s="7" t="s">
        <v>113</v>
      </c>
      <c r="I81" s="7" t="s">
        <v>249</v>
      </c>
      <c r="J81" s="10">
        <v>70</v>
      </c>
      <c r="K81" s="201" t="s">
        <v>75</v>
      </c>
      <c r="L81" s="121" t="s">
        <v>85</v>
      </c>
      <c r="M81" s="11" t="s">
        <v>254</v>
      </c>
      <c r="N81" s="7" t="s">
        <v>633</v>
      </c>
      <c r="O81" s="7"/>
    </row>
    <row r="82" spans="1:16" ht="25.5" hidden="1" x14ac:dyDescent="0.2">
      <c r="A82" s="170"/>
      <c r="B82" s="211" t="s">
        <v>129</v>
      </c>
      <c r="C82" s="10" t="s">
        <v>150</v>
      </c>
      <c r="D82" s="10" t="s">
        <v>697</v>
      </c>
      <c r="E82" s="10" t="s">
        <v>132</v>
      </c>
      <c r="F82" s="10" t="s">
        <v>144</v>
      </c>
      <c r="G82" s="7" t="s">
        <v>208</v>
      </c>
      <c r="H82" s="7" t="s">
        <v>113</v>
      </c>
      <c r="I82" s="7" t="s">
        <v>249</v>
      </c>
      <c r="J82" s="10">
        <v>70</v>
      </c>
      <c r="K82" s="201" t="s">
        <v>76</v>
      </c>
      <c r="L82" s="121" t="s">
        <v>86</v>
      </c>
      <c r="M82" s="11" t="s">
        <v>254</v>
      </c>
      <c r="N82" s="7" t="s">
        <v>633</v>
      </c>
      <c r="O82" s="7"/>
    </row>
    <row r="83" spans="1:16" hidden="1" x14ac:dyDescent="0.2">
      <c r="A83" s="170"/>
      <c r="B83" s="211" t="s">
        <v>129</v>
      </c>
      <c r="C83" s="10" t="s">
        <v>150</v>
      </c>
      <c r="D83" s="10" t="s">
        <v>697</v>
      </c>
      <c r="E83" s="7"/>
      <c r="F83" s="10" t="s">
        <v>145</v>
      </c>
      <c r="G83" s="10" t="s">
        <v>208</v>
      </c>
      <c r="H83" s="7" t="s">
        <v>113</v>
      </c>
      <c r="I83" s="7" t="s">
        <v>249</v>
      </c>
      <c r="J83" s="10">
        <v>50</v>
      </c>
      <c r="K83" s="11" t="s">
        <v>655</v>
      </c>
      <c r="L83" s="121" t="s">
        <v>656</v>
      </c>
      <c r="M83" s="11" t="s">
        <v>254</v>
      </c>
      <c r="N83" s="16">
        <v>234567</v>
      </c>
      <c r="O83" s="11" t="s">
        <v>283</v>
      </c>
    </row>
    <row r="84" spans="1:16" ht="63.75" x14ac:dyDescent="0.2">
      <c r="A84" s="170"/>
      <c r="B84" s="211" t="s">
        <v>129</v>
      </c>
      <c r="C84" s="10" t="s">
        <v>150</v>
      </c>
      <c r="D84" s="10" t="s">
        <v>697</v>
      </c>
      <c r="E84" s="11" t="s">
        <v>493</v>
      </c>
      <c r="F84" s="10"/>
      <c r="G84" s="7" t="s">
        <v>208</v>
      </c>
      <c r="H84" s="10" t="s">
        <v>543</v>
      </c>
      <c r="I84" s="7"/>
      <c r="J84" s="10"/>
      <c r="K84" s="11" t="s">
        <v>570</v>
      </c>
      <c r="L84" s="123" t="s">
        <v>610</v>
      </c>
      <c r="M84" s="11"/>
      <c r="N84" s="11"/>
      <c r="O84" s="7"/>
    </row>
    <row r="85" spans="1:16" s="177" customFormat="1" x14ac:dyDescent="0.2">
      <c r="A85" s="170"/>
      <c r="B85" s="211" t="s">
        <v>129</v>
      </c>
      <c r="C85" s="10" t="s">
        <v>150</v>
      </c>
      <c r="D85" s="10" t="s">
        <v>697</v>
      </c>
      <c r="E85" s="10" t="s">
        <v>531</v>
      </c>
      <c r="F85" s="107" t="s">
        <v>496</v>
      </c>
      <c r="G85" s="10" t="s">
        <v>112</v>
      </c>
      <c r="H85" s="10" t="s">
        <v>113</v>
      </c>
      <c r="I85" s="10" t="s">
        <v>249</v>
      </c>
      <c r="J85" s="10">
        <v>50</v>
      </c>
      <c r="K85" s="11" t="s">
        <v>2</v>
      </c>
      <c r="L85" s="128" t="s">
        <v>35</v>
      </c>
      <c r="M85" s="11" t="s">
        <v>254</v>
      </c>
      <c r="N85" s="23">
        <v>3</v>
      </c>
      <c r="O85" s="10"/>
      <c r="P85" s="176"/>
    </row>
    <row r="86" spans="1:16" s="177" customFormat="1" ht="51" x14ac:dyDescent="0.2">
      <c r="A86" s="170"/>
      <c r="B86" s="211" t="s">
        <v>129</v>
      </c>
      <c r="C86" s="10" t="s">
        <v>150</v>
      </c>
      <c r="D86" s="10" t="s">
        <v>697</v>
      </c>
      <c r="E86" s="10" t="s">
        <v>531</v>
      </c>
      <c r="F86" s="10" t="s">
        <v>0</v>
      </c>
      <c r="G86" s="10" t="s">
        <v>112</v>
      </c>
      <c r="H86" s="10" t="s">
        <v>113</v>
      </c>
      <c r="I86" s="10" t="s">
        <v>249</v>
      </c>
      <c r="J86" s="10">
        <v>50</v>
      </c>
      <c r="K86" s="11" t="s">
        <v>552</v>
      </c>
      <c r="L86" s="128" t="s">
        <v>609</v>
      </c>
      <c r="M86" s="11" t="s">
        <v>254</v>
      </c>
      <c r="N86" s="10" t="s">
        <v>594</v>
      </c>
      <c r="O86" s="10"/>
      <c r="P86" s="176"/>
    </row>
    <row r="87" spans="1:16" s="177" customFormat="1" x14ac:dyDescent="0.2">
      <c r="A87" s="170"/>
      <c r="B87" s="211" t="s">
        <v>129</v>
      </c>
      <c r="C87" s="10" t="s">
        <v>150</v>
      </c>
      <c r="D87" s="10" t="s">
        <v>697</v>
      </c>
      <c r="E87" s="10" t="s">
        <v>531</v>
      </c>
      <c r="F87" s="10" t="s">
        <v>1</v>
      </c>
      <c r="G87" s="10" t="s">
        <v>112</v>
      </c>
      <c r="H87" s="10" t="s">
        <v>113</v>
      </c>
      <c r="I87" s="10" t="s">
        <v>249</v>
      </c>
      <c r="J87" s="10">
        <v>70</v>
      </c>
      <c r="K87" s="11" t="s">
        <v>6</v>
      </c>
      <c r="L87" s="123" t="s">
        <v>36</v>
      </c>
      <c r="M87" s="11" t="s">
        <v>254</v>
      </c>
      <c r="N87" s="10" t="s">
        <v>633</v>
      </c>
      <c r="O87" s="10"/>
      <c r="P87" s="176"/>
    </row>
    <row r="88" spans="1:16" s="177" customFormat="1" ht="25.5" hidden="1" x14ac:dyDescent="0.2">
      <c r="A88" s="170"/>
      <c r="B88" s="211" t="s">
        <v>129</v>
      </c>
      <c r="C88" s="10" t="s">
        <v>681</v>
      </c>
      <c r="D88" s="10"/>
      <c r="E88" s="10"/>
      <c r="F88" s="10"/>
      <c r="G88" s="10" t="s">
        <v>112</v>
      </c>
      <c r="H88" s="10" t="s">
        <v>543</v>
      </c>
      <c r="I88" s="10"/>
      <c r="J88" s="10"/>
      <c r="K88" s="11" t="s">
        <v>736</v>
      </c>
      <c r="L88" s="123" t="s">
        <v>737</v>
      </c>
      <c r="M88" s="11"/>
      <c r="N88" s="10"/>
      <c r="O88" s="10"/>
      <c r="P88" s="176"/>
    </row>
    <row r="89" spans="1:16" s="177" customFormat="1" ht="56.25" customHeight="1" x14ac:dyDescent="0.2">
      <c r="A89" s="170"/>
      <c r="B89" s="211" t="s">
        <v>129</v>
      </c>
      <c r="C89" s="211" t="s">
        <v>682</v>
      </c>
      <c r="D89" s="211"/>
      <c r="E89" s="211"/>
      <c r="F89" s="217" t="s">
        <v>131</v>
      </c>
      <c r="G89" s="211" t="s">
        <v>208</v>
      </c>
      <c r="H89" s="211" t="s">
        <v>113</v>
      </c>
      <c r="I89" s="211" t="s">
        <v>249</v>
      </c>
      <c r="J89" s="211">
        <v>50</v>
      </c>
      <c r="K89" s="213" t="s">
        <v>908</v>
      </c>
      <c r="L89" s="214" t="s">
        <v>909</v>
      </c>
      <c r="M89" s="213" t="s">
        <v>254</v>
      </c>
      <c r="N89" s="211" t="s">
        <v>3</v>
      </c>
      <c r="O89" s="211"/>
      <c r="P89" s="176"/>
    </row>
    <row r="90" spans="1:16" s="177" customFormat="1" hidden="1" x14ac:dyDescent="0.2">
      <c r="A90" s="170"/>
      <c r="B90" s="211" t="s">
        <v>129</v>
      </c>
      <c r="C90" s="10" t="s">
        <v>682</v>
      </c>
      <c r="D90" s="10" t="s">
        <v>527</v>
      </c>
      <c r="E90" s="10"/>
      <c r="F90" s="10"/>
      <c r="G90" s="10" t="s">
        <v>112</v>
      </c>
      <c r="H90" s="10" t="s">
        <v>543</v>
      </c>
      <c r="I90" s="10"/>
      <c r="J90" s="10"/>
      <c r="K90" s="11" t="s">
        <v>880</v>
      </c>
      <c r="L90" s="123" t="s">
        <v>881</v>
      </c>
      <c r="M90" s="11"/>
      <c r="N90" s="10"/>
      <c r="O90" s="10"/>
      <c r="P90" s="176"/>
    </row>
    <row r="91" spans="1:16" s="177" customFormat="1" hidden="1" x14ac:dyDescent="0.2">
      <c r="A91" s="170"/>
      <c r="B91" s="211" t="s">
        <v>129</v>
      </c>
      <c r="C91" s="10" t="s">
        <v>682</v>
      </c>
      <c r="D91" s="10" t="s">
        <v>132</v>
      </c>
      <c r="E91" s="10"/>
      <c r="F91" s="10" t="s">
        <v>133</v>
      </c>
      <c r="G91" s="10" t="s">
        <v>208</v>
      </c>
      <c r="H91" s="10" t="s">
        <v>113</v>
      </c>
      <c r="I91" s="10" t="s">
        <v>249</v>
      </c>
      <c r="J91" s="10">
        <v>50</v>
      </c>
      <c r="K91" s="11" t="s">
        <v>735</v>
      </c>
      <c r="L91" s="123" t="s">
        <v>882</v>
      </c>
      <c r="M91" s="11" t="s">
        <v>254</v>
      </c>
      <c r="N91" s="10" t="s">
        <v>740</v>
      </c>
      <c r="O91" s="10"/>
      <c r="P91" s="176"/>
    </row>
    <row r="92" spans="1:16" s="177" customFormat="1" ht="25.5" hidden="1" x14ac:dyDescent="0.2">
      <c r="A92" s="170"/>
      <c r="B92" s="211" t="s">
        <v>129</v>
      </c>
      <c r="C92" s="10" t="s">
        <v>682</v>
      </c>
      <c r="D92" s="10" t="s">
        <v>132</v>
      </c>
      <c r="E92" s="10"/>
      <c r="F92" s="10" t="s">
        <v>151</v>
      </c>
      <c r="G92" s="10" t="s">
        <v>208</v>
      </c>
      <c r="H92" s="10" t="s">
        <v>113</v>
      </c>
      <c r="I92" s="10" t="s">
        <v>249</v>
      </c>
      <c r="J92" s="10">
        <v>70</v>
      </c>
      <c r="K92" s="11" t="s">
        <v>883</v>
      </c>
      <c r="L92" s="123" t="s">
        <v>884</v>
      </c>
      <c r="M92" s="11" t="s">
        <v>254</v>
      </c>
      <c r="N92" s="10"/>
      <c r="O92" s="10"/>
      <c r="P92" s="176"/>
    </row>
    <row r="93" spans="1:16" s="177" customFormat="1" hidden="1" x14ac:dyDescent="0.2">
      <c r="A93" s="170"/>
      <c r="B93" s="211" t="s">
        <v>129</v>
      </c>
      <c r="C93" s="10" t="s">
        <v>682</v>
      </c>
      <c r="D93" s="10" t="s">
        <v>132</v>
      </c>
      <c r="E93" s="10"/>
      <c r="F93" s="10" t="s">
        <v>134</v>
      </c>
      <c r="G93" s="10" t="s">
        <v>208</v>
      </c>
      <c r="H93" s="10" t="s">
        <v>113</v>
      </c>
      <c r="I93" s="10" t="s">
        <v>249</v>
      </c>
      <c r="J93" s="10">
        <v>10</v>
      </c>
      <c r="K93" s="11" t="s">
        <v>885</v>
      </c>
      <c r="L93" s="123" t="s">
        <v>890</v>
      </c>
      <c r="M93" s="11" t="s">
        <v>254</v>
      </c>
      <c r="N93" s="10" t="s">
        <v>215</v>
      </c>
      <c r="O93" s="10"/>
      <c r="P93" s="176"/>
    </row>
    <row r="94" spans="1:16" s="177" customFormat="1" hidden="1" x14ac:dyDescent="0.2">
      <c r="A94" s="170"/>
      <c r="B94" s="211" t="s">
        <v>129</v>
      </c>
      <c r="C94" s="10" t="s">
        <v>682</v>
      </c>
      <c r="D94" s="10" t="s">
        <v>132</v>
      </c>
      <c r="E94" s="10"/>
      <c r="F94" s="10" t="s">
        <v>135</v>
      </c>
      <c r="G94" s="10" t="s">
        <v>208</v>
      </c>
      <c r="H94" s="10" t="s">
        <v>113</v>
      </c>
      <c r="I94" s="10" t="s">
        <v>249</v>
      </c>
      <c r="J94" s="10">
        <v>50</v>
      </c>
      <c r="K94" s="11" t="s">
        <v>887</v>
      </c>
      <c r="L94" s="123" t="s">
        <v>886</v>
      </c>
      <c r="M94" s="11" t="s">
        <v>254</v>
      </c>
      <c r="N94" s="10" t="s">
        <v>322</v>
      </c>
      <c r="O94" s="10"/>
      <c r="P94" s="176"/>
    </row>
    <row r="95" spans="1:16" s="177" customFormat="1" hidden="1" x14ac:dyDescent="0.2">
      <c r="A95" s="170"/>
      <c r="B95" s="211" t="s">
        <v>129</v>
      </c>
      <c r="C95" s="10" t="s">
        <v>682</v>
      </c>
      <c r="D95" s="10" t="s">
        <v>132</v>
      </c>
      <c r="E95" s="10"/>
      <c r="F95" s="10" t="s">
        <v>136</v>
      </c>
      <c r="G95" s="10" t="s">
        <v>208</v>
      </c>
      <c r="H95" s="10" t="s">
        <v>113</v>
      </c>
      <c r="I95" s="10" t="s">
        <v>249</v>
      </c>
      <c r="J95" s="10">
        <v>50</v>
      </c>
      <c r="K95" s="11" t="s">
        <v>888</v>
      </c>
      <c r="L95" s="123" t="s">
        <v>889</v>
      </c>
      <c r="M95" s="11" t="s">
        <v>254</v>
      </c>
      <c r="N95" s="10" t="s">
        <v>323</v>
      </c>
      <c r="O95" s="10"/>
      <c r="P95" s="176"/>
    </row>
    <row r="96" spans="1:16" s="177" customFormat="1" ht="51" hidden="1" x14ac:dyDescent="0.2">
      <c r="A96" s="170"/>
      <c r="B96" s="211" t="s">
        <v>129</v>
      </c>
      <c r="C96" s="10" t="s">
        <v>682</v>
      </c>
      <c r="D96" s="10" t="s">
        <v>132</v>
      </c>
      <c r="E96" s="10"/>
      <c r="F96" s="10" t="s">
        <v>137</v>
      </c>
      <c r="G96" s="10" t="s">
        <v>529</v>
      </c>
      <c r="H96" s="10" t="s">
        <v>113</v>
      </c>
      <c r="I96" s="10" t="s">
        <v>249</v>
      </c>
      <c r="J96" s="10">
        <v>50</v>
      </c>
      <c r="K96" s="11" t="s">
        <v>894</v>
      </c>
      <c r="L96" s="123" t="s">
        <v>84</v>
      </c>
      <c r="M96" s="11" t="s">
        <v>254</v>
      </c>
      <c r="N96" s="10" t="s">
        <v>741</v>
      </c>
      <c r="O96" s="10"/>
      <c r="P96" s="176"/>
    </row>
    <row r="97" spans="1:16" s="177" customFormat="1" hidden="1" x14ac:dyDescent="0.2">
      <c r="A97" s="170"/>
      <c r="B97" s="211" t="s">
        <v>129</v>
      </c>
      <c r="C97" s="10" t="s">
        <v>682</v>
      </c>
      <c r="D97" s="10" t="s">
        <v>132</v>
      </c>
      <c r="E97" s="10"/>
      <c r="F97" s="10" t="s">
        <v>258</v>
      </c>
      <c r="G97" s="10" t="s">
        <v>208</v>
      </c>
      <c r="H97" s="10" t="s">
        <v>113</v>
      </c>
      <c r="I97" s="10" t="s">
        <v>249</v>
      </c>
      <c r="J97" s="10">
        <v>70</v>
      </c>
      <c r="K97" s="11" t="s">
        <v>891</v>
      </c>
      <c r="L97" s="123" t="s">
        <v>892</v>
      </c>
      <c r="M97" s="11" t="s">
        <v>254</v>
      </c>
      <c r="N97" s="10" t="s">
        <v>744</v>
      </c>
      <c r="O97" s="10"/>
      <c r="P97" s="176"/>
    </row>
    <row r="98" spans="1:16" s="177" customFormat="1" ht="51" hidden="1" x14ac:dyDescent="0.2">
      <c r="A98" s="170"/>
      <c r="B98" s="211" t="s">
        <v>129</v>
      </c>
      <c r="C98" s="10" t="s">
        <v>682</v>
      </c>
      <c r="D98" s="10" t="s">
        <v>132</v>
      </c>
      <c r="E98" s="10"/>
      <c r="F98" s="10" t="s">
        <v>138</v>
      </c>
      <c r="G98" s="10" t="s">
        <v>529</v>
      </c>
      <c r="H98" s="10" t="s">
        <v>113</v>
      </c>
      <c r="I98" s="10" t="s">
        <v>249</v>
      </c>
      <c r="J98" s="10">
        <v>70</v>
      </c>
      <c r="K98" s="11" t="s">
        <v>893</v>
      </c>
      <c r="L98" s="123" t="s">
        <v>895</v>
      </c>
      <c r="M98" s="11" t="s">
        <v>254</v>
      </c>
      <c r="N98" s="10"/>
      <c r="O98" s="10"/>
      <c r="P98" s="176"/>
    </row>
    <row r="99" spans="1:16" s="177" customFormat="1" hidden="1" x14ac:dyDescent="0.2">
      <c r="A99" s="170"/>
      <c r="B99" s="211" t="s">
        <v>129</v>
      </c>
      <c r="C99" s="10" t="s">
        <v>682</v>
      </c>
      <c r="D99" s="10" t="s">
        <v>132</v>
      </c>
      <c r="E99" s="10"/>
      <c r="F99" s="10" t="s">
        <v>139</v>
      </c>
      <c r="G99" s="10" t="s">
        <v>112</v>
      </c>
      <c r="H99" s="10" t="s">
        <v>113</v>
      </c>
      <c r="I99" s="10" t="s">
        <v>249</v>
      </c>
      <c r="J99" s="10">
        <v>10</v>
      </c>
      <c r="K99" s="11" t="s">
        <v>899</v>
      </c>
      <c r="L99" s="123" t="s">
        <v>898</v>
      </c>
      <c r="M99" s="11" t="s">
        <v>254</v>
      </c>
      <c r="N99" s="10">
        <v>8010</v>
      </c>
      <c r="O99" s="10"/>
      <c r="P99" s="176"/>
    </row>
    <row r="100" spans="1:16" s="177" customFormat="1" hidden="1" x14ac:dyDescent="0.2">
      <c r="A100" s="170"/>
      <c r="B100" s="211" t="s">
        <v>129</v>
      </c>
      <c r="C100" s="10" t="s">
        <v>682</v>
      </c>
      <c r="D100" s="10" t="s">
        <v>132</v>
      </c>
      <c r="E100" s="10"/>
      <c r="F100" s="10" t="s">
        <v>140</v>
      </c>
      <c r="G100" s="10" t="s">
        <v>112</v>
      </c>
      <c r="H100" s="10" t="s">
        <v>113</v>
      </c>
      <c r="I100" s="10" t="s">
        <v>249</v>
      </c>
      <c r="J100" s="10">
        <v>50</v>
      </c>
      <c r="K100" s="11" t="s">
        <v>896</v>
      </c>
      <c r="L100" s="123" t="s">
        <v>897</v>
      </c>
      <c r="M100" s="11" t="s">
        <v>254</v>
      </c>
      <c r="N100" s="10" t="s">
        <v>742</v>
      </c>
      <c r="O100" s="10"/>
      <c r="P100" s="176"/>
    </row>
    <row r="101" spans="1:16" s="177" customFormat="1" ht="25.5" hidden="1" x14ac:dyDescent="0.2">
      <c r="A101" s="170"/>
      <c r="B101" s="211" t="s">
        <v>129</v>
      </c>
      <c r="C101" s="10" t="s">
        <v>682</v>
      </c>
      <c r="D101" s="10" t="s">
        <v>132</v>
      </c>
      <c r="E101" s="10"/>
      <c r="F101" s="10" t="s">
        <v>141</v>
      </c>
      <c r="G101" s="10" t="s">
        <v>112</v>
      </c>
      <c r="H101" s="10" t="s">
        <v>113</v>
      </c>
      <c r="I101" s="10" t="s">
        <v>490</v>
      </c>
      <c r="J101" s="10">
        <v>2</v>
      </c>
      <c r="K101" s="11" t="s">
        <v>900</v>
      </c>
      <c r="L101" s="123" t="s">
        <v>901</v>
      </c>
      <c r="M101" s="11" t="s">
        <v>254</v>
      </c>
      <c r="N101" s="10" t="s">
        <v>341</v>
      </c>
      <c r="O101" s="10"/>
      <c r="P101" s="176"/>
    </row>
    <row r="102" spans="1:16" s="177" customFormat="1" hidden="1" x14ac:dyDescent="0.2">
      <c r="A102" s="170"/>
      <c r="B102" s="211" t="s">
        <v>129</v>
      </c>
      <c r="C102" s="10" t="s">
        <v>682</v>
      </c>
      <c r="D102" s="10" t="s">
        <v>132</v>
      </c>
      <c r="E102" s="10"/>
      <c r="F102" s="10" t="s">
        <v>142</v>
      </c>
      <c r="G102" s="10" t="s">
        <v>208</v>
      </c>
      <c r="H102" s="10" t="s">
        <v>113</v>
      </c>
      <c r="I102" s="10" t="s">
        <v>249</v>
      </c>
      <c r="J102" s="10">
        <v>255</v>
      </c>
      <c r="K102" s="11" t="s">
        <v>902</v>
      </c>
      <c r="L102" s="123" t="s">
        <v>903</v>
      </c>
      <c r="M102" s="11" t="s">
        <v>254</v>
      </c>
      <c r="N102" s="10" t="s">
        <v>327</v>
      </c>
      <c r="O102" s="10"/>
      <c r="P102" s="176"/>
    </row>
    <row r="103" spans="1:16" s="177" customFormat="1" hidden="1" x14ac:dyDescent="0.2">
      <c r="A103" s="170"/>
      <c r="B103" s="211" t="s">
        <v>129</v>
      </c>
      <c r="C103" s="10" t="s">
        <v>682</v>
      </c>
      <c r="D103" s="10" t="s">
        <v>132</v>
      </c>
      <c r="E103" s="10"/>
      <c r="F103" s="10" t="s">
        <v>143</v>
      </c>
      <c r="G103" s="10" t="s">
        <v>208</v>
      </c>
      <c r="H103" s="10" t="s">
        <v>113</v>
      </c>
      <c r="I103" s="10" t="s">
        <v>249</v>
      </c>
      <c r="J103" s="10">
        <v>70</v>
      </c>
      <c r="K103" s="11" t="s">
        <v>904</v>
      </c>
      <c r="L103" s="123" t="s">
        <v>906</v>
      </c>
      <c r="M103" s="11" t="s">
        <v>254</v>
      </c>
      <c r="N103" s="10" t="s">
        <v>633</v>
      </c>
      <c r="O103" s="10"/>
      <c r="P103" s="176"/>
    </row>
    <row r="104" spans="1:16" s="177" customFormat="1" hidden="1" x14ac:dyDescent="0.2">
      <c r="A104" s="170"/>
      <c r="B104" s="211" t="s">
        <v>129</v>
      </c>
      <c r="C104" s="10" t="s">
        <v>682</v>
      </c>
      <c r="D104" s="10" t="s">
        <v>132</v>
      </c>
      <c r="E104" s="10"/>
      <c r="F104" s="10" t="s">
        <v>144</v>
      </c>
      <c r="G104" s="10" t="s">
        <v>208</v>
      </c>
      <c r="H104" s="10" t="s">
        <v>113</v>
      </c>
      <c r="I104" s="10" t="s">
        <v>249</v>
      </c>
      <c r="J104" s="10">
        <v>70</v>
      </c>
      <c r="K104" s="11" t="s">
        <v>905</v>
      </c>
      <c r="L104" s="123" t="s">
        <v>907</v>
      </c>
      <c r="M104" s="11" t="s">
        <v>254</v>
      </c>
      <c r="N104" s="10" t="s">
        <v>633</v>
      </c>
      <c r="O104" s="10"/>
      <c r="P104" s="176"/>
    </row>
    <row r="105" spans="1:16" s="177" customFormat="1" hidden="1" x14ac:dyDescent="0.2">
      <c r="A105" s="170"/>
      <c r="B105" s="211" t="s">
        <v>129</v>
      </c>
      <c r="C105" s="10" t="s">
        <v>682</v>
      </c>
      <c r="D105" s="10"/>
      <c r="E105" s="10"/>
      <c r="F105" s="10" t="s">
        <v>145</v>
      </c>
      <c r="G105" s="10" t="s">
        <v>208</v>
      </c>
      <c r="H105" s="10" t="s">
        <v>113</v>
      </c>
      <c r="I105" s="10" t="s">
        <v>249</v>
      </c>
      <c r="J105" s="10">
        <v>50</v>
      </c>
      <c r="K105" s="11" t="s">
        <v>560</v>
      </c>
      <c r="L105" s="123" t="s">
        <v>634</v>
      </c>
      <c r="M105" s="11" t="s">
        <v>254</v>
      </c>
      <c r="N105" s="10">
        <v>234567</v>
      </c>
      <c r="O105" s="10"/>
      <c r="P105" s="176"/>
    </row>
    <row r="106" spans="1:16" s="177" customFormat="1" ht="63.75" x14ac:dyDescent="0.2">
      <c r="A106" s="170"/>
      <c r="B106" s="211" t="s">
        <v>129</v>
      </c>
      <c r="C106" s="10" t="s">
        <v>682</v>
      </c>
      <c r="D106" s="11" t="s">
        <v>493</v>
      </c>
      <c r="E106" s="10"/>
      <c r="F106" s="10"/>
      <c r="G106" s="10" t="s">
        <v>208</v>
      </c>
      <c r="H106" s="10" t="s">
        <v>543</v>
      </c>
      <c r="I106" s="10"/>
      <c r="J106" s="10"/>
      <c r="K106" s="11" t="s">
        <v>745</v>
      </c>
      <c r="L106" s="123" t="s">
        <v>746</v>
      </c>
      <c r="M106" s="11"/>
      <c r="N106" s="10"/>
      <c r="O106" s="10"/>
      <c r="P106" s="176"/>
    </row>
    <row r="107" spans="1:16" s="177" customFormat="1" x14ac:dyDescent="0.2">
      <c r="A107" s="170"/>
      <c r="B107" s="211" t="s">
        <v>129</v>
      </c>
      <c r="C107" s="10" t="s">
        <v>682</v>
      </c>
      <c r="D107" s="10" t="s">
        <v>531</v>
      </c>
      <c r="E107" s="10"/>
      <c r="F107" s="10" t="s">
        <v>496</v>
      </c>
      <c r="G107" s="10" t="s">
        <v>112</v>
      </c>
      <c r="H107" s="10" t="s">
        <v>113</v>
      </c>
      <c r="I107" s="10" t="s">
        <v>249</v>
      </c>
      <c r="J107" s="10">
        <v>50</v>
      </c>
      <c r="K107" s="11" t="s">
        <v>2</v>
      </c>
      <c r="L107" s="123" t="s">
        <v>35</v>
      </c>
      <c r="M107" s="11" t="s">
        <v>254</v>
      </c>
      <c r="N107" s="10">
        <v>3</v>
      </c>
      <c r="O107" s="10"/>
      <c r="P107" s="176"/>
    </row>
    <row r="108" spans="1:16" s="177" customFormat="1" ht="51" x14ac:dyDescent="0.2">
      <c r="A108" s="170"/>
      <c r="B108" s="211" t="s">
        <v>129</v>
      </c>
      <c r="C108" s="10" t="s">
        <v>682</v>
      </c>
      <c r="D108" s="10" t="s">
        <v>531</v>
      </c>
      <c r="E108" s="10"/>
      <c r="F108" s="10" t="s">
        <v>0</v>
      </c>
      <c r="G108" s="10" t="s">
        <v>112</v>
      </c>
      <c r="H108" s="10" t="s">
        <v>113</v>
      </c>
      <c r="I108" s="10" t="s">
        <v>249</v>
      </c>
      <c r="J108" s="10">
        <v>50</v>
      </c>
      <c r="K108" s="11" t="s">
        <v>552</v>
      </c>
      <c r="L108" s="123" t="s">
        <v>609</v>
      </c>
      <c r="M108" s="11" t="s">
        <v>254</v>
      </c>
      <c r="N108" s="10" t="s">
        <v>594</v>
      </c>
      <c r="O108" s="10"/>
      <c r="P108" s="176"/>
    </row>
    <row r="109" spans="1:16" s="177" customFormat="1" x14ac:dyDescent="0.2">
      <c r="A109" s="170"/>
      <c r="B109" s="211" t="s">
        <v>129</v>
      </c>
      <c r="C109" s="10" t="s">
        <v>682</v>
      </c>
      <c r="D109" s="10" t="s">
        <v>531</v>
      </c>
      <c r="E109" s="10"/>
      <c r="F109" s="10" t="s">
        <v>1</v>
      </c>
      <c r="G109" s="10" t="s">
        <v>112</v>
      </c>
      <c r="H109" s="10" t="s">
        <v>113</v>
      </c>
      <c r="I109" s="10" t="s">
        <v>249</v>
      </c>
      <c r="J109" s="10">
        <v>70</v>
      </c>
      <c r="K109" s="11" t="s">
        <v>6</v>
      </c>
      <c r="L109" s="123" t="s">
        <v>36</v>
      </c>
      <c r="M109" s="11" t="s">
        <v>254</v>
      </c>
      <c r="N109" s="10" t="s">
        <v>633</v>
      </c>
      <c r="O109" s="10"/>
      <c r="P109" s="176"/>
    </row>
    <row r="110" spans="1:16" s="177" customFormat="1" hidden="1" x14ac:dyDescent="0.2">
      <c r="A110" s="170"/>
      <c r="B110" s="211" t="s">
        <v>129</v>
      </c>
      <c r="C110" s="10" t="s">
        <v>541</v>
      </c>
      <c r="D110" s="10"/>
      <c r="E110" s="108"/>
      <c r="F110" s="10"/>
      <c r="G110" s="10" t="s">
        <v>208</v>
      </c>
      <c r="H110" s="10" t="s">
        <v>543</v>
      </c>
      <c r="I110" s="10"/>
      <c r="J110" s="10"/>
      <c r="K110" s="11" t="s">
        <v>556</v>
      </c>
      <c r="L110" s="123" t="s">
        <v>557</v>
      </c>
      <c r="M110" s="11"/>
      <c r="N110" s="10"/>
      <c r="O110" s="10"/>
      <c r="P110" s="176"/>
    </row>
    <row r="111" spans="1:16" ht="25.5" x14ac:dyDescent="0.2">
      <c r="A111" s="170"/>
      <c r="B111" s="211" t="s">
        <v>129</v>
      </c>
      <c r="C111" s="211" t="s">
        <v>152</v>
      </c>
      <c r="D111" s="211"/>
      <c r="E111" s="211"/>
      <c r="F111" s="217" t="s">
        <v>131</v>
      </c>
      <c r="G111" s="211" t="s">
        <v>208</v>
      </c>
      <c r="H111" s="211" t="s">
        <v>113</v>
      </c>
      <c r="I111" s="211" t="s">
        <v>249</v>
      </c>
      <c r="J111" s="211">
        <v>50</v>
      </c>
      <c r="K111" s="213" t="s">
        <v>77</v>
      </c>
      <c r="L111" s="214" t="s">
        <v>48</v>
      </c>
      <c r="M111" s="213" t="s">
        <v>254</v>
      </c>
      <c r="N111" s="213" t="s">
        <v>4</v>
      </c>
      <c r="O111" s="213" t="s">
        <v>935</v>
      </c>
    </row>
    <row r="112" spans="1:16" hidden="1" x14ac:dyDescent="0.2">
      <c r="A112" s="170"/>
      <c r="B112" s="211" t="s">
        <v>129</v>
      </c>
      <c r="C112" s="10" t="s">
        <v>152</v>
      </c>
      <c r="D112" s="7" t="s">
        <v>527</v>
      </c>
      <c r="E112" s="7"/>
      <c r="F112" s="10"/>
      <c r="G112" s="7" t="s">
        <v>112</v>
      </c>
      <c r="H112" s="10" t="s">
        <v>543</v>
      </c>
      <c r="I112" s="7"/>
      <c r="J112" s="10"/>
      <c r="K112" s="201" t="s">
        <v>558</v>
      </c>
      <c r="L112" s="121" t="s">
        <v>559</v>
      </c>
      <c r="M112" s="11"/>
      <c r="N112" s="201"/>
      <c r="O112" s="7"/>
    </row>
    <row r="113" spans="1:15" ht="25.5" hidden="1" x14ac:dyDescent="0.2">
      <c r="A113" s="170"/>
      <c r="B113" s="211" t="s">
        <v>129</v>
      </c>
      <c r="C113" s="10" t="s">
        <v>152</v>
      </c>
      <c r="D113" s="7" t="s">
        <v>132</v>
      </c>
      <c r="E113" s="7"/>
      <c r="F113" s="10" t="s">
        <v>133</v>
      </c>
      <c r="G113" s="7" t="s">
        <v>208</v>
      </c>
      <c r="H113" s="7" t="s">
        <v>113</v>
      </c>
      <c r="I113" s="7" t="s">
        <v>249</v>
      </c>
      <c r="J113" s="10">
        <v>50</v>
      </c>
      <c r="K113" s="11" t="s">
        <v>64</v>
      </c>
      <c r="L113" s="11" t="s">
        <v>78</v>
      </c>
      <c r="M113" s="11" t="s">
        <v>254</v>
      </c>
      <c r="N113" s="7" t="s">
        <v>321</v>
      </c>
      <c r="O113" s="11" t="s">
        <v>288</v>
      </c>
    </row>
    <row r="114" spans="1:15" ht="25.5" hidden="1" x14ac:dyDescent="0.2">
      <c r="A114" s="170"/>
      <c r="B114" s="211" t="s">
        <v>129</v>
      </c>
      <c r="C114" s="10" t="s">
        <v>152</v>
      </c>
      <c r="D114" s="10" t="s">
        <v>132</v>
      </c>
      <c r="E114" s="7"/>
      <c r="F114" s="10" t="s">
        <v>151</v>
      </c>
      <c r="G114" s="7" t="s">
        <v>208</v>
      </c>
      <c r="H114" s="7" t="s">
        <v>113</v>
      </c>
      <c r="I114" s="7" t="s">
        <v>249</v>
      </c>
      <c r="J114" s="10">
        <v>70</v>
      </c>
      <c r="K114" s="11" t="s">
        <v>262</v>
      </c>
      <c r="L114" s="123" t="s">
        <v>79</v>
      </c>
      <c r="M114" s="11" t="s">
        <v>254</v>
      </c>
      <c r="N114" s="201" t="s">
        <v>334</v>
      </c>
      <c r="O114" s="7" t="s">
        <v>350</v>
      </c>
    </row>
    <row r="115" spans="1:15" ht="25.5" hidden="1" x14ac:dyDescent="0.2">
      <c r="A115" s="170"/>
      <c r="B115" s="211" t="s">
        <v>129</v>
      </c>
      <c r="C115" s="10" t="s">
        <v>152</v>
      </c>
      <c r="D115" s="10" t="s">
        <v>132</v>
      </c>
      <c r="E115" s="7"/>
      <c r="F115" s="10" t="s">
        <v>134</v>
      </c>
      <c r="G115" s="7" t="s">
        <v>208</v>
      </c>
      <c r="H115" s="7" t="s">
        <v>113</v>
      </c>
      <c r="I115" s="7" t="s">
        <v>249</v>
      </c>
      <c r="J115" s="10">
        <v>10</v>
      </c>
      <c r="K115" s="201" t="s">
        <v>231</v>
      </c>
      <c r="L115" s="121" t="s">
        <v>49</v>
      </c>
      <c r="M115" s="11" t="s">
        <v>254</v>
      </c>
      <c r="N115" s="201" t="s">
        <v>335</v>
      </c>
      <c r="O115" s="7"/>
    </row>
    <row r="116" spans="1:15" hidden="1" x14ac:dyDescent="0.2">
      <c r="A116" s="170"/>
      <c r="B116" s="211" t="s">
        <v>129</v>
      </c>
      <c r="C116" s="10" t="s">
        <v>152</v>
      </c>
      <c r="D116" s="10" t="s">
        <v>132</v>
      </c>
      <c r="E116" s="7"/>
      <c r="F116" s="10" t="s">
        <v>135</v>
      </c>
      <c r="G116" s="7" t="s">
        <v>208</v>
      </c>
      <c r="H116" s="7" t="s">
        <v>113</v>
      </c>
      <c r="I116" s="7" t="s">
        <v>249</v>
      </c>
      <c r="J116" s="10">
        <v>50</v>
      </c>
      <c r="K116" s="201" t="s">
        <v>232</v>
      </c>
      <c r="L116" s="121" t="s">
        <v>50</v>
      </c>
      <c r="M116" s="11" t="s">
        <v>254</v>
      </c>
      <c r="N116" s="201" t="s">
        <v>336</v>
      </c>
      <c r="O116" s="7"/>
    </row>
    <row r="117" spans="1:15" hidden="1" x14ac:dyDescent="0.2">
      <c r="A117" s="170"/>
      <c r="B117" s="211" t="s">
        <v>129</v>
      </c>
      <c r="C117" s="10" t="s">
        <v>152</v>
      </c>
      <c r="D117" s="10" t="s">
        <v>132</v>
      </c>
      <c r="E117" s="7"/>
      <c r="F117" s="10" t="s">
        <v>136</v>
      </c>
      <c r="G117" s="7" t="s">
        <v>208</v>
      </c>
      <c r="H117" s="7" t="s">
        <v>113</v>
      </c>
      <c r="I117" s="7" t="s">
        <v>249</v>
      </c>
      <c r="J117" s="10">
        <v>50</v>
      </c>
      <c r="K117" s="201" t="s">
        <v>233</v>
      </c>
      <c r="L117" s="121" t="s">
        <v>51</v>
      </c>
      <c r="M117" s="11" t="s">
        <v>254</v>
      </c>
      <c r="N117" s="201" t="s">
        <v>337</v>
      </c>
      <c r="O117" s="7"/>
    </row>
    <row r="118" spans="1:15" ht="51" hidden="1" x14ac:dyDescent="0.2">
      <c r="A118" s="170"/>
      <c r="B118" s="211" t="s">
        <v>129</v>
      </c>
      <c r="C118" s="10" t="s">
        <v>152</v>
      </c>
      <c r="D118" s="10" t="s">
        <v>132</v>
      </c>
      <c r="E118" s="7"/>
      <c r="F118" s="10" t="s">
        <v>137</v>
      </c>
      <c r="G118" s="10" t="s">
        <v>529</v>
      </c>
      <c r="H118" s="7" t="s">
        <v>113</v>
      </c>
      <c r="I118" s="7" t="s">
        <v>249</v>
      </c>
      <c r="J118" s="10">
        <v>50</v>
      </c>
      <c r="K118" s="201" t="s">
        <v>80</v>
      </c>
      <c r="L118" s="121" t="s">
        <v>89</v>
      </c>
      <c r="M118" s="11" t="s">
        <v>254</v>
      </c>
      <c r="N118" s="201" t="s">
        <v>338</v>
      </c>
      <c r="O118" s="11" t="s">
        <v>289</v>
      </c>
    </row>
    <row r="119" spans="1:15" ht="12.75" hidden="1" customHeight="1" x14ac:dyDescent="0.2">
      <c r="A119" s="170"/>
      <c r="B119" s="211" t="s">
        <v>129</v>
      </c>
      <c r="C119" s="10" t="s">
        <v>152</v>
      </c>
      <c r="D119" s="10" t="s">
        <v>132</v>
      </c>
      <c r="E119" s="7"/>
      <c r="F119" s="10" t="s">
        <v>258</v>
      </c>
      <c r="G119" s="7" t="s">
        <v>208</v>
      </c>
      <c r="H119" s="7" t="s">
        <v>113</v>
      </c>
      <c r="I119" s="7" t="s">
        <v>249</v>
      </c>
      <c r="J119" s="10">
        <v>70</v>
      </c>
      <c r="K119" s="201" t="s">
        <v>81</v>
      </c>
      <c r="L119" s="121" t="s">
        <v>87</v>
      </c>
      <c r="M119" s="11" t="s">
        <v>254</v>
      </c>
      <c r="N119" s="201" t="s">
        <v>339</v>
      </c>
      <c r="O119" s="11" t="s">
        <v>289</v>
      </c>
    </row>
    <row r="120" spans="1:15" ht="51" hidden="1" x14ac:dyDescent="0.2">
      <c r="A120" s="170"/>
      <c r="B120" s="211" t="s">
        <v>129</v>
      </c>
      <c r="C120" s="10" t="s">
        <v>152</v>
      </c>
      <c r="D120" s="10" t="s">
        <v>132</v>
      </c>
      <c r="E120" s="7"/>
      <c r="F120" s="10" t="s">
        <v>138</v>
      </c>
      <c r="G120" s="7" t="s">
        <v>529</v>
      </c>
      <c r="H120" s="7" t="s">
        <v>113</v>
      </c>
      <c r="I120" s="7" t="s">
        <v>249</v>
      </c>
      <c r="J120" s="10">
        <v>70</v>
      </c>
      <c r="K120" s="201" t="s">
        <v>5</v>
      </c>
      <c r="L120" s="123" t="s">
        <v>88</v>
      </c>
      <c r="M120" s="11" t="s">
        <v>254</v>
      </c>
      <c r="N120" s="201"/>
      <c r="O120" s="11" t="s">
        <v>289</v>
      </c>
    </row>
    <row r="121" spans="1:15" hidden="1" x14ac:dyDescent="0.2">
      <c r="A121" s="170"/>
      <c r="B121" s="211" t="s">
        <v>129</v>
      </c>
      <c r="C121" s="10" t="s">
        <v>152</v>
      </c>
      <c r="D121" s="10" t="s">
        <v>132</v>
      </c>
      <c r="E121" s="7"/>
      <c r="F121" s="10" t="s">
        <v>139</v>
      </c>
      <c r="G121" s="7" t="s">
        <v>112</v>
      </c>
      <c r="H121" s="7" t="s">
        <v>113</v>
      </c>
      <c r="I121" s="7" t="s">
        <v>249</v>
      </c>
      <c r="J121" s="10">
        <v>10</v>
      </c>
      <c r="K121" s="201" t="s">
        <v>263</v>
      </c>
      <c r="L121" s="121" t="s">
        <v>52</v>
      </c>
      <c r="M121" s="11" t="s">
        <v>254</v>
      </c>
      <c r="N121" s="16">
        <v>5000</v>
      </c>
      <c r="O121" s="11" t="s">
        <v>290</v>
      </c>
    </row>
    <row r="122" spans="1:15" hidden="1" x14ac:dyDescent="0.2">
      <c r="A122" s="170"/>
      <c r="B122" s="211" t="s">
        <v>129</v>
      </c>
      <c r="C122" s="10" t="s">
        <v>152</v>
      </c>
      <c r="D122" s="10" t="s">
        <v>132</v>
      </c>
      <c r="E122" s="7"/>
      <c r="F122" s="10" t="s">
        <v>140</v>
      </c>
      <c r="G122" s="7" t="s">
        <v>112</v>
      </c>
      <c r="H122" s="7" t="s">
        <v>113</v>
      </c>
      <c r="I122" s="7" t="s">
        <v>249</v>
      </c>
      <c r="J122" s="10">
        <v>50</v>
      </c>
      <c r="K122" s="201" t="s">
        <v>264</v>
      </c>
      <c r="L122" s="121" t="s">
        <v>53</v>
      </c>
      <c r="M122" s="11" t="s">
        <v>254</v>
      </c>
      <c r="N122" s="201" t="s">
        <v>326</v>
      </c>
      <c r="O122" s="11" t="s">
        <v>291</v>
      </c>
    </row>
    <row r="123" spans="1:15" ht="25.5" hidden="1" x14ac:dyDescent="0.2">
      <c r="A123" s="170"/>
      <c r="B123" s="211" t="s">
        <v>129</v>
      </c>
      <c r="C123" s="10" t="s">
        <v>152</v>
      </c>
      <c r="D123" s="10" t="s">
        <v>132</v>
      </c>
      <c r="E123" s="7"/>
      <c r="F123" s="10" t="s">
        <v>141</v>
      </c>
      <c r="G123" s="7" t="s">
        <v>112</v>
      </c>
      <c r="H123" s="7" t="s">
        <v>113</v>
      </c>
      <c r="I123" s="10" t="s">
        <v>490</v>
      </c>
      <c r="J123" s="10">
        <v>2</v>
      </c>
      <c r="K123" s="11" t="s">
        <v>492</v>
      </c>
      <c r="L123" s="123" t="s">
        <v>54</v>
      </c>
      <c r="M123" s="11" t="s">
        <v>254</v>
      </c>
      <c r="N123" s="7" t="s">
        <v>341</v>
      </c>
      <c r="O123" s="11" t="s">
        <v>292</v>
      </c>
    </row>
    <row r="124" spans="1:15" ht="25.5" hidden="1" x14ac:dyDescent="0.2">
      <c r="A124" s="170"/>
      <c r="B124" s="211" t="s">
        <v>129</v>
      </c>
      <c r="C124" s="10" t="s">
        <v>152</v>
      </c>
      <c r="D124" s="10" t="s">
        <v>132</v>
      </c>
      <c r="E124" s="7"/>
      <c r="F124" s="10" t="s">
        <v>142</v>
      </c>
      <c r="G124" s="7" t="s">
        <v>208</v>
      </c>
      <c r="H124" s="7" t="s">
        <v>113</v>
      </c>
      <c r="I124" s="7" t="s">
        <v>249</v>
      </c>
      <c r="J124" s="10">
        <v>255</v>
      </c>
      <c r="K124" s="201" t="s">
        <v>346</v>
      </c>
      <c r="L124" s="123" t="s">
        <v>55</v>
      </c>
      <c r="M124" s="11" t="s">
        <v>254</v>
      </c>
      <c r="N124" s="19" t="s">
        <v>340</v>
      </c>
      <c r="O124" s="7"/>
    </row>
    <row r="125" spans="1:15" ht="25.5" hidden="1" x14ac:dyDescent="0.2">
      <c r="A125" s="170"/>
      <c r="B125" s="211" t="s">
        <v>129</v>
      </c>
      <c r="C125" s="10" t="s">
        <v>152</v>
      </c>
      <c r="D125" s="10" t="s">
        <v>132</v>
      </c>
      <c r="E125" s="7"/>
      <c r="F125" s="10" t="s">
        <v>143</v>
      </c>
      <c r="G125" s="7" t="s">
        <v>208</v>
      </c>
      <c r="H125" s="7" t="s">
        <v>113</v>
      </c>
      <c r="I125" s="7" t="s">
        <v>249</v>
      </c>
      <c r="J125" s="10">
        <v>70</v>
      </c>
      <c r="K125" s="201" t="s">
        <v>265</v>
      </c>
      <c r="L125" s="121" t="s">
        <v>90</v>
      </c>
      <c r="M125" s="11" t="s">
        <v>254</v>
      </c>
      <c r="N125" s="7" t="s">
        <v>633</v>
      </c>
      <c r="O125" s="7"/>
    </row>
    <row r="126" spans="1:15" ht="25.5" hidden="1" x14ac:dyDescent="0.2">
      <c r="A126" s="170"/>
      <c r="B126" s="211" t="s">
        <v>129</v>
      </c>
      <c r="C126" s="10" t="s">
        <v>152</v>
      </c>
      <c r="D126" s="10" t="s">
        <v>132</v>
      </c>
      <c r="E126" s="7"/>
      <c r="F126" s="10" t="s">
        <v>144</v>
      </c>
      <c r="G126" s="7" t="s">
        <v>208</v>
      </c>
      <c r="H126" s="7" t="s">
        <v>113</v>
      </c>
      <c r="I126" s="7" t="s">
        <v>249</v>
      </c>
      <c r="J126" s="10">
        <v>70</v>
      </c>
      <c r="K126" s="201" t="s">
        <v>266</v>
      </c>
      <c r="L126" s="121" t="s">
        <v>91</v>
      </c>
      <c r="M126" s="11" t="s">
        <v>254</v>
      </c>
      <c r="N126" s="7" t="s">
        <v>633</v>
      </c>
      <c r="O126" s="7"/>
    </row>
    <row r="127" spans="1:15" hidden="1" x14ac:dyDescent="0.2">
      <c r="A127" s="170"/>
      <c r="B127" s="211" t="s">
        <v>129</v>
      </c>
      <c r="C127" s="10" t="s">
        <v>152</v>
      </c>
      <c r="D127" s="10"/>
      <c r="E127" s="7"/>
      <c r="F127" s="10" t="s">
        <v>145</v>
      </c>
      <c r="G127" s="7" t="s">
        <v>208</v>
      </c>
      <c r="H127" s="7" t="s">
        <v>113</v>
      </c>
      <c r="I127" s="7" t="s">
        <v>249</v>
      </c>
      <c r="J127" s="10">
        <v>50</v>
      </c>
      <c r="K127" s="11" t="s">
        <v>560</v>
      </c>
      <c r="L127" s="123" t="s">
        <v>634</v>
      </c>
      <c r="M127" s="11" t="s">
        <v>254</v>
      </c>
      <c r="N127" s="23"/>
      <c r="O127" s="7"/>
    </row>
    <row r="128" spans="1:15" ht="63.75" x14ac:dyDescent="0.2">
      <c r="A128" s="170"/>
      <c r="B128" s="211" t="s">
        <v>129</v>
      </c>
      <c r="C128" s="10" t="s">
        <v>152</v>
      </c>
      <c r="D128" s="11" t="s">
        <v>493</v>
      </c>
      <c r="E128" s="7"/>
      <c r="F128" s="10"/>
      <c r="G128" s="7" t="s">
        <v>208</v>
      </c>
      <c r="H128" s="10" t="s">
        <v>543</v>
      </c>
      <c r="I128" s="7"/>
      <c r="J128" s="10"/>
      <c r="K128" s="11" t="s">
        <v>569</v>
      </c>
      <c r="L128" s="123" t="s">
        <v>611</v>
      </c>
      <c r="M128" s="11"/>
      <c r="N128" s="23"/>
      <c r="O128" s="7"/>
    </row>
    <row r="129" spans="1:16" s="177" customFormat="1" x14ac:dyDescent="0.2">
      <c r="A129" s="170"/>
      <c r="B129" s="211" t="s">
        <v>129</v>
      </c>
      <c r="C129" s="10" t="s">
        <v>152</v>
      </c>
      <c r="D129" s="10" t="s">
        <v>531</v>
      </c>
      <c r="E129" s="7"/>
      <c r="F129" s="107" t="s">
        <v>496</v>
      </c>
      <c r="G129" s="10" t="s">
        <v>112</v>
      </c>
      <c r="H129" s="10" t="s">
        <v>113</v>
      </c>
      <c r="I129" s="10" t="s">
        <v>249</v>
      </c>
      <c r="J129" s="10">
        <v>50</v>
      </c>
      <c r="K129" s="11" t="s">
        <v>2</v>
      </c>
      <c r="L129" s="128" t="s">
        <v>35</v>
      </c>
      <c r="M129" s="11" t="s">
        <v>254</v>
      </c>
      <c r="N129" s="23">
        <v>4</v>
      </c>
      <c r="O129" s="11"/>
      <c r="P129" s="176"/>
    </row>
    <row r="130" spans="1:16" s="177" customFormat="1" ht="51" x14ac:dyDescent="0.2">
      <c r="A130" s="170"/>
      <c r="B130" s="211" t="s">
        <v>129</v>
      </c>
      <c r="C130" s="10" t="s">
        <v>152</v>
      </c>
      <c r="D130" s="10" t="s">
        <v>531</v>
      </c>
      <c r="E130" s="7"/>
      <c r="F130" s="10" t="s">
        <v>0</v>
      </c>
      <c r="G130" s="10" t="s">
        <v>112</v>
      </c>
      <c r="H130" s="10" t="s">
        <v>113</v>
      </c>
      <c r="I130" s="10" t="s">
        <v>249</v>
      </c>
      <c r="J130" s="10">
        <v>50</v>
      </c>
      <c r="K130" s="11" t="s">
        <v>552</v>
      </c>
      <c r="L130" s="128" t="s">
        <v>609</v>
      </c>
      <c r="M130" s="11" t="s">
        <v>254</v>
      </c>
      <c r="N130" s="10" t="s">
        <v>595</v>
      </c>
      <c r="O130" s="11"/>
      <c r="P130" s="176"/>
    </row>
    <row r="131" spans="1:16" s="177" customFormat="1" x14ac:dyDescent="0.2">
      <c r="A131" s="170"/>
      <c r="B131" s="211" t="s">
        <v>129</v>
      </c>
      <c r="C131" s="10" t="s">
        <v>152</v>
      </c>
      <c r="D131" s="10" t="s">
        <v>531</v>
      </c>
      <c r="E131" s="7"/>
      <c r="F131" s="10" t="s">
        <v>1</v>
      </c>
      <c r="G131" s="10" t="s">
        <v>112</v>
      </c>
      <c r="H131" s="10" t="s">
        <v>113</v>
      </c>
      <c r="I131" s="10" t="s">
        <v>249</v>
      </c>
      <c r="J131" s="10">
        <v>70</v>
      </c>
      <c r="K131" s="11" t="s">
        <v>6</v>
      </c>
      <c r="L131" s="123" t="s">
        <v>36</v>
      </c>
      <c r="M131" s="11" t="s">
        <v>254</v>
      </c>
      <c r="N131" s="10" t="s">
        <v>633</v>
      </c>
      <c r="O131" s="11"/>
      <c r="P131" s="176"/>
    </row>
    <row r="132" spans="1:16" ht="38.25" hidden="1" x14ac:dyDescent="0.2">
      <c r="A132" s="170"/>
      <c r="B132" s="211" t="s">
        <v>129</v>
      </c>
      <c r="C132" s="10" t="s">
        <v>530</v>
      </c>
      <c r="D132" s="7"/>
      <c r="E132" s="7"/>
      <c r="F132" s="10"/>
      <c r="G132" s="11" t="s">
        <v>529</v>
      </c>
      <c r="H132" s="10" t="s">
        <v>543</v>
      </c>
      <c r="I132" s="7"/>
      <c r="J132" s="10"/>
      <c r="K132" s="11" t="s">
        <v>913</v>
      </c>
      <c r="L132" s="121" t="s">
        <v>914</v>
      </c>
      <c r="M132" s="11"/>
      <c r="N132" s="9"/>
      <c r="O132" s="7"/>
    </row>
    <row r="133" spans="1:16" hidden="1" x14ac:dyDescent="0.2">
      <c r="A133" s="170"/>
      <c r="B133" s="211" t="s">
        <v>129</v>
      </c>
      <c r="C133" s="10" t="s">
        <v>154</v>
      </c>
      <c r="D133" s="7"/>
      <c r="E133" s="7"/>
      <c r="F133" s="10" t="s">
        <v>155</v>
      </c>
      <c r="G133" s="11" t="s">
        <v>112</v>
      </c>
      <c r="H133" s="7" t="s">
        <v>207</v>
      </c>
      <c r="I133" s="7" t="s">
        <v>251</v>
      </c>
      <c r="J133" s="182" t="s">
        <v>793</v>
      </c>
      <c r="K133" s="11" t="s">
        <v>910</v>
      </c>
      <c r="L133" s="123" t="s">
        <v>836</v>
      </c>
      <c r="M133" s="11" t="s">
        <v>254</v>
      </c>
      <c r="N133" s="9" t="s">
        <v>774</v>
      </c>
      <c r="O133" s="7" t="s">
        <v>934</v>
      </c>
    </row>
    <row r="134" spans="1:16" ht="38.25" hidden="1" x14ac:dyDescent="0.2">
      <c r="A134" s="170"/>
      <c r="B134" s="211" t="s">
        <v>129</v>
      </c>
      <c r="C134" s="10" t="s">
        <v>154</v>
      </c>
      <c r="D134" s="7"/>
      <c r="E134" s="7"/>
      <c r="F134" s="10" t="s">
        <v>156</v>
      </c>
      <c r="G134" s="11" t="s">
        <v>112</v>
      </c>
      <c r="H134" s="7" t="s">
        <v>207</v>
      </c>
      <c r="I134" s="7" t="s">
        <v>251</v>
      </c>
      <c r="J134" s="182" t="s">
        <v>793</v>
      </c>
      <c r="K134" s="11" t="s">
        <v>825</v>
      </c>
      <c r="L134" s="123" t="s">
        <v>832</v>
      </c>
      <c r="M134" s="11" t="s">
        <v>254</v>
      </c>
      <c r="N134" s="9" t="s">
        <v>775</v>
      </c>
      <c r="O134" s="7" t="s">
        <v>348</v>
      </c>
    </row>
    <row r="135" spans="1:16" ht="102" hidden="1" x14ac:dyDescent="0.2">
      <c r="A135" s="170"/>
      <c r="B135" s="211" t="s">
        <v>129</v>
      </c>
      <c r="C135" s="7"/>
      <c r="D135" s="7"/>
      <c r="E135" s="7"/>
      <c r="F135" s="10" t="s">
        <v>157</v>
      </c>
      <c r="G135" s="7" t="s">
        <v>112</v>
      </c>
      <c r="H135" s="7" t="s">
        <v>113</v>
      </c>
      <c r="I135" s="7" t="s">
        <v>249</v>
      </c>
      <c r="J135" s="182" t="s">
        <v>795</v>
      </c>
      <c r="K135" s="11" t="s">
        <v>708</v>
      </c>
      <c r="L135" s="123" t="s">
        <v>747</v>
      </c>
      <c r="M135" s="11" t="s">
        <v>253</v>
      </c>
      <c r="N135" s="11" t="s">
        <v>689</v>
      </c>
      <c r="O135" s="7" t="s">
        <v>347</v>
      </c>
    </row>
    <row r="136" spans="1:16" x14ac:dyDescent="0.2">
      <c r="A136" s="170"/>
      <c r="B136" s="211" t="s">
        <v>129</v>
      </c>
      <c r="C136" s="211" t="s">
        <v>534</v>
      </c>
      <c r="D136" s="211"/>
      <c r="E136" s="211"/>
      <c r="F136" s="211"/>
      <c r="G136" s="211" t="s">
        <v>208</v>
      </c>
      <c r="H136" s="211" t="s">
        <v>543</v>
      </c>
      <c r="I136" s="211"/>
      <c r="J136" s="211"/>
      <c r="K136" s="213" t="s">
        <v>573</v>
      </c>
      <c r="L136" s="214" t="s">
        <v>579</v>
      </c>
      <c r="M136" s="213"/>
      <c r="N136" s="213"/>
      <c r="O136" s="211"/>
    </row>
    <row r="137" spans="1:16" ht="76.5" x14ac:dyDescent="0.2">
      <c r="A137" s="170"/>
      <c r="B137" s="211" t="s">
        <v>129</v>
      </c>
      <c r="C137" s="211" t="s">
        <v>158</v>
      </c>
      <c r="D137" s="217" t="s">
        <v>533</v>
      </c>
      <c r="E137" s="211"/>
      <c r="F137" s="211"/>
      <c r="G137" s="211" t="s">
        <v>529</v>
      </c>
      <c r="H137" s="211" t="s">
        <v>543</v>
      </c>
      <c r="I137" s="211"/>
      <c r="J137" s="211"/>
      <c r="K137" s="213" t="s">
        <v>635</v>
      </c>
      <c r="L137" s="214" t="s">
        <v>636</v>
      </c>
      <c r="M137" s="213"/>
      <c r="N137" s="213"/>
      <c r="O137" s="211"/>
    </row>
    <row r="138" spans="1:16" s="177" customFormat="1" x14ac:dyDescent="0.2">
      <c r="A138" s="170"/>
      <c r="B138" s="211" t="s">
        <v>129</v>
      </c>
      <c r="C138" s="211" t="s">
        <v>158</v>
      </c>
      <c r="D138" s="211" t="s">
        <v>159</v>
      </c>
      <c r="E138" s="212"/>
      <c r="F138" s="206" t="s">
        <v>496</v>
      </c>
      <c r="G138" s="211" t="s">
        <v>112</v>
      </c>
      <c r="H138" s="211" t="s">
        <v>113</v>
      </c>
      <c r="I138" s="211" t="s">
        <v>249</v>
      </c>
      <c r="J138" s="211">
        <v>50</v>
      </c>
      <c r="K138" s="213" t="s">
        <v>2</v>
      </c>
      <c r="L138" s="214" t="s">
        <v>35</v>
      </c>
      <c r="M138" s="213" t="s">
        <v>254</v>
      </c>
      <c r="N138" s="218">
        <v>5</v>
      </c>
      <c r="O138" s="211" t="s">
        <v>349</v>
      </c>
      <c r="P138" s="176"/>
    </row>
    <row r="139" spans="1:16" s="177" customFormat="1" ht="25.5" x14ac:dyDescent="0.2">
      <c r="A139" s="170"/>
      <c r="B139" s="211" t="s">
        <v>129</v>
      </c>
      <c r="C139" s="211" t="s">
        <v>158</v>
      </c>
      <c r="D139" s="211" t="s">
        <v>159</v>
      </c>
      <c r="E139" s="212"/>
      <c r="F139" s="211" t="s">
        <v>0</v>
      </c>
      <c r="G139" s="211" t="s">
        <v>112</v>
      </c>
      <c r="H139" s="211" t="s">
        <v>113</v>
      </c>
      <c r="I139" s="211" t="s">
        <v>249</v>
      </c>
      <c r="J139" s="219" t="s">
        <v>794</v>
      </c>
      <c r="K139" s="213" t="s">
        <v>561</v>
      </c>
      <c r="L139" s="214" t="s">
        <v>589</v>
      </c>
      <c r="M139" s="213" t="s">
        <v>255</v>
      </c>
      <c r="N139" s="211" t="s">
        <v>159</v>
      </c>
      <c r="O139" s="211" t="s">
        <v>349</v>
      </c>
      <c r="P139" s="176"/>
    </row>
    <row r="140" spans="1:16" s="177" customFormat="1" x14ac:dyDescent="0.2">
      <c r="A140" s="170"/>
      <c r="B140" s="211" t="s">
        <v>129</v>
      </c>
      <c r="C140" s="211" t="s">
        <v>158</v>
      </c>
      <c r="D140" s="211" t="s">
        <v>159</v>
      </c>
      <c r="E140" s="212"/>
      <c r="F140" s="211" t="s">
        <v>1</v>
      </c>
      <c r="G140" s="211" t="s">
        <v>112</v>
      </c>
      <c r="H140" s="211" t="s">
        <v>113</v>
      </c>
      <c r="I140" s="211" t="s">
        <v>249</v>
      </c>
      <c r="J140" s="211">
        <v>70</v>
      </c>
      <c r="K140" s="213" t="s">
        <v>6</v>
      </c>
      <c r="L140" s="214" t="s">
        <v>36</v>
      </c>
      <c r="M140" s="213" t="s">
        <v>254</v>
      </c>
      <c r="N140" s="211" t="s">
        <v>633</v>
      </c>
      <c r="O140" s="211" t="s">
        <v>349</v>
      </c>
      <c r="P140" s="176"/>
    </row>
    <row r="141" spans="1:16" x14ac:dyDescent="0.2">
      <c r="A141" s="170"/>
      <c r="B141" s="211" t="s">
        <v>129</v>
      </c>
      <c r="C141" s="211" t="s">
        <v>158</v>
      </c>
      <c r="D141" s="211"/>
      <c r="E141" s="211"/>
      <c r="F141" s="217" t="s">
        <v>160</v>
      </c>
      <c r="G141" s="211" t="s">
        <v>208</v>
      </c>
      <c r="H141" s="211" t="s">
        <v>113</v>
      </c>
      <c r="I141" s="211" t="s">
        <v>249</v>
      </c>
      <c r="J141" s="211">
        <v>20</v>
      </c>
      <c r="K141" s="213" t="s">
        <v>234</v>
      </c>
      <c r="L141" s="214" t="s">
        <v>56</v>
      </c>
      <c r="M141" s="213" t="s">
        <v>254</v>
      </c>
      <c r="N141" s="218">
        <v>12</v>
      </c>
      <c r="O141" s="211"/>
    </row>
    <row r="142" spans="1:16" x14ac:dyDescent="0.2">
      <c r="A142" s="170"/>
      <c r="B142" s="211" t="s">
        <v>129</v>
      </c>
      <c r="C142" s="211" t="s">
        <v>158</v>
      </c>
      <c r="D142" s="211"/>
      <c r="E142" s="211"/>
      <c r="F142" s="217" t="s">
        <v>522</v>
      </c>
      <c r="G142" s="211" t="s">
        <v>208</v>
      </c>
      <c r="H142" s="211" t="s">
        <v>207</v>
      </c>
      <c r="I142" s="211" t="s">
        <v>251</v>
      </c>
      <c r="J142" s="219" t="s">
        <v>793</v>
      </c>
      <c r="K142" s="213" t="s">
        <v>826</v>
      </c>
      <c r="L142" s="214" t="s">
        <v>833</v>
      </c>
      <c r="M142" s="213" t="s">
        <v>254</v>
      </c>
      <c r="N142" s="220" t="s">
        <v>776</v>
      </c>
      <c r="O142" s="211"/>
    </row>
    <row r="143" spans="1:16" ht="38.25" x14ac:dyDescent="0.2">
      <c r="A143" s="170"/>
      <c r="B143" s="211" t="s">
        <v>129</v>
      </c>
      <c r="C143" s="211" t="s">
        <v>158</v>
      </c>
      <c r="D143" s="211"/>
      <c r="E143" s="211"/>
      <c r="F143" s="217" t="s">
        <v>161</v>
      </c>
      <c r="G143" s="211" t="s">
        <v>208</v>
      </c>
      <c r="H143" s="211" t="s">
        <v>113</v>
      </c>
      <c r="I143" s="211" t="s">
        <v>249</v>
      </c>
      <c r="J143" s="211">
        <v>70</v>
      </c>
      <c r="K143" s="213" t="s">
        <v>92</v>
      </c>
      <c r="L143" s="214" t="s">
        <v>57</v>
      </c>
      <c r="M143" s="213" t="s">
        <v>254</v>
      </c>
      <c r="N143" s="211" t="s">
        <v>235</v>
      </c>
      <c r="O143" s="211" t="s">
        <v>667</v>
      </c>
    </row>
    <row r="144" spans="1:16" x14ac:dyDescent="0.2">
      <c r="A144" s="170"/>
      <c r="B144" s="211" t="s">
        <v>129</v>
      </c>
      <c r="C144" s="211" t="s">
        <v>158</v>
      </c>
      <c r="D144" s="211"/>
      <c r="E144" s="211"/>
      <c r="F144" s="217" t="s">
        <v>162</v>
      </c>
      <c r="G144" s="211" t="s">
        <v>208</v>
      </c>
      <c r="H144" s="211" t="s">
        <v>113</v>
      </c>
      <c r="I144" s="211" t="s">
        <v>249</v>
      </c>
      <c r="J144" s="211">
        <v>70</v>
      </c>
      <c r="K144" s="213" t="s">
        <v>637</v>
      </c>
      <c r="L144" s="214" t="s">
        <v>639</v>
      </c>
      <c r="M144" s="213" t="s">
        <v>254</v>
      </c>
      <c r="N144" s="211" t="s">
        <v>236</v>
      </c>
      <c r="O144" s="211" t="s">
        <v>667</v>
      </c>
    </row>
    <row r="145" spans="1:16" x14ac:dyDescent="0.2">
      <c r="A145" s="170"/>
      <c r="B145" s="211" t="s">
        <v>129</v>
      </c>
      <c r="C145" s="211" t="s">
        <v>158</v>
      </c>
      <c r="D145" s="211"/>
      <c r="E145" s="211"/>
      <c r="F145" s="217" t="s">
        <v>163</v>
      </c>
      <c r="G145" s="211" t="s">
        <v>208</v>
      </c>
      <c r="H145" s="211" t="s">
        <v>113</v>
      </c>
      <c r="I145" s="211" t="s">
        <v>249</v>
      </c>
      <c r="J145" s="211">
        <v>70</v>
      </c>
      <c r="K145" s="213" t="s">
        <v>638</v>
      </c>
      <c r="L145" s="214" t="s">
        <v>640</v>
      </c>
      <c r="M145" s="213" t="s">
        <v>254</v>
      </c>
      <c r="N145" s="211" t="s">
        <v>237</v>
      </c>
      <c r="O145" s="211" t="s">
        <v>667</v>
      </c>
    </row>
    <row r="146" spans="1:16" x14ac:dyDescent="0.2">
      <c r="A146" s="170"/>
      <c r="B146" s="211" t="s">
        <v>129</v>
      </c>
      <c r="C146" s="211" t="s">
        <v>158</v>
      </c>
      <c r="D146" s="211"/>
      <c r="E146" s="211"/>
      <c r="F146" s="217" t="s">
        <v>164</v>
      </c>
      <c r="G146" s="211" t="s">
        <v>208</v>
      </c>
      <c r="H146" s="211" t="s">
        <v>113</v>
      </c>
      <c r="I146" s="211" t="s">
        <v>249</v>
      </c>
      <c r="J146" s="211">
        <v>70</v>
      </c>
      <c r="K146" s="213" t="s">
        <v>641</v>
      </c>
      <c r="L146" s="214" t="s">
        <v>642</v>
      </c>
      <c r="M146" s="213" t="s">
        <v>254</v>
      </c>
      <c r="N146" s="211" t="s">
        <v>241</v>
      </c>
      <c r="O146" s="211" t="s">
        <v>667</v>
      </c>
    </row>
    <row r="147" spans="1:16" ht="25.5" x14ac:dyDescent="0.2">
      <c r="A147" s="170"/>
      <c r="B147" s="211" t="s">
        <v>129</v>
      </c>
      <c r="C147" s="211" t="s">
        <v>158</v>
      </c>
      <c r="D147" s="211"/>
      <c r="E147" s="211"/>
      <c r="F147" s="217" t="s">
        <v>165</v>
      </c>
      <c r="G147" s="211" t="s">
        <v>208</v>
      </c>
      <c r="H147" s="211" t="s">
        <v>113</v>
      </c>
      <c r="I147" s="211" t="s">
        <v>249</v>
      </c>
      <c r="J147" s="211">
        <v>70</v>
      </c>
      <c r="K147" s="213" t="s">
        <v>342</v>
      </c>
      <c r="L147" s="214" t="s">
        <v>93</v>
      </c>
      <c r="M147" s="213" t="s">
        <v>254</v>
      </c>
      <c r="N147" s="211" t="s">
        <v>333</v>
      </c>
      <c r="O147" s="211" t="s">
        <v>667</v>
      </c>
    </row>
    <row r="148" spans="1:16" ht="25.5" x14ac:dyDescent="0.2">
      <c r="A148" s="170"/>
      <c r="B148" s="211" t="s">
        <v>129</v>
      </c>
      <c r="C148" s="211" t="s">
        <v>158</v>
      </c>
      <c r="D148" s="211"/>
      <c r="E148" s="211"/>
      <c r="F148" s="217" t="s">
        <v>497</v>
      </c>
      <c r="G148" s="211" t="s">
        <v>208</v>
      </c>
      <c r="H148" s="211" t="s">
        <v>113</v>
      </c>
      <c r="I148" s="211" t="s">
        <v>249</v>
      </c>
      <c r="J148" s="211">
        <v>70</v>
      </c>
      <c r="K148" s="213" t="s">
        <v>501</v>
      </c>
      <c r="L148" s="214" t="s">
        <v>508</v>
      </c>
      <c r="M148" s="213" t="s">
        <v>254</v>
      </c>
      <c r="N148" s="211" t="s">
        <v>511</v>
      </c>
      <c r="O148" s="211" t="s">
        <v>667</v>
      </c>
    </row>
    <row r="149" spans="1:16" x14ac:dyDescent="0.2">
      <c r="A149" s="170"/>
      <c r="B149" s="211" t="s">
        <v>129</v>
      </c>
      <c r="C149" s="211" t="s">
        <v>158</v>
      </c>
      <c r="D149" s="211"/>
      <c r="E149" s="211"/>
      <c r="F149" s="217" t="s">
        <v>498</v>
      </c>
      <c r="G149" s="211" t="s">
        <v>208</v>
      </c>
      <c r="H149" s="211" t="s">
        <v>113</v>
      </c>
      <c r="I149" s="211" t="s">
        <v>249</v>
      </c>
      <c r="J149" s="211">
        <v>70</v>
      </c>
      <c r="K149" s="213" t="s">
        <v>502</v>
      </c>
      <c r="L149" s="214" t="s">
        <v>505</v>
      </c>
      <c r="M149" s="213" t="s">
        <v>254</v>
      </c>
      <c r="N149" s="211" t="s">
        <v>510</v>
      </c>
      <c r="O149" s="211" t="s">
        <v>667</v>
      </c>
    </row>
    <row r="150" spans="1:16" x14ac:dyDescent="0.2">
      <c r="A150" s="170"/>
      <c r="B150" s="211" t="s">
        <v>129</v>
      </c>
      <c r="C150" s="211" t="s">
        <v>158</v>
      </c>
      <c r="D150" s="211"/>
      <c r="E150" s="211"/>
      <c r="F150" s="217" t="s">
        <v>499</v>
      </c>
      <c r="G150" s="211" t="s">
        <v>208</v>
      </c>
      <c r="H150" s="211" t="s">
        <v>113</v>
      </c>
      <c r="I150" s="211" t="s">
        <v>249</v>
      </c>
      <c r="J150" s="211">
        <v>70</v>
      </c>
      <c r="K150" s="213" t="s">
        <v>644</v>
      </c>
      <c r="L150" s="214" t="s">
        <v>643</v>
      </c>
      <c r="M150" s="213" t="s">
        <v>254</v>
      </c>
      <c r="N150" s="218">
        <v>4998723</v>
      </c>
      <c r="O150" s="211" t="s">
        <v>667</v>
      </c>
    </row>
    <row r="151" spans="1:16" x14ac:dyDescent="0.2">
      <c r="A151" s="170"/>
      <c r="B151" s="211" t="s">
        <v>129</v>
      </c>
      <c r="C151" s="211" t="s">
        <v>158</v>
      </c>
      <c r="D151" s="211"/>
      <c r="E151" s="211"/>
      <c r="F151" s="217" t="s">
        <v>500</v>
      </c>
      <c r="G151" s="211" t="s">
        <v>208</v>
      </c>
      <c r="H151" s="211" t="s">
        <v>113</v>
      </c>
      <c r="I151" s="211" t="s">
        <v>249</v>
      </c>
      <c r="J151" s="211">
        <v>70</v>
      </c>
      <c r="K151" s="213" t="s">
        <v>504</v>
      </c>
      <c r="L151" s="214" t="s">
        <v>507</v>
      </c>
      <c r="M151" s="213" t="s">
        <v>254</v>
      </c>
      <c r="N151" s="211" t="s">
        <v>509</v>
      </c>
      <c r="O151" s="211" t="s">
        <v>667</v>
      </c>
    </row>
    <row r="152" spans="1:16" ht="25.5" x14ac:dyDescent="0.2">
      <c r="A152" s="170"/>
      <c r="B152" s="211" t="s">
        <v>129</v>
      </c>
      <c r="C152" s="211" t="s">
        <v>520</v>
      </c>
      <c r="D152" s="211"/>
      <c r="E152" s="211"/>
      <c r="F152" s="211"/>
      <c r="G152" s="211" t="s">
        <v>208</v>
      </c>
      <c r="H152" s="211" t="s">
        <v>543</v>
      </c>
      <c r="I152" s="211"/>
      <c r="J152" s="211"/>
      <c r="K152" s="213" t="s">
        <v>581</v>
      </c>
      <c r="L152" s="214" t="s">
        <v>582</v>
      </c>
      <c r="M152" s="213"/>
      <c r="N152" s="211"/>
      <c r="O152" s="211"/>
    </row>
    <row r="153" spans="1:16" s="177" customFormat="1" x14ac:dyDescent="0.2">
      <c r="A153" s="170"/>
      <c r="B153" s="211" t="s">
        <v>129</v>
      </c>
      <c r="C153" s="211" t="s">
        <v>523</v>
      </c>
      <c r="D153" s="211"/>
      <c r="E153" s="212"/>
      <c r="F153" s="206" t="s">
        <v>496</v>
      </c>
      <c r="G153" s="211" t="s">
        <v>112</v>
      </c>
      <c r="H153" s="211" t="s">
        <v>113</v>
      </c>
      <c r="I153" s="211" t="s">
        <v>249</v>
      </c>
      <c r="J153" s="211">
        <v>50</v>
      </c>
      <c r="K153" s="213" t="s">
        <v>2</v>
      </c>
      <c r="L153" s="214" t="s">
        <v>35</v>
      </c>
      <c r="M153" s="213" t="s">
        <v>254</v>
      </c>
      <c r="N153" s="218">
        <v>6</v>
      </c>
      <c r="O153" s="211"/>
      <c r="P153" s="176"/>
    </row>
    <row r="154" spans="1:16" s="177" customFormat="1" ht="244.5" customHeight="1" x14ac:dyDescent="0.2">
      <c r="A154" s="170"/>
      <c r="B154" s="211" t="s">
        <v>129</v>
      </c>
      <c r="C154" s="211" t="s">
        <v>523</v>
      </c>
      <c r="D154" s="211"/>
      <c r="E154" s="212"/>
      <c r="F154" s="211" t="s">
        <v>0</v>
      </c>
      <c r="G154" s="211" t="s">
        <v>112</v>
      </c>
      <c r="H154" s="211" t="s">
        <v>113</v>
      </c>
      <c r="I154" s="211" t="s">
        <v>249</v>
      </c>
      <c r="J154" s="219" t="s">
        <v>795</v>
      </c>
      <c r="K154" s="213" t="s">
        <v>990</v>
      </c>
      <c r="L154" s="214" t="s">
        <v>993</v>
      </c>
      <c r="M154" s="213" t="s">
        <v>253</v>
      </c>
      <c r="N154" s="213" t="s">
        <v>989</v>
      </c>
      <c r="O154" s="221" t="s">
        <v>937</v>
      </c>
      <c r="P154" s="176"/>
    </row>
    <row r="155" spans="1:16" s="177" customFormat="1" x14ac:dyDescent="0.2">
      <c r="A155" s="170"/>
      <c r="B155" s="211" t="s">
        <v>129</v>
      </c>
      <c r="C155" s="211" t="s">
        <v>523</v>
      </c>
      <c r="D155" s="211"/>
      <c r="E155" s="212"/>
      <c r="F155" s="211" t="s">
        <v>1</v>
      </c>
      <c r="G155" s="211" t="s">
        <v>112</v>
      </c>
      <c r="H155" s="211" t="s">
        <v>113</v>
      </c>
      <c r="I155" s="211" t="s">
        <v>249</v>
      </c>
      <c r="J155" s="211">
        <v>70</v>
      </c>
      <c r="K155" s="213" t="s">
        <v>6</v>
      </c>
      <c r="L155" s="214" t="s">
        <v>36</v>
      </c>
      <c r="M155" s="213" t="s">
        <v>254</v>
      </c>
      <c r="N155" s="211" t="s">
        <v>633</v>
      </c>
      <c r="O155" s="211"/>
      <c r="P155" s="176"/>
    </row>
    <row r="156" spans="1:16" ht="63.75" hidden="1" x14ac:dyDescent="0.2">
      <c r="A156" s="170"/>
      <c r="B156" s="10" t="s">
        <v>129</v>
      </c>
      <c r="C156" s="7"/>
      <c r="D156" s="7"/>
      <c r="E156" s="7"/>
      <c r="F156" s="10" t="s">
        <v>166</v>
      </c>
      <c r="G156" s="7" t="s">
        <v>208</v>
      </c>
      <c r="H156" s="7" t="s">
        <v>113</v>
      </c>
      <c r="I156" s="7" t="s">
        <v>490</v>
      </c>
      <c r="J156" s="182" t="s">
        <v>795</v>
      </c>
      <c r="K156" s="201" t="s">
        <v>8</v>
      </c>
      <c r="L156" s="121" t="s">
        <v>61</v>
      </c>
      <c r="M156" s="11" t="s">
        <v>253</v>
      </c>
      <c r="N156" s="201" t="s">
        <v>7</v>
      </c>
      <c r="O156" s="7"/>
    </row>
    <row r="157" spans="1:16" hidden="1" x14ac:dyDescent="0.2">
      <c r="A157" s="170"/>
      <c r="B157" s="10" t="s">
        <v>129</v>
      </c>
      <c r="C157" s="10" t="s">
        <v>686</v>
      </c>
      <c r="D157" s="7"/>
      <c r="E157" s="7"/>
      <c r="F157" s="10"/>
      <c r="G157" s="7" t="s">
        <v>112</v>
      </c>
      <c r="H157" s="10" t="s">
        <v>543</v>
      </c>
      <c r="I157" s="7"/>
      <c r="J157" s="182"/>
      <c r="K157" s="11" t="s">
        <v>564</v>
      </c>
      <c r="L157" s="121" t="s">
        <v>585</v>
      </c>
      <c r="M157" s="11"/>
      <c r="N157" s="201"/>
      <c r="O157" s="7"/>
    </row>
    <row r="158" spans="1:16" ht="25.5" hidden="1" x14ac:dyDescent="0.2">
      <c r="A158" s="170"/>
      <c r="B158" s="10" t="s">
        <v>129</v>
      </c>
      <c r="C158" s="10" t="s">
        <v>167</v>
      </c>
      <c r="D158" s="10"/>
      <c r="E158" s="10"/>
      <c r="F158" s="10" t="s">
        <v>153</v>
      </c>
      <c r="G158" s="10" t="s">
        <v>112</v>
      </c>
      <c r="H158" s="10" t="s">
        <v>207</v>
      </c>
      <c r="I158" s="10" t="s">
        <v>251</v>
      </c>
      <c r="J158" s="182" t="s">
        <v>793</v>
      </c>
      <c r="K158" s="11" t="s">
        <v>827</v>
      </c>
      <c r="L158" s="123" t="s">
        <v>834</v>
      </c>
      <c r="M158" s="11" t="s">
        <v>254</v>
      </c>
      <c r="N158" s="192" t="s">
        <v>777</v>
      </c>
      <c r="O158" s="11" t="s">
        <v>936</v>
      </c>
    </row>
    <row r="159" spans="1:16" ht="140.25" hidden="1" x14ac:dyDescent="0.2">
      <c r="A159" s="170"/>
      <c r="B159" s="10" t="s">
        <v>129</v>
      </c>
      <c r="C159" s="10" t="s">
        <v>167</v>
      </c>
      <c r="D159" s="10"/>
      <c r="E159" s="10"/>
      <c r="F159" s="10" t="s">
        <v>200</v>
      </c>
      <c r="G159" s="10" t="s">
        <v>112</v>
      </c>
      <c r="H159" s="10" t="s">
        <v>113</v>
      </c>
      <c r="I159" s="10" t="s">
        <v>249</v>
      </c>
      <c r="J159" s="182" t="s">
        <v>795</v>
      </c>
      <c r="K159" s="11" t="s">
        <v>750</v>
      </c>
      <c r="L159" s="11" t="s">
        <v>749</v>
      </c>
      <c r="M159" s="11" t="s">
        <v>253</v>
      </c>
      <c r="N159" s="11" t="s">
        <v>748</v>
      </c>
      <c r="O159" s="10"/>
    </row>
    <row r="160" spans="1:16" ht="89.25" hidden="1" x14ac:dyDescent="0.2">
      <c r="A160" s="170"/>
      <c r="B160" s="10" t="s">
        <v>129</v>
      </c>
      <c r="C160" s="10" t="s">
        <v>167</v>
      </c>
      <c r="D160" s="10"/>
      <c r="E160" s="10"/>
      <c r="F160" s="10" t="s">
        <v>203</v>
      </c>
      <c r="G160" s="10" t="s">
        <v>112</v>
      </c>
      <c r="H160" s="10" t="s">
        <v>113</v>
      </c>
      <c r="I160" s="10" t="s">
        <v>249</v>
      </c>
      <c r="J160" s="182" t="s">
        <v>795</v>
      </c>
      <c r="K160" s="11" t="s">
        <v>753</v>
      </c>
      <c r="L160" s="11" t="s">
        <v>752</v>
      </c>
      <c r="M160" s="11" t="s">
        <v>253</v>
      </c>
      <c r="N160" s="11" t="s">
        <v>751</v>
      </c>
      <c r="O160" s="10"/>
    </row>
    <row r="161" spans="1:15" ht="25.5" hidden="1" x14ac:dyDescent="0.2">
      <c r="A161" s="170"/>
      <c r="B161" s="10" t="s">
        <v>129</v>
      </c>
      <c r="C161" s="10" t="s">
        <v>167</v>
      </c>
      <c r="D161" s="7" t="s">
        <v>535</v>
      </c>
      <c r="E161" s="7"/>
      <c r="F161" s="10"/>
      <c r="G161" s="10" t="s">
        <v>529</v>
      </c>
      <c r="H161" s="10" t="s">
        <v>543</v>
      </c>
      <c r="I161" s="7"/>
      <c r="J161" s="182"/>
      <c r="K161" s="11" t="s">
        <v>915</v>
      </c>
      <c r="L161" s="123" t="s">
        <v>754</v>
      </c>
      <c r="M161" s="11"/>
      <c r="N161" s="11"/>
      <c r="O161" s="7"/>
    </row>
    <row r="162" spans="1:15" ht="97.5" hidden="1" customHeight="1" x14ac:dyDescent="0.2">
      <c r="A162" s="170"/>
      <c r="B162" s="10" t="s">
        <v>129</v>
      </c>
      <c r="C162" s="10" t="s">
        <v>167</v>
      </c>
      <c r="D162" s="10" t="s">
        <v>168</v>
      </c>
      <c r="E162" s="10"/>
      <c r="F162" s="10" t="s">
        <v>169</v>
      </c>
      <c r="G162" s="11" t="s">
        <v>112</v>
      </c>
      <c r="H162" s="10" t="s">
        <v>113</v>
      </c>
      <c r="I162" s="10" t="s">
        <v>250</v>
      </c>
      <c r="J162" s="182" t="s">
        <v>862</v>
      </c>
      <c r="K162" s="11" t="s">
        <v>863</v>
      </c>
      <c r="L162" s="123" t="s">
        <v>864</v>
      </c>
      <c r="M162" s="11" t="s">
        <v>254</v>
      </c>
      <c r="N162" s="10" t="s">
        <v>228</v>
      </c>
      <c r="O162" s="7" t="s">
        <v>295</v>
      </c>
    </row>
    <row r="163" spans="1:15" ht="25.5" hidden="1" x14ac:dyDescent="0.2">
      <c r="A163" s="170"/>
      <c r="B163" s="10" t="s">
        <v>129</v>
      </c>
      <c r="C163" s="10" t="s">
        <v>167</v>
      </c>
      <c r="D163" s="11" t="s">
        <v>168</v>
      </c>
      <c r="E163" s="145"/>
      <c r="F163" s="11" t="s">
        <v>170</v>
      </c>
      <c r="G163" s="11" t="s">
        <v>112</v>
      </c>
      <c r="H163" s="10" t="s">
        <v>113</v>
      </c>
      <c r="I163" s="7" t="s">
        <v>250</v>
      </c>
      <c r="J163" s="10">
        <v>27</v>
      </c>
      <c r="K163" s="11" t="s">
        <v>755</v>
      </c>
      <c r="L163" s="121" t="s">
        <v>756</v>
      </c>
      <c r="M163" s="11" t="s">
        <v>254</v>
      </c>
      <c r="N163" s="9" t="s">
        <v>230</v>
      </c>
      <c r="O163" s="10" t="s">
        <v>296</v>
      </c>
    </row>
    <row r="164" spans="1:15" ht="25.5" hidden="1" x14ac:dyDescent="0.2">
      <c r="A164" s="170"/>
      <c r="B164" s="10" t="s">
        <v>129</v>
      </c>
      <c r="C164" s="10" t="s">
        <v>167</v>
      </c>
      <c r="D164" s="10" t="s">
        <v>685</v>
      </c>
      <c r="E164" s="10"/>
      <c r="F164" s="10"/>
      <c r="G164" s="10" t="s">
        <v>529</v>
      </c>
      <c r="H164" s="10" t="s">
        <v>543</v>
      </c>
      <c r="I164" s="10"/>
      <c r="J164" s="10"/>
      <c r="K164" s="11" t="s">
        <v>916</v>
      </c>
      <c r="L164" s="123" t="s">
        <v>757</v>
      </c>
      <c r="M164" s="11"/>
      <c r="N164" s="9"/>
      <c r="O164" s="142"/>
    </row>
    <row r="165" spans="1:15" hidden="1" x14ac:dyDescent="0.2">
      <c r="A165" s="170"/>
      <c r="B165" s="10" t="s">
        <v>129</v>
      </c>
      <c r="C165" s="10" t="s">
        <v>167</v>
      </c>
      <c r="D165" s="10" t="s">
        <v>171</v>
      </c>
      <c r="E165" s="10"/>
      <c r="F165" s="10" t="s">
        <v>663</v>
      </c>
      <c r="G165" s="11" t="s">
        <v>208</v>
      </c>
      <c r="H165" s="10" t="s">
        <v>113</v>
      </c>
      <c r="I165" s="10" t="s">
        <v>249</v>
      </c>
      <c r="J165" s="10">
        <v>11</v>
      </c>
      <c r="K165" s="11" t="s">
        <v>664</v>
      </c>
      <c r="L165" s="11" t="s">
        <v>759</v>
      </c>
      <c r="M165" s="11" t="s">
        <v>254</v>
      </c>
      <c r="N165" s="9" t="s">
        <v>768</v>
      </c>
      <c r="O165" s="10" t="s">
        <v>406</v>
      </c>
    </row>
    <row r="166" spans="1:15" hidden="1" x14ac:dyDescent="0.2">
      <c r="A166" s="170"/>
      <c r="B166" s="10" t="s">
        <v>129</v>
      </c>
      <c r="C166" s="10" t="s">
        <v>167</v>
      </c>
      <c r="D166" s="10" t="s">
        <v>171</v>
      </c>
      <c r="E166" s="10"/>
      <c r="F166" s="10" t="s">
        <v>665</v>
      </c>
      <c r="G166" s="11" t="s">
        <v>208</v>
      </c>
      <c r="H166" s="10" t="s">
        <v>113</v>
      </c>
      <c r="I166" s="10" t="s">
        <v>249</v>
      </c>
      <c r="J166" s="10">
        <v>50</v>
      </c>
      <c r="K166" s="11" t="s">
        <v>409</v>
      </c>
      <c r="L166" s="11" t="s">
        <v>761</v>
      </c>
      <c r="M166" s="11" t="s">
        <v>254</v>
      </c>
      <c r="N166" s="9" t="s">
        <v>604</v>
      </c>
      <c r="O166" s="10" t="s">
        <v>408</v>
      </c>
    </row>
    <row r="167" spans="1:15" hidden="1" x14ac:dyDescent="0.2">
      <c r="A167" s="170"/>
      <c r="B167" s="10" t="s">
        <v>129</v>
      </c>
      <c r="C167" s="10" t="s">
        <v>167</v>
      </c>
      <c r="D167" s="10" t="s">
        <v>171</v>
      </c>
      <c r="E167" s="10"/>
      <c r="F167" s="10" t="s">
        <v>171</v>
      </c>
      <c r="G167" s="11" t="s">
        <v>112</v>
      </c>
      <c r="H167" s="10" t="s">
        <v>113</v>
      </c>
      <c r="I167" s="10" t="s">
        <v>249</v>
      </c>
      <c r="J167" s="10">
        <v>34</v>
      </c>
      <c r="K167" s="11" t="s">
        <v>760</v>
      </c>
      <c r="L167" s="11" t="s">
        <v>760</v>
      </c>
      <c r="M167" s="11" t="s">
        <v>254</v>
      </c>
      <c r="N167" s="9" t="s">
        <v>767</v>
      </c>
      <c r="O167" s="10" t="s">
        <v>472</v>
      </c>
    </row>
    <row r="168" spans="1:15" hidden="1" x14ac:dyDescent="0.2">
      <c r="A168" s="170"/>
      <c r="B168" s="10" t="s">
        <v>129</v>
      </c>
      <c r="C168" s="10" t="s">
        <v>167</v>
      </c>
      <c r="D168" s="10" t="s">
        <v>171</v>
      </c>
      <c r="E168" s="10"/>
      <c r="F168" s="10" t="s">
        <v>666</v>
      </c>
      <c r="G168" s="11" t="s">
        <v>208</v>
      </c>
      <c r="H168" s="10" t="s">
        <v>113</v>
      </c>
      <c r="I168" s="10" t="s">
        <v>249</v>
      </c>
      <c r="J168" s="10">
        <v>50</v>
      </c>
      <c r="K168" s="11" t="s">
        <v>411</v>
      </c>
      <c r="L168" s="11" t="s">
        <v>763</v>
      </c>
      <c r="M168" s="11" t="s">
        <v>254</v>
      </c>
      <c r="N168" s="9" t="s">
        <v>769</v>
      </c>
      <c r="O168" s="10" t="s">
        <v>410</v>
      </c>
    </row>
    <row r="169" spans="1:15" hidden="1" x14ac:dyDescent="0.2">
      <c r="A169" s="170"/>
      <c r="B169" s="10" t="s">
        <v>129</v>
      </c>
      <c r="C169" s="10" t="s">
        <v>167</v>
      </c>
      <c r="D169" s="10" t="s">
        <v>171</v>
      </c>
      <c r="E169" s="10"/>
      <c r="F169" s="10" t="s">
        <v>683</v>
      </c>
      <c r="G169" s="10" t="s">
        <v>208</v>
      </c>
      <c r="H169" s="10" t="s">
        <v>113</v>
      </c>
      <c r="I169" s="10" t="s">
        <v>249</v>
      </c>
      <c r="J169" s="10">
        <v>140</v>
      </c>
      <c r="K169" s="11" t="s">
        <v>758</v>
      </c>
      <c r="L169" s="11" t="s">
        <v>762</v>
      </c>
      <c r="M169" s="11" t="s">
        <v>254</v>
      </c>
      <c r="N169" s="9" t="s">
        <v>514</v>
      </c>
      <c r="O169" s="10" t="s">
        <v>296</v>
      </c>
    </row>
    <row r="170" spans="1:15" ht="76.5" hidden="1" x14ac:dyDescent="0.2">
      <c r="A170" s="170"/>
      <c r="B170" s="10" t="s">
        <v>129</v>
      </c>
      <c r="C170" s="10" t="s">
        <v>167</v>
      </c>
      <c r="D170" s="10" t="s">
        <v>171</v>
      </c>
      <c r="E170" s="10"/>
      <c r="F170" s="10" t="s">
        <v>684</v>
      </c>
      <c r="G170" s="11" t="s">
        <v>208</v>
      </c>
      <c r="H170" s="10" t="s">
        <v>113</v>
      </c>
      <c r="I170" s="10" t="s">
        <v>249</v>
      </c>
      <c r="J170" s="182" t="s">
        <v>795</v>
      </c>
      <c r="K170" s="11" t="s">
        <v>764</v>
      </c>
      <c r="L170" s="11" t="s">
        <v>765</v>
      </c>
      <c r="M170" s="11" t="s">
        <v>253</v>
      </c>
      <c r="N170" s="9" t="s">
        <v>766</v>
      </c>
      <c r="O170" s="142"/>
    </row>
    <row r="171" spans="1:15" ht="38.25" hidden="1" x14ac:dyDescent="0.2">
      <c r="A171" s="170"/>
      <c r="B171" s="10" t="s">
        <v>129</v>
      </c>
      <c r="C171" s="10" t="s">
        <v>167</v>
      </c>
      <c r="D171" s="10" t="s">
        <v>647</v>
      </c>
      <c r="E171" s="10"/>
      <c r="F171" s="10"/>
      <c r="G171" s="10" t="s">
        <v>208</v>
      </c>
      <c r="H171" s="10" t="s">
        <v>543</v>
      </c>
      <c r="I171" s="10"/>
      <c r="J171" s="10"/>
      <c r="K171" s="11" t="s">
        <v>770</v>
      </c>
      <c r="L171" s="11" t="s">
        <v>771</v>
      </c>
      <c r="M171" s="11"/>
      <c r="N171" s="144"/>
      <c r="O171" s="146"/>
    </row>
    <row r="172" spans="1:15" ht="38.25" hidden="1" x14ac:dyDescent="0.2">
      <c r="A172" s="170"/>
      <c r="B172" s="10" t="s">
        <v>129</v>
      </c>
      <c r="C172" s="10" t="s">
        <v>167</v>
      </c>
      <c r="D172" s="10" t="s">
        <v>647</v>
      </c>
      <c r="E172" s="10" t="s">
        <v>648</v>
      </c>
      <c r="F172" s="10"/>
      <c r="G172" s="10" t="s">
        <v>208</v>
      </c>
      <c r="H172" s="10" t="s">
        <v>543</v>
      </c>
      <c r="I172" s="10"/>
      <c r="J172" s="10"/>
      <c r="K172" s="11" t="s">
        <v>917</v>
      </c>
      <c r="L172" s="11" t="s">
        <v>918</v>
      </c>
      <c r="M172" s="146"/>
      <c r="N172" s="144"/>
      <c r="O172" s="146"/>
    </row>
    <row r="173" spans="1:15" ht="25.5" hidden="1" x14ac:dyDescent="0.2">
      <c r="A173" s="170"/>
      <c r="B173" s="10" t="s">
        <v>129</v>
      </c>
      <c r="C173" s="10" t="s">
        <v>167</v>
      </c>
      <c r="D173" s="10" t="s">
        <v>647</v>
      </c>
      <c r="E173" s="10" t="s">
        <v>649</v>
      </c>
      <c r="F173" s="10" t="s">
        <v>186</v>
      </c>
      <c r="G173" s="10" t="s">
        <v>112</v>
      </c>
      <c r="H173" s="10" t="s">
        <v>115</v>
      </c>
      <c r="I173" s="10" t="s">
        <v>250</v>
      </c>
      <c r="J173" s="182" t="s">
        <v>796</v>
      </c>
      <c r="K173" s="11" t="s">
        <v>799</v>
      </c>
      <c r="L173" s="11" t="s">
        <v>822</v>
      </c>
      <c r="M173" s="11" t="s">
        <v>254</v>
      </c>
      <c r="N173" s="193">
        <v>100</v>
      </c>
      <c r="O173" s="11"/>
    </row>
    <row r="174" spans="1:15" hidden="1" x14ac:dyDescent="0.2">
      <c r="A174" s="170"/>
      <c r="B174" s="10" t="s">
        <v>129</v>
      </c>
      <c r="C174" s="10" t="s">
        <v>167</v>
      </c>
      <c r="D174" s="10" t="s">
        <v>647</v>
      </c>
      <c r="E174" s="10" t="s">
        <v>649</v>
      </c>
      <c r="F174" s="10" t="s">
        <v>153</v>
      </c>
      <c r="G174" s="10" t="s">
        <v>112</v>
      </c>
      <c r="H174" s="10" t="s">
        <v>207</v>
      </c>
      <c r="I174" s="10" t="s">
        <v>251</v>
      </c>
      <c r="J174" s="182" t="s">
        <v>793</v>
      </c>
      <c r="K174" s="11" t="s">
        <v>828</v>
      </c>
      <c r="L174" s="11" t="s">
        <v>835</v>
      </c>
      <c r="M174" s="11" t="s">
        <v>254</v>
      </c>
      <c r="N174" s="192" t="s">
        <v>777</v>
      </c>
      <c r="O174" s="11"/>
    </row>
    <row r="175" spans="1:15" ht="114.75" hidden="1" x14ac:dyDescent="0.2">
      <c r="A175" s="170"/>
      <c r="B175" s="10" t="s">
        <v>129</v>
      </c>
      <c r="C175" s="10" t="s">
        <v>167</v>
      </c>
      <c r="D175" s="10" t="s">
        <v>647</v>
      </c>
      <c r="E175" s="10" t="s">
        <v>649</v>
      </c>
      <c r="F175" s="10" t="s">
        <v>202</v>
      </c>
      <c r="G175" s="11" t="s">
        <v>208</v>
      </c>
      <c r="H175" s="10" t="s">
        <v>113</v>
      </c>
      <c r="I175" s="10" t="s">
        <v>250</v>
      </c>
      <c r="J175" s="10">
        <v>27</v>
      </c>
      <c r="K175" s="11" t="s">
        <v>772</v>
      </c>
      <c r="L175" s="11" t="s">
        <v>773</v>
      </c>
      <c r="M175" s="11" t="s">
        <v>254</v>
      </c>
      <c r="N175" s="192" t="s">
        <v>230</v>
      </c>
      <c r="O175" s="11"/>
    </row>
    <row r="176" spans="1:15" ht="38.25" hidden="1" x14ac:dyDescent="0.2">
      <c r="A176" s="170"/>
      <c r="B176" s="10" t="s">
        <v>129</v>
      </c>
      <c r="C176" s="10"/>
      <c r="D176" s="10"/>
      <c r="E176" s="10"/>
      <c r="F176" s="10" t="s">
        <v>194</v>
      </c>
      <c r="G176" s="10" t="s">
        <v>208</v>
      </c>
      <c r="H176" s="10" t="s">
        <v>113</v>
      </c>
      <c r="I176" s="10" t="s">
        <v>249</v>
      </c>
      <c r="J176" s="182">
        <v>255</v>
      </c>
      <c r="K176" s="11" t="s">
        <v>782</v>
      </c>
      <c r="L176" s="123" t="s">
        <v>618</v>
      </c>
      <c r="M176" s="11" t="s">
        <v>254</v>
      </c>
      <c r="N176" s="10" t="s">
        <v>633</v>
      </c>
      <c r="O176" s="11" t="s">
        <v>938</v>
      </c>
    </row>
    <row r="177" spans="1:15" hidden="1" x14ac:dyDescent="0.2">
      <c r="A177" s="170"/>
      <c r="B177" s="10" t="s">
        <v>172</v>
      </c>
      <c r="C177" s="7"/>
      <c r="D177" s="7"/>
      <c r="E177" s="7"/>
      <c r="F177" s="10"/>
      <c r="G177" s="7" t="s">
        <v>112</v>
      </c>
      <c r="H177" s="10" t="s">
        <v>543</v>
      </c>
      <c r="I177" s="7"/>
      <c r="J177" s="182"/>
      <c r="K177" s="11" t="s">
        <v>574</v>
      </c>
      <c r="L177" s="121" t="s">
        <v>587</v>
      </c>
      <c r="M177" s="11"/>
      <c r="N177" s="7"/>
      <c r="O177" s="201"/>
    </row>
    <row r="178" spans="1:15" ht="51" hidden="1" x14ac:dyDescent="0.2">
      <c r="A178" s="170"/>
      <c r="B178" s="10" t="s">
        <v>172</v>
      </c>
      <c r="C178" s="10" t="s">
        <v>173</v>
      </c>
      <c r="D178" s="7"/>
      <c r="E178" s="7"/>
      <c r="F178" s="10"/>
      <c r="G178" s="7" t="s">
        <v>112</v>
      </c>
      <c r="H178" s="10" t="s">
        <v>543</v>
      </c>
      <c r="I178" s="7"/>
      <c r="J178" s="182"/>
      <c r="K178" s="11" t="s">
        <v>565</v>
      </c>
      <c r="L178" s="121" t="s">
        <v>588</v>
      </c>
      <c r="M178" s="11"/>
      <c r="N178" s="7"/>
      <c r="O178" s="201"/>
    </row>
    <row r="179" spans="1:15" ht="140.25" hidden="1" x14ac:dyDescent="0.2">
      <c r="A179" s="170"/>
      <c r="B179" s="10" t="s">
        <v>172</v>
      </c>
      <c r="C179" s="10" t="s">
        <v>536</v>
      </c>
      <c r="D179" s="7"/>
      <c r="E179" s="7"/>
      <c r="F179" s="10" t="s">
        <v>174</v>
      </c>
      <c r="G179" s="7" t="s">
        <v>112</v>
      </c>
      <c r="H179" s="7" t="s">
        <v>113</v>
      </c>
      <c r="I179" s="7" t="s">
        <v>249</v>
      </c>
      <c r="J179" s="182" t="s">
        <v>795</v>
      </c>
      <c r="K179" s="11" t="s">
        <v>783</v>
      </c>
      <c r="L179" s="123" t="s">
        <v>784</v>
      </c>
      <c r="M179" s="11" t="s">
        <v>253</v>
      </c>
      <c r="N179" s="201" t="s">
        <v>785</v>
      </c>
      <c r="O179" s="11" t="s">
        <v>297</v>
      </c>
    </row>
    <row r="180" spans="1:15" hidden="1" x14ac:dyDescent="0.2">
      <c r="A180" s="170"/>
      <c r="B180" s="10" t="s">
        <v>172</v>
      </c>
      <c r="C180" s="10" t="s">
        <v>536</v>
      </c>
      <c r="D180" s="7"/>
      <c r="E180" s="7"/>
      <c r="F180" s="10" t="s">
        <v>175</v>
      </c>
      <c r="G180" s="10" t="s">
        <v>112</v>
      </c>
      <c r="H180" s="7" t="s">
        <v>113</v>
      </c>
      <c r="I180" s="7" t="s">
        <v>249</v>
      </c>
      <c r="J180" s="182">
        <v>70</v>
      </c>
      <c r="K180" s="201" t="s">
        <v>343</v>
      </c>
      <c r="L180" s="121" t="s">
        <v>62</v>
      </c>
      <c r="M180" s="11" t="s">
        <v>254</v>
      </c>
      <c r="N180" s="9" t="s">
        <v>596</v>
      </c>
      <c r="O180" s="7"/>
    </row>
    <row r="181" spans="1:15" hidden="1" x14ac:dyDescent="0.2">
      <c r="A181" s="170"/>
      <c r="B181" s="10" t="s">
        <v>172</v>
      </c>
      <c r="C181" s="10" t="s">
        <v>537</v>
      </c>
      <c r="D181" s="7"/>
      <c r="E181" s="7"/>
      <c r="F181" s="10" t="s">
        <v>176</v>
      </c>
      <c r="G181" s="7" t="s">
        <v>208</v>
      </c>
      <c r="H181" s="7" t="s">
        <v>113</v>
      </c>
      <c r="I181" s="7" t="s">
        <v>249</v>
      </c>
      <c r="J181" s="182">
        <v>50</v>
      </c>
      <c r="K181" s="201" t="s">
        <v>242</v>
      </c>
      <c r="L181" s="121" t="s">
        <v>94</v>
      </c>
      <c r="M181" s="11" t="s">
        <v>254</v>
      </c>
      <c r="N181" s="201" t="s">
        <v>301</v>
      </c>
      <c r="O181" s="7" t="s">
        <v>668</v>
      </c>
    </row>
    <row r="182" spans="1:15" hidden="1" x14ac:dyDescent="0.2">
      <c r="A182" s="170"/>
      <c r="B182" s="10" t="s">
        <v>172</v>
      </c>
      <c r="C182" s="10" t="s">
        <v>536</v>
      </c>
      <c r="D182" s="7"/>
      <c r="E182" s="7"/>
      <c r="F182" s="10" t="s">
        <v>177</v>
      </c>
      <c r="G182" s="7" t="s">
        <v>208</v>
      </c>
      <c r="H182" s="7" t="s">
        <v>113</v>
      </c>
      <c r="I182" s="7" t="s">
        <v>249</v>
      </c>
      <c r="J182" s="10">
        <v>50</v>
      </c>
      <c r="K182" s="201" t="s">
        <v>243</v>
      </c>
      <c r="L182" s="121" t="s">
        <v>95</v>
      </c>
      <c r="M182" s="11" t="s">
        <v>254</v>
      </c>
      <c r="N182" s="201" t="s">
        <v>302</v>
      </c>
      <c r="O182" s="7" t="s">
        <v>668</v>
      </c>
    </row>
    <row r="183" spans="1:15" ht="38.25" hidden="1" x14ac:dyDescent="0.2">
      <c r="A183" s="170"/>
      <c r="B183" s="10" t="s">
        <v>172</v>
      </c>
      <c r="C183" s="10" t="s">
        <v>536</v>
      </c>
      <c r="D183" s="7" t="s">
        <v>530</v>
      </c>
      <c r="E183" s="7"/>
      <c r="F183" s="10"/>
      <c r="G183" s="10" t="s">
        <v>529</v>
      </c>
      <c r="H183" s="10" t="s">
        <v>543</v>
      </c>
      <c r="I183" s="7"/>
      <c r="J183" s="10"/>
      <c r="K183" s="11" t="s">
        <v>912</v>
      </c>
      <c r="L183" s="121" t="s">
        <v>911</v>
      </c>
      <c r="M183" s="11"/>
      <c r="N183" s="201"/>
      <c r="O183" s="7"/>
    </row>
    <row r="184" spans="1:15" hidden="1" x14ac:dyDescent="0.2">
      <c r="A184" s="170"/>
      <c r="B184" s="10" t="s">
        <v>172</v>
      </c>
      <c r="C184" s="10" t="s">
        <v>536</v>
      </c>
      <c r="D184" s="7" t="s">
        <v>154</v>
      </c>
      <c r="E184" s="7"/>
      <c r="F184" s="10" t="s">
        <v>155</v>
      </c>
      <c r="G184" s="11" t="s">
        <v>112</v>
      </c>
      <c r="H184" s="7" t="s">
        <v>207</v>
      </c>
      <c r="I184" s="7" t="s">
        <v>251</v>
      </c>
      <c r="J184" s="182" t="s">
        <v>793</v>
      </c>
      <c r="K184" s="11" t="s">
        <v>910</v>
      </c>
      <c r="L184" s="123" t="s">
        <v>836</v>
      </c>
      <c r="M184" s="11" t="s">
        <v>254</v>
      </c>
      <c r="N184" s="9" t="s">
        <v>774</v>
      </c>
      <c r="O184" s="11" t="s">
        <v>299</v>
      </c>
    </row>
    <row r="185" spans="1:15" ht="38.25" hidden="1" x14ac:dyDescent="0.2">
      <c r="A185" s="170"/>
      <c r="B185" s="10" t="s">
        <v>172</v>
      </c>
      <c r="C185" s="10" t="s">
        <v>536</v>
      </c>
      <c r="D185" s="7" t="s">
        <v>154</v>
      </c>
      <c r="E185" s="7"/>
      <c r="F185" s="10" t="s">
        <v>156</v>
      </c>
      <c r="G185" s="11" t="s">
        <v>112</v>
      </c>
      <c r="H185" s="7" t="s">
        <v>207</v>
      </c>
      <c r="I185" s="7" t="s">
        <v>251</v>
      </c>
      <c r="J185" s="182" t="s">
        <v>793</v>
      </c>
      <c r="K185" s="11" t="s">
        <v>825</v>
      </c>
      <c r="L185" s="123" t="s">
        <v>832</v>
      </c>
      <c r="M185" s="11" t="s">
        <v>254</v>
      </c>
      <c r="N185" s="9" t="s">
        <v>775</v>
      </c>
      <c r="O185" s="11" t="s">
        <v>298</v>
      </c>
    </row>
    <row r="186" spans="1:15" ht="120.75" hidden="1" customHeight="1" x14ac:dyDescent="0.2">
      <c r="A186" s="170"/>
      <c r="B186" s="10" t="s">
        <v>172</v>
      </c>
      <c r="C186" s="10" t="s">
        <v>536</v>
      </c>
      <c r="D186" s="7"/>
      <c r="E186" s="7"/>
      <c r="F186" s="10" t="s">
        <v>9</v>
      </c>
      <c r="G186" s="7" t="s">
        <v>112</v>
      </c>
      <c r="H186" s="7" t="s">
        <v>113</v>
      </c>
      <c r="I186" s="7" t="s">
        <v>249</v>
      </c>
      <c r="J186" s="10">
        <v>255</v>
      </c>
      <c r="K186" s="201" t="s">
        <v>786</v>
      </c>
      <c r="L186" s="201" t="s">
        <v>787</v>
      </c>
      <c r="M186" s="11" t="s">
        <v>254</v>
      </c>
      <c r="N186" s="201" t="s">
        <v>300</v>
      </c>
      <c r="O186" s="11" t="s">
        <v>671</v>
      </c>
    </row>
    <row r="187" spans="1:15" ht="25.5" x14ac:dyDescent="0.2">
      <c r="A187" s="170"/>
      <c r="B187" s="210" t="s">
        <v>172</v>
      </c>
      <c r="C187" s="210" t="s">
        <v>536</v>
      </c>
      <c r="D187" s="210"/>
      <c r="E187" s="210"/>
      <c r="F187" s="225" t="s">
        <v>178</v>
      </c>
      <c r="G187" s="210" t="s">
        <v>208</v>
      </c>
      <c r="H187" s="210" t="s">
        <v>113</v>
      </c>
      <c r="I187" s="210" t="s">
        <v>249</v>
      </c>
      <c r="J187" s="210">
        <v>70</v>
      </c>
      <c r="K187" s="222" t="s">
        <v>245</v>
      </c>
      <c r="L187" s="223" t="s">
        <v>100</v>
      </c>
      <c r="M187" s="222" t="s">
        <v>254</v>
      </c>
      <c r="N187" s="222" t="s">
        <v>303</v>
      </c>
      <c r="O187" s="222" t="s">
        <v>305</v>
      </c>
    </row>
    <row r="188" spans="1:15" x14ac:dyDescent="0.2">
      <c r="A188" s="170"/>
      <c r="B188" s="210" t="s">
        <v>172</v>
      </c>
      <c r="C188" s="210" t="s">
        <v>536</v>
      </c>
      <c r="D188" s="210"/>
      <c r="E188" s="210"/>
      <c r="F188" s="225" t="s">
        <v>516</v>
      </c>
      <c r="G188" s="210" t="s">
        <v>208</v>
      </c>
      <c r="H188" s="210" t="s">
        <v>113</v>
      </c>
      <c r="I188" s="210" t="s">
        <v>250</v>
      </c>
      <c r="J188" s="210">
        <v>18</v>
      </c>
      <c r="K188" s="222" t="s">
        <v>519</v>
      </c>
      <c r="L188" s="223" t="s">
        <v>517</v>
      </c>
      <c r="M188" s="222" t="s">
        <v>254</v>
      </c>
      <c r="N188" s="224" t="s">
        <v>518</v>
      </c>
      <c r="O188" s="222" t="s">
        <v>426</v>
      </c>
    </row>
    <row r="189" spans="1:15" ht="114.75" hidden="1" x14ac:dyDescent="0.2">
      <c r="A189" s="170"/>
      <c r="B189" s="210" t="s">
        <v>172</v>
      </c>
      <c r="C189" s="10" t="s">
        <v>536</v>
      </c>
      <c r="D189" s="7"/>
      <c r="E189" s="7"/>
      <c r="F189" s="10" t="s">
        <v>179</v>
      </c>
      <c r="G189" s="7" t="s">
        <v>112</v>
      </c>
      <c r="H189" s="7" t="s">
        <v>115</v>
      </c>
      <c r="I189" s="7" t="s">
        <v>250</v>
      </c>
      <c r="J189" s="182" t="s">
        <v>797</v>
      </c>
      <c r="K189" s="201" t="s">
        <v>800</v>
      </c>
      <c r="L189" s="121" t="s">
        <v>101</v>
      </c>
      <c r="M189" s="11" t="s">
        <v>254</v>
      </c>
      <c r="N189" s="16">
        <v>50</v>
      </c>
      <c r="O189" s="11" t="s">
        <v>669</v>
      </c>
    </row>
    <row r="190" spans="1:15" ht="114.75" hidden="1" x14ac:dyDescent="0.2">
      <c r="A190" s="170"/>
      <c r="B190" s="210" t="s">
        <v>172</v>
      </c>
      <c r="C190" s="10" t="s">
        <v>536</v>
      </c>
      <c r="D190" s="7"/>
      <c r="E190" s="7"/>
      <c r="F190" s="10" t="s">
        <v>180</v>
      </c>
      <c r="G190" s="7" t="s">
        <v>112</v>
      </c>
      <c r="H190" s="7" t="s">
        <v>113</v>
      </c>
      <c r="I190" s="7" t="s">
        <v>249</v>
      </c>
      <c r="J190" s="182" t="s">
        <v>795</v>
      </c>
      <c r="K190" s="201" t="s">
        <v>789</v>
      </c>
      <c r="L190" s="121" t="s">
        <v>788</v>
      </c>
      <c r="M190" s="11" t="s">
        <v>253</v>
      </c>
      <c r="N190" s="201" t="s">
        <v>790</v>
      </c>
      <c r="O190" s="11" t="s">
        <v>670</v>
      </c>
    </row>
    <row r="191" spans="1:15" ht="51" hidden="1" x14ac:dyDescent="0.2">
      <c r="A191" s="170"/>
      <c r="B191" s="210" t="s">
        <v>172</v>
      </c>
      <c r="C191" s="10" t="s">
        <v>536</v>
      </c>
      <c r="D191" s="7"/>
      <c r="E191" s="7"/>
      <c r="F191" s="10" t="s">
        <v>181</v>
      </c>
      <c r="G191" s="7" t="s">
        <v>112</v>
      </c>
      <c r="H191" s="10" t="s">
        <v>115</v>
      </c>
      <c r="I191" s="7" t="s">
        <v>250</v>
      </c>
      <c r="J191" s="182" t="s">
        <v>796</v>
      </c>
      <c r="K191" s="11" t="s">
        <v>801</v>
      </c>
      <c r="L191" s="123" t="s">
        <v>821</v>
      </c>
      <c r="M191" s="11" t="s">
        <v>254</v>
      </c>
      <c r="N191" s="17" t="s">
        <v>791</v>
      </c>
      <c r="O191" s="11" t="s">
        <v>306</v>
      </c>
    </row>
    <row r="192" spans="1:15" ht="25.5" hidden="1" x14ac:dyDescent="0.2">
      <c r="A192" s="170"/>
      <c r="B192" s="210" t="s">
        <v>172</v>
      </c>
      <c r="C192" s="10" t="s">
        <v>536</v>
      </c>
      <c r="D192" s="7"/>
      <c r="E192" s="7"/>
      <c r="F192" s="10" t="s">
        <v>182</v>
      </c>
      <c r="G192" s="10" t="s">
        <v>208</v>
      </c>
      <c r="H192" s="7" t="s">
        <v>115</v>
      </c>
      <c r="I192" s="7" t="s">
        <v>250</v>
      </c>
      <c r="J192" s="182" t="s">
        <v>798</v>
      </c>
      <c r="K192" s="11" t="s">
        <v>802</v>
      </c>
      <c r="L192" s="121" t="s">
        <v>820</v>
      </c>
      <c r="M192" s="11" t="s">
        <v>254</v>
      </c>
      <c r="N192" s="17" t="s">
        <v>646</v>
      </c>
      <c r="O192" s="11" t="s">
        <v>308</v>
      </c>
    </row>
    <row r="193" spans="1:19" ht="25.5" hidden="1" x14ac:dyDescent="0.2">
      <c r="A193" s="170"/>
      <c r="B193" s="210" t="s">
        <v>172</v>
      </c>
      <c r="C193" s="10" t="s">
        <v>536</v>
      </c>
      <c r="D193" s="7"/>
      <c r="E193" s="7"/>
      <c r="F193" s="10" t="s">
        <v>183</v>
      </c>
      <c r="G193" s="7" t="s">
        <v>208</v>
      </c>
      <c r="H193" s="7" t="s">
        <v>115</v>
      </c>
      <c r="I193" s="7" t="s">
        <v>250</v>
      </c>
      <c r="J193" s="182" t="s">
        <v>798</v>
      </c>
      <c r="K193" s="11" t="s">
        <v>803</v>
      </c>
      <c r="L193" s="121" t="s">
        <v>819</v>
      </c>
      <c r="M193" s="11" t="s">
        <v>254</v>
      </c>
      <c r="N193" s="138">
        <v>10</v>
      </c>
      <c r="O193" s="11" t="s">
        <v>309</v>
      </c>
    </row>
    <row r="194" spans="1:19" ht="25.5" hidden="1" x14ac:dyDescent="0.2">
      <c r="A194" s="170"/>
      <c r="B194" s="210" t="s">
        <v>172</v>
      </c>
      <c r="C194" s="10" t="s">
        <v>536</v>
      </c>
      <c r="D194" s="7" t="s">
        <v>700</v>
      </c>
      <c r="E194" s="7"/>
      <c r="F194" s="10"/>
      <c r="G194" s="7" t="s">
        <v>529</v>
      </c>
      <c r="H194" s="10" t="s">
        <v>543</v>
      </c>
      <c r="I194" s="10"/>
      <c r="J194" s="10"/>
      <c r="K194" s="11" t="s">
        <v>698</v>
      </c>
      <c r="L194" s="121" t="s">
        <v>590</v>
      </c>
      <c r="M194" s="11"/>
      <c r="N194" s="201"/>
      <c r="O194" s="11"/>
    </row>
    <row r="195" spans="1:19" hidden="1" x14ac:dyDescent="0.2">
      <c r="A195" s="170"/>
      <c r="B195" s="210" t="s">
        <v>172</v>
      </c>
      <c r="C195" s="10" t="s">
        <v>536</v>
      </c>
      <c r="D195" s="7" t="s">
        <v>184</v>
      </c>
      <c r="E195" s="10" t="s">
        <v>699</v>
      </c>
      <c r="F195" s="10"/>
      <c r="G195" s="7" t="s">
        <v>112</v>
      </c>
      <c r="H195" s="10" t="s">
        <v>543</v>
      </c>
      <c r="I195" s="10"/>
      <c r="J195" s="10"/>
      <c r="K195" s="11" t="s">
        <v>566</v>
      </c>
      <c r="L195" s="121" t="s">
        <v>591</v>
      </c>
      <c r="M195" s="11"/>
      <c r="N195" s="201"/>
      <c r="O195" s="11"/>
    </row>
    <row r="196" spans="1:19" ht="25.5" hidden="1" x14ac:dyDescent="0.2">
      <c r="A196" s="170"/>
      <c r="B196" s="210" t="s">
        <v>172</v>
      </c>
      <c r="C196" s="10" t="s">
        <v>536</v>
      </c>
      <c r="D196" s="7" t="s">
        <v>184</v>
      </c>
      <c r="E196" s="10" t="s">
        <v>10</v>
      </c>
      <c r="F196" s="10" t="s">
        <v>185</v>
      </c>
      <c r="G196" s="7" t="s">
        <v>112</v>
      </c>
      <c r="H196" s="7" t="s">
        <v>115</v>
      </c>
      <c r="I196" s="7" t="s">
        <v>250</v>
      </c>
      <c r="J196" s="182" t="s">
        <v>804</v>
      </c>
      <c r="K196" s="201" t="s">
        <v>805</v>
      </c>
      <c r="L196" s="121" t="s">
        <v>818</v>
      </c>
      <c r="M196" s="11" t="s">
        <v>254</v>
      </c>
      <c r="N196" s="9" t="s">
        <v>247</v>
      </c>
      <c r="O196" s="11" t="s">
        <v>310</v>
      </c>
    </row>
    <row r="197" spans="1:19" ht="25.5" hidden="1" x14ac:dyDescent="0.2">
      <c r="A197" s="170"/>
      <c r="B197" s="210" t="s">
        <v>172</v>
      </c>
      <c r="C197" s="10" t="s">
        <v>536</v>
      </c>
      <c r="D197" s="7" t="s">
        <v>184</v>
      </c>
      <c r="E197" s="10" t="s">
        <v>10</v>
      </c>
      <c r="F197" s="10" t="s">
        <v>186</v>
      </c>
      <c r="G197" s="7" t="s">
        <v>112</v>
      </c>
      <c r="H197" s="7" t="s">
        <v>115</v>
      </c>
      <c r="I197" s="7" t="s">
        <v>250</v>
      </c>
      <c r="J197" s="182" t="s">
        <v>796</v>
      </c>
      <c r="K197" s="201" t="s">
        <v>806</v>
      </c>
      <c r="L197" s="121" t="s">
        <v>817</v>
      </c>
      <c r="M197" s="11" t="s">
        <v>254</v>
      </c>
      <c r="N197" s="132">
        <v>38</v>
      </c>
      <c r="O197" s="11" t="s">
        <v>451</v>
      </c>
    </row>
    <row r="198" spans="1:19" ht="114.75" hidden="1" x14ac:dyDescent="0.2">
      <c r="A198" s="170"/>
      <c r="B198" s="210" t="s">
        <v>172</v>
      </c>
      <c r="C198" s="10" t="s">
        <v>536</v>
      </c>
      <c r="D198" s="7" t="s">
        <v>184</v>
      </c>
      <c r="E198" s="10" t="s">
        <v>10</v>
      </c>
      <c r="F198" s="10" t="s">
        <v>187</v>
      </c>
      <c r="G198" s="10" t="s">
        <v>112</v>
      </c>
      <c r="H198" s="7" t="s">
        <v>115</v>
      </c>
      <c r="I198" s="7" t="s">
        <v>250</v>
      </c>
      <c r="J198" s="182" t="s">
        <v>796</v>
      </c>
      <c r="K198" s="11" t="s">
        <v>807</v>
      </c>
      <c r="L198" s="123" t="s">
        <v>816</v>
      </c>
      <c r="M198" s="11" t="s">
        <v>254</v>
      </c>
      <c r="N198" s="139" t="s">
        <v>645</v>
      </c>
      <c r="O198" s="11" t="s">
        <v>674</v>
      </c>
    </row>
    <row r="199" spans="1:19" ht="25.5" hidden="1" x14ac:dyDescent="0.2">
      <c r="A199" s="170"/>
      <c r="B199" s="210" t="s">
        <v>172</v>
      </c>
      <c r="C199" s="10" t="s">
        <v>536</v>
      </c>
      <c r="D199" s="7" t="s">
        <v>184</v>
      </c>
      <c r="E199" s="10" t="s">
        <v>10</v>
      </c>
      <c r="F199" s="10" t="s">
        <v>188</v>
      </c>
      <c r="G199" s="7" t="s">
        <v>208</v>
      </c>
      <c r="H199" s="7" t="s">
        <v>115</v>
      </c>
      <c r="I199" s="7" t="s">
        <v>250</v>
      </c>
      <c r="J199" s="182" t="s">
        <v>796</v>
      </c>
      <c r="K199" s="11" t="s">
        <v>808</v>
      </c>
      <c r="L199" s="123" t="s">
        <v>815</v>
      </c>
      <c r="M199" s="11" t="s">
        <v>254</v>
      </c>
      <c r="N199" s="138">
        <v>538</v>
      </c>
      <c r="O199" s="11" t="s">
        <v>312</v>
      </c>
    </row>
    <row r="200" spans="1:19" ht="25.5" hidden="1" x14ac:dyDescent="0.2">
      <c r="A200" s="170"/>
      <c r="B200" s="210" t="s">
        <v>172</v>
      </c>
      <c r="C200" s="10" t="s">
        <v>536</v>
      </c>
      <c r="D200" s="7" t="s">
        <v>184</v>
      </c>
      <c r="E200" s="7"/>
      <c r="F200" s="10" t="s">
        <v>189</v>
      </c>
      <c r="G200" s="7" t="s">
        <v>112</v>
      </c>
      <c r="H200" s="7" t="s">
        <v>115</v>
      </c>
      <c r="I200" s="7" t="s">
        <v>250</v>
      </c>
      <c r="J200" s="182" t="s">
        <v>796</v>
      </c>
      <c r="K200" s="201" t="s">
        <v>809</v>
      </c>
      <c r="L200" s="121" t="s">
        <v>814</v>
      </c>
      <c r="M200" s="11" t="s">
        <v>254</v>
      </c>
      <c r="N200" s="132">
        <v>38</v>
      </c>
      <c r="O200" s="11" t="s">
        <v>352</v>
      </c>
    </row>
    <row r="201" spans="1:19" ht="38.25" hidden="1" x14ac:dyDescent="0.2">
      <c r="A201" s="170"/>
      <c r="B201" s="210" t="s">
        <v>172</v>
      </c>
      <c r="C201" s="10" t="s">
        <v>536</v>
      </c>
      <c r="D201" s="7"/>
      <c r="E201" s="7"/>
      <c r="F201" s="10" t="s">
        <v>190</v>
      </c>
      <c r="G201" s="7" t="s">
        <v>112</v>
      </c>
      <c r="H201" s="7" t="s">
        <v>115</v>
      </c>
      <c r="I201" s="7" t="s">
        <v>250</v>
      </c>
      <c r="J201" s="182" t="s">
        <v>796</v>
      </c>
      <c r="K201" s="201" t="s">
        <v>810</v>
      </c>
      <c r="L201" s="121" t="s">
        <v>813</v>
      </c>
      <c r="M201" s="11" t="s">
        <v>254</v>
      </c>
      <c r="N201" s="132">
        <v>538</v>
      </c>
      <c r="O201" s="133" t="s">
        <v>598</v>
      </c>
    </row>
    <row r="202" spans="1:19" s="177" customFormat="1" ht="38.25" hidden="1" x14ac:dyDescent="0.2">
      <c r="A202" s="170"/>
      <c r="B202" s="210" t="s">
        <v>172</v>
      </c>
      <c r="C202" s="10" t="s">
        <v>536</v>
      </c>
      <c r="D202" s="7"/>
      <c r="E202" s="7"/>
      <c r="F202" s="10" t="s">
        <v>191</v>
      </c>
      <c r="G202" s="7" t="s">
        <v>112</v>
      </c>
      <c r="H202" s="7" t="s">
        <v>115</v>
      </c>
      <c r="I202" s="7" t="s">
        <v>250</v>
      </c>
      <c r="J202" s="182" t="s">
        <v>796</v>
      </c>
      <c r="K202" s="201" t="s">
        <v>811</v>
      </c>
      <c r="L202" s="121" t="s">
        <v>812</v>
      </c>
      <c r="M202" s="11" t="s">
        <v>254</v>
      </c>
      <c r="N202" s="139" t="s">
        <v>645</v>
      </c>
      <c r="O202" s="11" t="s">
        <v>597</v>
      </c>
      <c r="P202" s="189"/>
      <c r="Q202" s="97"/>
      <c r="R202" s="97"/>
      <c r="S202" s="97"/>
    </row>
    <row r="203" spans="1:19" s="177" customFormat="1" x14ac:dyDescent="0.2">
      <c r="A203" s="170"/>
      <c r="B203" s="210" t="s">
        <v>172</v>
      </c>
      <c r="C203" s="210" t="s">
        <v>536</v>
      </c>
      <c r="D203" s="210" t="s">
        <v>534</v>
      </c>
      <c r="E203" s="210"/>
      <c r="F203" s="210"/>
      <c r="G203" s="210" t="s">
        <v>112</v>
      </c>
      <c r="H203" s="210" t="s">
        <v>543</v>
      </c>
      <c r="I203" s="210"/>
      <c r="J203" s="210"/>
      <c r="K203" s="222" t="s">
        <v>567</v>
      </c>
      <c r="L203" s="223" t="s">
        <v>580</v>
      </c>
      <c r="M203" s="222"/>
      <c r="N203" s="226"/>
      <c r="O203" s="210"/>
      <c r="P203" s="189"/>
      <c r="Q203" s="97"/>
      <c r="R203" s="97"/>
      <c r="S203" s="97"/>
    </row>
    <row r="204" spans="1:19" s="177" customFormat="1" ht="89.25" x14ac:dyDescent="0.2">
      <c r="A204" s="170"/>
      <c r="B204" s="210" t="s">
        <v>172</v>
      </c>
      <c r="C204" s="210" t="s">
        <v>536</v>
      </c>
      <c r="D204" s="210" t="s">
        <v>158</v>
      </c>
      <c r="E204" s="225" t="s">
        <v>533</v>
      </c>
      <c r="F204" s="210"/>
      <c r="G204" s="210" t="s">
        <v>529</v>
      </c>
      <c r="H204" s="210" t="s">
        <v>543</v>
      </c>
      <c r="I204" s="210"/>
      <c r="J204" s="210"/>
      <c r="K204" s="222" t="s">
        <v>616</v>
      </c>
      <c r="L204" s="223" t="s">
        <v>617</v>
      </c>
      <c r="M204" s="222"/>
      <c r="N204" s="226"/>
      <c r="O204" s="210"/>
      <c r="P204" s="189"/>
      <c r="Q204" s="97"/>
      <c r="R204" s="97"/>
      <c r="S204" s="97"/>
    </row>
    <row r="205" spans="1:19" x14ac:dyDescent="0.2">
      <c r="A205" s="170"/>
      <c r="B205" s="210" t="s">
        <v>172</v>
      </c>
      <c r="C205" s="210" t="s">
        <v>536</v>
      </c>
      <c r="D205" s="210" t="s">
        <v>158</v>
      </c>
      <c r="E205" s="210" t="s">
        <v>159</v>
      </c>
      <c r="F205" s="227" t="s">
        <v>496</v>
      </c>
      <c r="G205" s="210" t="s">
        <v>112</v>
      </c>
      <c r="H205" s="210" t="s">
        <v>113</v>
      </c>
      <c r="I205" s="210" t="s">
        <v>249</v>
      </c>
      <c r="J205" s="210">
        <v>50</v>
      </c>
      <c r="K205" s="222" t="s">
        <v>2</v>
      </c>
      <c r="L205" s="223" t="s">
        <v>35</v>
      </c>
      <c r="M205" s="222" t="s">
        <v>254</v>
      </c>
      <c r="N205" s="228">
        <v>7</v>
      </c>
      <c r="O205" s="210" t="s">
        <v>423</v>
      </c>
    </row>
    <row r="206" spans="1:19" ht="25.5" x14ac:dyDescent="0.2">
      <c r="A206" s="170"/>
      <c r="B206" s="210" t="s">
        <v>172</v>
      </c>
      <c r="C206" s="210" t="s">
        <v>536</v>
      </c>
      <c r="D206" s="210" t="s">
        <v>158</v>
      </c>
      <c r="E206" s="210" t="s">
        <v>159</v>
      </c>
      <c r="F206" s="210" t="s">
        <v>0</v>
      </c>
      <c r="G206" s="210" t="s">
        <v>112</v>
      </c>
      <c r="H206" s="210" t="s">
        <v>113</v>
      </c>
      <c r="I206" s="210" t="s">
        <v>249</v>
      </c>
      <c r="J206" s="229" t="s">
        <v>794</v>
      </c>
      <c r="K206" s="222" t="s">
        <v>561</v>
      </c>
      <c r="L206" s="223" t="s">
        <v>589</v>
      </c>
      <c r="M206" s="222" t="s">
        <v>255</v>
      </c>
      <c r="N206" s="210" t="s">
        <v>159</v>
      </c>
      <c r="O206" s="210" t="s">
        <v>423</v>
      </c>
    </row>
    <row r="207" spans="1:19" x14ac:dyDescent="0.2">
      <c r="A207" s="170"/>
      <c r="B207" s="210" t="s">
        <v>172</v>
      </c>
      <c r="C207" s="210" t="s">
        <v>536</v>
      </c>
      <c r="D207" s="210" t="s">
        <v>158</v>
      </c>
      <c r="E207" s="210" t="s">
        <v>159</v>
      </c>
      <c r="F207" s="210" t="s">
        <v>1</v>
      </c>
      <c r="G207" s="210" t="s">
        <v>112</v>
      </c>
      <c r="H207" s="210" t="s">
        <v>113</v>
      </c>
      <c r="I207" s="210" t="s">
        <v>249</v>
      </c>
      <c r="J207" s="210">
        <v>70</v>
      </c>
      <c r="K207" s="222" t="s">
        <v>6</v>
      </c>
      <c r="L207" s="223" t="s">
        <v>36</v>
      </c>
      <c r="M207" s="222" t="s">
        <v>254</v>
      </c>
      <c r="N207" s="210" t="s">
        <v>633</v>
      </c>
      <c r="O207" s="210" t="s">
        <v>423</v>
      </c>
    </row>
    <row r="208" spans="1:19" x14ac:dyDescent="0.2">
      <c r="A208" s="170"/>
      <c r="B208" s="210" t="s">
        <v>172</v>
      </c>
      <c r="C208" s="210" t="s">
        <v>536</v>
      </c>
      <c r="D208" s="210" t="s">
        <v>158</v>
      </c>
      <c r="E208" s="210"/>
      <c r="F208" s="225" t="s">
        <v>160</v>
      </c>
      <c r="G208" s="210" t="s">
        <v>208</v>
      </c>
      <c r="H208" s="210" t="s">
        <v>113</v>
      </c>
      <c r="I208" s="210" t="s">
        <v>249</v>
      </c>
      <c r="J208" s="210">
        <v>20</v>
      </c>
      <c r="K208" s="222" t="s">
        <v>234</v>
      </c>
      <c r="L208" s="223" t="s">
        <v>56</v>
      </c>
      <c r="M208" s="222" t="s">
        <v>254</v>
      </c>
      <c r="N208" s="228">
        <v>5</v>
      </c>
      <c r="O208" s="210" t="s">
        <v>351</v>
      </c>
    </row>
    <row r="209" spans="1:19" x14ac:dyDescent="0.2">
      <c r="A209" s="170"/>
      <c r="B209" s="210" t="s">
        <v>172</v>
      </c>
      <c r="C209" s="210" t="s">
        <v>536</v>
      </c>
      <c r="D209" s="210" t="s">
        <v>158</v>
      </c>
      <c r="E209" s="210"/>
      <c r="F209" s="225" t="s">
        <v>522</v>
      </c>
      <c r="G209" s="210" t="s">
        <v>208</v>
      </c>
      <c r="H209" s="210" t="s">
        <v>207</v>
      </c>
      <c r="I209" s="210" t="s">
        <v>251</v>
      </c>
      <c r="J209" s="229" t="s">
        <v>793</v>
      </c>
      <c r="K209" s="222" t="s">
        <v>826</v>
      </c>
      <c r="L209" s="223" t="s">
        <v>833</v>
      </c>
      <c r="M209" s="222" t="s">
        <v>254</v>
      </c>
      <c r="N209" s="230" t="s">
        <v>776</v>
      </c>
      <c r="O209" s="210"/>
    </row>
    <row r="210" spans="1:19" ht="38.25" x14ac:dyDescent="0.2">
      <c r="A210" s="170"/>
      <c r="B210" s="210" t="s">
        <v>172</v>
      </c>
      <c r="C210" s="210" t="s">
        <v>536</v>
      </c>
      <c r="D210" s="210" t="s">
        <v>158</v>
      </c>
      <c r="E210" s="210"/>
      <c r="F210" s="225" t="s">
        <v>161</v>
      </c>
      <c r="G210" s="210" t="s">
        <v>208</v>
      </c>
      <c r="H210" s="210" t="s">
        <v>113</v>
      </c>
      <c r="I210" s="210" t="s">
        <v>249</v>
      </c>
      <c r="J210" s="210">
        <v>70</v>
      </c>
      <c r="K210" s="222" t="s">
        <v>244</v>
      </c>
      <c r="L210" s="223" t="s">
        <v>57</v>
      </c>
      <c r="M210" s="222" t="s">
        <v>254</v>
      </c>
      <c r="N210" s="231">
        <v>8235966610</v>
      </c>
      <c r="O210" s="222" t="s">
        <v>314</v>
      </c>
    </row>
    <row r="211" spans="1:19" x14ac:dyDescent="0.2">
      <c r="A211" s="170"/>
      <c r="B211" s="210" t="s">
        <v>172</v>
      </c>
      <c r="C211" s="210" t="s">
        <v>536</v>
      </c>
      <c r="D211" s="210" t="s">
        <v>158</v>
      </c>
      <c r="E211" s="210"/>
      <c r="F211" s="225" t="s">
        <v>162</v>
      </c>
      <c r="G211" s="210" t="s">
        <v>208</v>
      </c>
      <c r="H211" s="210" t="s">
        <v>113</v>
      </c>
      <c r="I211" s="210" t="s">
        <v>249</v>
      </c>
      <c r="J211" s="210">
        <v>70</v>
      </c>
      <c r="K211" s="222" t="s">
        <v>240</v>
      </c>
      <c r="L211" s="223" t="s">
        <v>58</v>
      </c>
      <c r="M211" s="222" t="s">
        <v>254</v>
      </c>
      <c r="N211" s="222" t="s">
        <v>599</v>
      </c>
      <c r="O211" s="222" t="s">
        <v>675</v>
      </c>
    </row>
    <row r="212" spans="1:19" x14ac:dyDescent="0.2">
      <c r="A212" s="170"/>
      <c r="B212" s="210" t="s">
        <v>172</v>
      </c>
      <c r="C212" s="210" t="s">
        <v>536</v>
      </c>
      <c r="D212" s="210" t="s">
        <v>158</v>
      </c>
      <c r="E212" s="210"/>
      <c r="F212" s="225" t="s">
        <v>163</v>
      </c>
      <c r="G212" s="210" t="s">
        <v>208</v>
      </c>
      <c r="H212" s="210" t="s">
        <v>113</v>
      </c>
      <c r="I212" s="210" t="s">
        <v>249</v>
      </c>
      <c r="J212" s="210">
        <v>70</v>
      </c>
      <c r="K212" s="222" t="s">
        <v>239</v>
      </c>
      <c r="L212" s="223" t="s">
        <v>59</v>
      </c>
      <c r="M212" s="222" t="s">
        <v>254</v>
      </c>
      <c r="N212" s="222" t="s">
        <v>600</v>
      </c>
      <c r="O212" s="222" t="s">
        <v>675</v>
      </c>
    </row>
    <row r="213" spans="1:19" ht="25.5" x14ac:dyDescent="0.2">
      <c r="A213" s="170"/>
      <c r="B213" s="210" t="s">
        <v>172</v>
      </c>
      <c r="C213" s="210" t="s">
        <v>536</v>
      </c>
      <c r="D213" s="210" t="s">
        <v>158</v>
      </c>
      <c r="E213" s="210"/>
      <c r="F213" s="225" t="s">
        <v>164</v>
      </c>
      <c r="G213" s="210" t="s">
        <v>208</v>
      </c>
      <c r="H213" s="210" t="s">
        <v>113</v>
      </c>
      <c r="I213" s="210" t="s">
        <v>249</v>
      </c>
      <c r="J213" s="210">
        <v>70</v>
      </c>
      <c r="K213" s="222" t="s">
        <v>238</v>
      </c>
      <c r="L213" s="223" t="s">
        <v>60</v>
      </c>
      <c r="M213" s="222" t="s">
        <v>254</v>
      </c>
      <c r="N213" s="231">
        <v>45308925</v>
      </c>
      <c r="O213" s="222" t="s">
        <v>675</v>
      </c>
    </row>
    <row r="214" spans="1:19" ht="25.5" x14ac:dyDescent="0.2">
      <c r="A214" s="170"/>
      <c r="B214" s="210" t="s">
        <v>172</v>
      </c>
      <c r="C214" s="210" t="s">
        <v>536</v>
      </c>
      <c r="D214" s="210" t="s">
        <v>158</v>
      </c>
      <c r="E214" s="210"/>
      <c r="F214" s="225" t="s">
        <v>165</v>
      </c>
      <c r="G214" s="210" t="s">
        <v>208</v>
      </c>
      <c r="H214" s="210" t="s">
        <v>113</v>
      </c>
      <c r="I214" s="210" t="s">
        <v>249</v>
      </c>
      <c r="J214" s="210">
        <v>70</v>
      </c>
      <c r="K214" s="222" t="s">
        <v>261</v>
      </c>
      <c r="L214" s="223" t="s">
        <v>102</v>
      </c>
      <c r="M214" s="222" t="s">
        <v>254</v>
      </c>
      <c r="N214" s="222" t="s">
        <v>601</v>
      </c>
      <c r="O214" s="222" t="s">
        <v>677</v>
      </c>
    </row>
    <row r="215" spans="1:19" ht="25.5" x14ac:dyDescent="0.2">
      <c r="A215" s="170"/>
      <c r="B215" s="210" t="s">
        <v>172</v>
      </c>
      <c r="C215" s="210" t="s">
        <v>536</v>
      </c>
      <c r="D215" s="210" t="s">
        <v>158</v>
      </c>
      <c r="E215" s="210"/>
      <c r="F215" s="225" t="s">
        <v>497</v>
      </c>
      <c r="G215" s="210" t="s">
        <v>208</v>
      </c>
      <c r="H215" s="210" t="s">
        <v>113</v>
      </c>
      <c r="I215" s="210" t="s">
        <v>249</v>
      </c>
      <c r="J215" s="210">
        <v>70</v>
      </c>
      <c r="K215" s="222" t="s">
        <v>501</v>
      </c>
      <c r="L215" s="223" t="s">
        <v>508</v>
      </c>
      <c r="M215" s="222" t="s">
        <v>254</v>
      </c>
      <c r="N215" s="210" t="s">
        <v>511</v>
      </c>
      <c r="O215" s="222" t="s">
        <v>675</v>
      </c>
    </row>
    <row r="216" spans="1:19" x14ac:dyDescent="0.2">
      <c r="A216" s="170"/>
      <c r="B216" s="210" t="s">
        <v>172</v>
      </c>
      <c r="C216" s="210" t="s">
        <v>536</v>
      </c>
      <c r="D216" s="210" t="s">
        <v>158</v>
      </c>
      <c r="E216" s="210"/>
      <c r="F216" s="225" t="s">
        <v>498</v>
      </c>
      <c r="G216" s="210" t="s">
        <v>208</v>
      </c>
      <c r="H216" s="210" t="s">
        <v>113</v>
      </c>
      <c r="I216" s="210" t="s">
        <v>249</v>
      </c>
      <c r="J216" s="210">
        <v>70</v>
      </c>
      <c r="K216" s="222" t="s">
        <v>502</v>
      </c>
      <c r="L216" s="223" t="s">
        <v>505</v>
      </c>
      <c r="M216" s="222" t="s">
        <v>254</v>
      </c>
      <c r="N216" s="210" t="s">
        <v>510</v>
      </c>
      <c r="O216" s="222" t="s">
        <v>675</v>
      </c>
    </row>
    <row r="217" spans="1:19" s="177" customFormat="1" x14ac:dyDescent="0.2">
      <c r="A217" s="170"/>
      <c r="B217" s="210" t="s">
        <v>172</v>
      </c>
      <c r="C217" s="210" t="s">
        <v>536</v>
      </c>
      <c r="D217" s="210" t="s">
        <v>158</v>
      </c>
      <c r="E217" s="210"/>
      <c r="F217" s="225" t="s">
        <v>499</v>
      </c>
      <c r="G217" s="210" t="s">
        <v>208</v>
      </c>
      <c r="H217" s="210" t="s">
        <v>113</v>
      </c>
      <c r="I217" s="210" t="s">
        <v>249</v>
      </c>
      <c r="J217" s="210">
        <v>70</v>
      </c>
      <c r="K217" s="222" t="s">
        <v>503</v>
      </c>
      <c r="L217" s="223" t="s">
        <v>506</v>
      </c>
      <c r="M217" s="222" t="s">
        <v>254</v>
      </c>
      <c r="N217" s="228">
        <v>4998723</v>
      </c>
      <c r="O217" s="222" t="s">
        <v>675</v>
      </c>
      <c r="P217" s="189"/>
      <c r="Q217" s="97"/>
      <c r="R217" s="97"/>
      <c r="S217" s="97"/>
    </row>
    <row r="218" spans="1:19" s="177" customFormat="1" x14ac:dyDescent="0.2">
      <c r="A218" s="170"/>
      <c r="B218" s="210" t="s">
        <v>172</v>
      </c>
      <c r="C218" s="210" t="s">
        <v>536</v>
      </c>
      <c r="D218" s="210" t="s">
        <v>158</v>
      </c>
      <c r="E218" s="210"/>
      <c r="F218" s="225" t="s">
        <v>500</v>
      </c>
      <c r="G218" s="210" t="s">
        <v>208</v>
      </c>
      <c r="H218" s="210" t="s">
        <v>113</v>
      </c>
      <c r="I218" s="210" t="s">
        <v>249</v>
      </c>
      <c r="J218" s="210">
        <v>70</v>
      </c>
      <c r="K218" s="222" t="s">
        <v>504</v>
      </c>
      <c r="L218" s="223" t="s">
        <v>507</v>
      </c>
      <c r="M218" s="222" t="s">
        <v>254</v>
      </c>
      <c r="N218" s="210" t="s">
        <v>509</v>
      </c>
      <c r="O218" s="222" t="s">
        <v>675</v>
      </c>
      <c r="P218" s="189"/>
      <c r="Q218" s="97"/>
      <c r="R218" s="97"/>
      <c r="S218" s="97"/>
    </row>
    <row r="219" spans="1:19" s="177" customFormat="1" ht="25.5" x14ac:dyDescent="0.2">
      <c r="A219" s="170"/>
      <c r="B219" s="210" t="s">
        <v>172</v>
      </c>
      <c r="C219" s="210" t="s">
        <v>536</v>
      </c>
      <c r="D219" s="210" t="s">
        <v>520</v>
      </c>
      <c r="E219" s="210"/>
      <c r="F219" s="210"/>
      <c r="G219" s="210" t="s">
        <v>208</v>
      </c>
      <c r="H219" s="210" t="s">
        <v>543</v>
      </c>
      <c r="I219" s="210"/>
      <c r="J219" s="210"/>
      <c r="K219" s="222" t="s">
        <v>583</v>
      </c>
      <c r="L219" s="223" t="s">
        <v>584</v>
      </c>
      <c r="M219" s="222"/>
      <c r="N219" s="210"/>
      <c r="O219" s="210"/>
      <c r="P219" s="189"/>
      <c r="Q219" s="97"/>
      <c r="R219" s="97"/>
      <c r="S219" s="97"/>
    </row>
    <row r="220" spans="1:19" s="177" customFormat="1" x14ac:dyDescent="0.2">
      <c r="A220" s="170"/>
      <c r="B220" s="210" t="s">
        <v>172</v>
      </c>
      <c r="C220" s="210" t="s">
        <v>536</v>
      </c>
      <c r="D220" s="210" t="s">
        <v>523</v>
      </c>
      <c r="E220" s="232"/>
      <c r="F220" s="227" t="s">
        <v>496</v>
      </c>
      <c r="G220" s="210" t="s">
        <v>112</v>
      </c>
      <c r="H220" s="210" t="s">
        <v>113</v>
      </c>
      <c r="I220" s="210" t="s">
        <v>249</v>
      </c>
      <c r="J220" s="210">
        <v>50</v>
      </c>
      <c r="K220" s="222" t="s">
        <v>2</v>
      </c>
      <c r="L220" s="223" t="s">
        <v>35</v>
      </c>
      <c r="M220" s="222" t="s">
        <v>254</v>
      </c>
      <c r="N220" s="228">
        <v>8</v>
      </c>
      <c r="O220" s="210"/>
      <c r="P220" s="189"/>
      <c r="Q220" s="97"/>
      <c r="R220" s="97"/>
      <c r="S220" s="97"/>
    </row>
    <row r="221" spans="1:19" ht="199.5" customHeight="1" x14ac:dyDescent="0.2">
      <c r="A221" s="170"/>
      <c r="B221" s="210" t="s">
        <v>172</v>
      </c>
      <c r="C221" s="210" t="s">
        <v>536</v>
      </c>
      <c r="D221" s="210" t="s">
        <v>523</v>
      </c>
      <c r="E221" s="232"/>
      <c r="F221" s="210" t="s">
        <v>0</v>
      </c>
      <c r="G221" s="210" t="s">
        <v>112</v>
      </c>
      <c r="H221" s="210" t="s">
        <v>113</v>
      </c>
      <c r="I221" s="210" t="s">
        <v>249</v>
      </c>
      <c r="J221" s="229" t="s">
        <v>795</v>
      </c>
      <c r="K221" s="233" t="s">
        <v>562</v>
      </c>
      <c r="L221" s="234" t="s">
        <v>563</v>
      </c>
      <c r="M221" s="222" t="s">
        <v>253</v>
      </c>
      <c r="N221" s="222" t="s">
        <v>512</v>
      </c>
      <c r="O221" s="222" t="s">
        <v>676</v>
      </c>
    </row>
    <row r="222" spans="1:19" x14ac:dyDescent="0.2">
      <c r="A222" s="170"/>
      <c r="B222" s="210" t="s">
        <v>172</v>
      </c>
      <c r="C222" s="210" t="s">
        <v>536</v>
      </c>
      <c r="D222" s="210" t="s">
        <v>523</v>
      </c>
      <c r="E222" s="232"/>
      <c r="F222" s="210" t="s">
        <v>1</v>
      </c>
      <c r="G222" s="210" t="s">
        <v>112</v>
      </c>
      <c r="H222" s="210" t="s">
        <v>113</v>
      </c>
      <c r="I222" s="210" t="s">
        <v>249</v>
      </c>
      <c r="J222" s="210">
        <v>70</v>
      </c>
      <c r="K222" s="222" t="s">
        <v>6</v>
      </c>
      <c r="L222" s="223" t="s">
        <v>36</v>
      </c>
      <c r="M222" s="222" t="s">
        <v>254</v>
      </c>
      <c r="N222" s="210" t="s">
        <v>633</v>
      </c>
      <c r="O222" s="210"/>
    </row>
    <row r="223" spans="1:19" ht="63.75" x14ac:dyDescent="0.2">
      <c r="A223" s="170"/>
      <c r="B223" s="210" t="s">
        <v>172</v>
      </c>
      <c r="C223" s="124" t="s">
        <v>536</v>
      </c>
      <c r="D223" s="124" t="s">
        <v>521</v>
      </c>
      <c r="E223" s="125"/>
      <c r="F223" s="124"/>
      <c r="G223" s="124" t="s">
        <v>208</v>
      </c>
      <c r="H223" s="10" t="s">
        <v>543</v>
      </c>
      <c r="I223" s="124"/>
      <c r="J223" s="10"/>
      <c r="K223" s="11" t="s">
        <v>568</v>
      </c>
      <c r="L223" s="123" t="s">
        <v>613</v>
      </c>
      <c r="M223" s="11"/>
      <c r="N223" s="124"/>
      <c r="O223" s="124"/>
    </row>
    <row r="224" spans="1:19" x14ac:dyDescent="0.2">
      <c r="A224" s="170"/>
      <c r="B224" s="210" t="s">
        <v>172</v>
      </c>
      <c r="C224" s="124" t="s">
        <v>536</v>
      </c>
      <c r="D224" s="124" t="s">
        <v>538</v>
      </c>
      <c r="E224" s="125"/>
      <c r="F224" s="126" t="s">
        <v>496</v>
      </c>
      <c r="G224" s="124" t="s">
        <v>112</v>
      </c>
      <c r="H224" s="124" t="s">
        <v>113</v>
      </c>
      <c r="I224" s="124" t="s">
        <v>249</v>
      </c>
      <c r="J224" s="10">
        <v>50</v>
      </c>
      <c r="K224" s="11" t="s">
        <v>2</v>
      </c>
      <c r="L224" s="128" t="s">
        <v>35</v>
      </c>
      <c r="M224" s="11" t="s">
        <v>254</v>
      </c>
      <c r="N224" s="129">
        <v>9</v>
      </c>
      <c r="O224" s="124"/>
    </row>
    <row r="225" spans="1:15" ht="38.25" x14ac:dyDescent="0.2">
      <c r="A225" s="170"/>
      <c r="B225" s="210" t="s">
        <v>172</v>
      </c>
      <c r="C225" s="124" t="s">
        <v>536</v>
      </c>
      <c r="D225" s="124" t="s">
        <v>538</v>
      </c>
      <c r="E225" s="125"/>
      <c r="F225" s="124" t="s">
        <v>0</v>
      </c>
      <c r="G225" s="124" t="s">
        <v>112</v>
      </c>
      <c r="H225" s="124" t="s">
        <v>113</v>
      </c>
      <c r="I225" s="124" t="s">
        <v>249</v>
      </c>
      <c r="J225" s="10">
        <v>50</v>
      </c>
      <c r="K225" s="11" t="s">
        <v>614</v>
      </c>
      <c r="L225" s="128" t="s">
        <v>615</v>
      </c>
      <c r="M225" s="11" t="s">
        <v>254</v>
      </c>
      <c r="N225" s="124" t="s">
        <v>515</v>
      </c>
      <c r="O225" s="124"/>
    </row>
    <row r="226" spans="1:15" x14ac:dyDescent="0.2">
      <c r="A226" s="170"/>
      <c r="B226" s="210" t="s">
        <v>172</v>
      </c>
      <c r="C226" s="124" t="s">
        <v>536</v>
      </c>
      <c r="D226" s="124" t="s">
        <v>538</v>
      </c>
      <c r="E226" s="125"/>
      <c r="F226" s="124" t="s">
        <v>1</v>
      </c>
      <c r="G226" s="124" t="s">
        <v>112</v>
      </c>
      <c r="H226" s="124" t="s">
        <v>113</v>
      </c>
      <c r="I226" s="124" t="s">
        <v>249</v>
      </c>
      <c r="J226" s="10">
        <v>70</v>
      </c>
      <c r="K226" s="127" t="s">
        <v>6</v>
      </c>
      <c r="L226" s="128" t="s">
        <v>36</v>
      </c>
      <c r="M226" s="11" t="s">
        <v>254</v>
      </c>
      <c r="N226" s="129">
        <v>45</v>
      </c>
      <c r="O226" s="124"/>
    </row>
    <row r="227" spans="1:15" ht="63.75" hidden="1" x14ac:dyDescent="0.2">
      <c r="A227" s="170"/>
      <c r="B227" s="10" t="s">
        <v>172</v>
      </c>
      <c r="C227" s="10" t="s">
        <v>536</v>
      </c>
      <c r="D227" s="10" t="s">
        <v>192</v>
      </c>
      <c r="E227" s="125"/>
      <c r="F227" s="124"/>
      <c r="G227" s="10" t="s">
        <v>208</v>
      </c>
      <c r="H227" s="194" t="s">
        <v>543</v>
      </c>
      <c r="I227" s="124"/>
      <c r="J227" s="10"/>
      <c r="K227" s="11" t="s">
        <v>650</v>
      </c>
      <c r="L227" s="123" t="s">
        <v>651</v>
      </c>
      <c r="M227" s="11"/>
      <c r="N227" s="129"/>
      <c r="O227" s="124"/>
    </row>
    <row r="228" spans="1:15" ht="63.75" hidden="1" x14ac:dyDescent="0.2">
      <c r="A228" s="170"/>
      <c r="B228" s="10" t="s">
        <v>172</v>
      </c>
      <c r="C228" s="10" t="s">
        <v>536</v>
      </c>
      <c r="D228" s="10" t="s">
        <v>192</v>
      </c>
      <c r="E228" s="7"/>
      <c r="F228" s="10" t="s">
        <v>193</v>
      </c>
      <c r="G228" s="7" t="s">
        <v>208</v>
      </c>
      <c r="H228" s="7" t="s">
        <v>115</v>
      </c>
      <c r="I228" s="7" t="s">
        <v>250</v>
      </c>
      <c r="J228" s="182" t="s">
        <v>796</v>
      </c>
      <c r="K228" s="11" t="s">
        <v>839</v>
      </c>
      <c r="L228" s="121" t="s">
        <v>840</v>
      </c>
      <c r="M228" s="11" t="s">
        <v>254</v>
      </c>
      <c r="N228" s="132">
        <v>550</v>
      </c>
      <c r="O228" s="11" t="s">
        <v>436</v>
      </c>
    </row>
    <row r="229" spans="1:15" ht="25.5" hidden="1" x14ac:dyDescent="0.2">
      <c r="A229" s="170"/>
      <c r="B229" s="10" t="s">
        <v>172</v>
      </c>
      <c r="C229" s="10" t="s">
        <v>536</v>
      </c>
      <c r="D229" s="10" t="s">
        <v>192</v>
      </c>
      <c r="E229" s="7"/>
      <c r="F229" s="10" t="s">
        <v>185</v>
      </c>
      <c r="G229" s="7" t="s">
        <v>208</v>
      </c>
      <c r="H229" s="7" t="s">
        <v>115</v>
      </c>
      <c r="I229" s="7" t="s">
        <v>250</v>
      </c>
      <c r="J229" s="182" t="s">
        <v>804</v>
      </c>
      <c r="K229" s="11" t="s">
        <v>837</v>
      </c>
      <c r="L229" s="121" t="s">
        <v>838</v>
      </c>
      <c r="M229" s="11" t="s">
        <v>254</v>
      </c>
      <c r="N229" s="132">
        <v>10</v>
      </c>
      <c r="O229" s="11" t="s">
        <v>672</v>
      </c>
    </row>
    <row r="230" spans="1:15" ht="25.5" hidden="1" x14ac:dyDescent="0.2">
      <c r="A230" s="170"/>
      <c r="B230" s="10" t="s">
        <v>172</v>
      </c>
      <c r="C230" s="10" t="s">
        <v>536</v>
      </c>
      <c r="D230" s="10" t="s">
        <v>192</v>
      </c>
      <c r="E230" s="7"/>
      <c r="F230" s="10" t="s">
        <v>673</v>
      </c>
      <c r="G230" s="7" t="s">
        <v>208</v>
      </c>
      <c r="H230" s="7" t="s">
        <v>113</v>
      </c>
      <c r="I230" s="7" t="s">
        <v>249</v>
      </c>
      <c r="J230" s="182" t="s">
        <v>795</v>
      </c>
      <c r="K230" s="11" t="s">
        <v>928</v>
      </c>
      <c r="L230" s="11" t="s">
        <v>929</v>
      </c>
      <c r="M230" s="11" t="s">
        <v>253</v>
      </c>
      <c r="N230" s="11" t="s">
        <v>930</v>
      </c>
      <c r="O230" s="11" t="s">
        <v>432</v>
      </c>
    </row>
    <row r="231" spans="1:15" ht="51" hidden="1" x14ac:dyDescent="0.2">
      <c r="A231" s="170"/>
      <c r="B231" s="10" t="s">
        <v>172</v>
      </c>
      <c r="C231" s="10" t="s">
        <v>536</v>
      </c>
      <c r="D231" s="7"/>
      <c r="E231" s="7"/>
      <c r="F231" s="10" t="s">
        <v>194</v>
      </c>
      <c r="G231" s="7" t="s">
        <v>208</v>
      </c>
      <c r="H231" s="7" t="s">
        <v>113</v>
      </c>
      <c r="I231" s="7" t="s">
        <v>249</v>
      </c>
      <c r="J231" s="182">
        <v>255</v>
      </c>
      <c r="K231" s="11" t="s">
        <v>620</v>
      </c>
      <c r="L231" s="121" t="s">
        <v>619</v>
      </c>
      <c r="M231" s="11" t="s">
        <v>254</v>
      </c>
      <c r="N231" s="7" t="s">
        <v>633</v>
      </c>
      <c r="O231" s="11" t="s">
        <v>577</v>
      </c>
    </row>
    <row r="232" spans="1:15" hidden="1" x14ac:dyDescent="0.2">
      <c r="A232" s="170"/>
      <c r="B232" s="10" t="s">
        <v>195</v>
      </c>
      <c r="C232" s="10"/>
      <c r="D232" s="7"/>
      <c r="E232" s="7"/>
      <c r="F232" s="10"/>
      <c r="G232" s="7" t="s">
        <v>112</v>
      </c>
      <c r="H232" s="194" t="s">
        <v>543</v>
      </c>
      <c r="I232" s="10"/>
      <c r="J232" s="182"/>
      <c r="K232" s="11" t="s">
        <v>575</v>
      </c>
      <c r="L232" s="121" t="s">
        <v>592</v>
      </c>
      <c r="M232" s="11"/>
      <c r="N232" s="7"/>
      <c r="O232" s="11"/>
    </row>
    <row r="233" spans="1:15" ht="25.5" hidden="1" x14ac:dyDescent="0.2">
      <c r="A233" s="170"/>
      <c r="B233" s="10" t="s">
        <v>195</v>
      </c>
      <c r="C233" s="10" t="s">
        <v>700</v>
      </c>
      <c r="D233" s="7"/>
      <c r="E233" s="7"/>
      <c r="F233" s="10"/>
      <c r="G233" s="7" t="s">
        <v>529</v>
      </c>
      <c r="H233" s="194" t="s">
        <v>543</v>
      </c>
      <c r="I233" s="10"/>
      <c r="J233" s="182"/>
      <c r="K233" s="11" t="s">
        <v>701</v>
      </c>
      <c r="L233" s="121" t="s">
        <v>841</v>
      </c>
      <c r="M233" s="11"/>
      <c r="N233" s="7"/>
      <c r="O233" s="11"/>
    </row>
    <row r="234" spans="1:15" hidden="1" x14ac:dyDescent="0.2">
      <c r="A234" s="170"/>
      <c r="B234" s="10" t="s">
        <v>195</v>
      </c>
      <c r="C234" s="10" t="s">
        <v>184</v>
      </c>
      <c r="D234" s="10" t="s">
        <v>246</v>
      </c>
      <c r="E234" s="7"/>
      <c r="F234" s="10"/>
      <c r="G234" s="7" t="s">
        <v>112</v>
      </c>
      <c r="H234" s="194" t="s">
        <v>543</v>
      </c>
      <c r="I234" s="10"/>
      <c r="J234" s="182"/>
      <c r="K234" s="11" t="s">
        <v>566</v>
      </c>
      <c r="L234" s="121" t="s">
        <v>591</v>
      </c>
      <c r="M234" s="11"/>
      <c r="N234" s="7"/>
      <c r="O234" s="11"/>
    </row>
    <row r="235" spans="1:15" hidden="1" x14ac:dyDescent="0.2">
      <c r="A235" s="170"/>
      <c r="B235" s="10" t="s">
        <v>195</v>
      </c>
      <c r="C235" s="10" t="s">
        <v>184</v>
      </c>
      <c r="D235" s="10" t="s">
        <v>10</v>
      </c>
      <c r="E235" s="7"/>
      <c r="F235" s="10" t="s">
        <v>185</v>
      </c>
      <c r="G235" s="7" t="s">
        <v>112</v>
      </c>
      <c r="H235" s="7" t="s">
        <v>115</v>
      </c>
      <c r="I235" s="7" t="s">
        <v>250</v>
      </c>
      <c r="J235" s="182" t="s">
        <v>804</v>
      </c>
      <c r="K235" s="201" t="s">
        <v>845</v>
      </c>
      <c r="L235" s="121" t="s">
        <v>818</v>
      </c>
      <c r="M235" s="11" t="s">
        <v>254</v>
      </c>
      <c r="N235" s="9" t="s">
        <v>247</v>
      </c>
      <c r="O235" s="11" t="s">
        <v>315</v>
      </c>
    </row>
    <row r="236" spans="1:15" hidden="1" x14ac:dyDescent="0.2">
      <c r="A236" s="170"/>
      <c r="B236" s="10" t="s">
        <v>195</v>
      </c>
      <c r="C236" s="10" t="s">
        <v>184</v>
      </c>
      <c r="D236" s="10" t="s">
        <v>10</v>
      </c>
      <c r="E236" s="7"/>
      <c r="F236" s="10" t="s">
        <v>186</v>
      </c>
      <c r="G236" s="7" t="s">
        <v>112</v>
      </c>
      <c r="H236" s="7" t="s">
        <v>115</v>
      </c>
      <c r="I236" s="7" t="s">
        <v>250</v>
      </c>
      <c r="J236" s="182" t="s">
        <v>796</v>
      </c>
      <c r="K236" s="201" t="s">
        <v>844</v>
      </c>
      <c r="L236" s="121" t="s">
        <v>817</v>
      </c>
      <c r="M236" s="11" t="s">
        <v>254</v>
      </c>
      <c r="N236" s="132">
        <v>38</v>
      </c>
      <c r="O236" s="11" t="s">
        <v>316</v>
      </c>
    </row>
    <row r="237" spans="1:15" hidden="1" x14ac:dyDescent="0.2">
      <c r="A237" s="170"/>
      <c r="B237" s="10" t="s">
        <v>195</v>
      </c>
      <c r="C237" s="10" t="s">
        <v>184</v>
      </c>
      <c r="D237" s="10" t="s">
        <v>10</v>
      </c>
      <c r="E237" s="7"/>
      <c r="F237" s="10" t="s">
        <v>187</v>
      </c>
      <c r="G237" s="7" t="s">
        <v>112</v>
      </c>
      <c r="H237" s="7" t="s">
        <v>115</v>
      </c>
      <c r="I237" s="7" t="s">
        <v>250</v>
      </c>
      <c r="J237" s="182" t="s">
        <v>796</v>
      </c>
      <c r="K237" s="11" t="s">
        <v>843</v>
      </c>
      <c r="L237" s="123" t="s">
        <v>816</v>
      </c>
      <c r="M237" s="11" t="s">
        <v>254</v>
      </c>
      <c r="N237" s="132">
        <v>500</v>
      </c>
      <c r="O237" s="7" t="s">
        <v>353</v>
      </c>
    </row>
    <row r="238" spans="1:15" hidden="1" x14ac:dyDescent="0.2">
      <c r="A238" s="170"/>
      <c r="B238" s="10" t="s">
        <v>195</v>
      </c>
      <c r="C238" s="10" t="s">
        <v>184</v>
      </c>
      <c r="D238" s="10" t="s">
        <v>10</v>
      </c>
      <c r="E238" s="7"/>
      <c r="F238" s="10" t="s">
        <v>188</v>
      </c>
      <c r="G238" s="7" t="s">
        <v>208</v>
      </c>
      <c r="H238" s="7" t="s">
        <v>115</v>
      </c>
      <c r="I238" s="7" t="s">
        <v>250</v>
      </c>
      <c r="J238" s="182" t="s">
        <v>796</v>
      </c>
      <c r="K238" s="11" t="s">
        <v>842</v>
      </c>
      <c r="L238" s="123" t="s">
        <v>815</v>
      </c>
      <c r="M238" s="11" t="s">
        <v>254</v>
      </c>
      <c r="N238" s="132">
        <v>538</v>
      </c>
      <c r="O238" s="7"/>
    </row>
    <row r="239" spans="1:15" hidden="1" x14ac:dyDescent="0.2">
      <c r="A239" s="170"/>
      <c r="B239" s="10" t="s">
        <v>195</v>
      </c>
      <c r="C239" s="10" t="s">
        <v>184</v>
      </c>
      <c r="D239" s="7"/>
      <c r="E239" s="7"/>
      <c r="F239" s="10" t="s">
        <v>189</v>
      </c>
      <c r="G239" s="7" t="s">
        <v>112</v>
      </c>
      <c r="H239" s="7" t="s">
        <v>115</v>
      </c>
      <c r="I239" s="7" t="s">
        <v>250</v>
      </c>
      <c r="J239" s="182" t="s">
        <v>796</v>
      </c>
      <c r="K239" s="201" t="s">
        <v>846</v>
      </c>
      <c r="L239" s="121" t="s">
        <v>847</v>
      </c>
      <c r="M239" s="11" t="s">
        <v>254</v>
      </c>
      <c r="N239" s="132">
        <v>38</v>
      </c>
      <c r="O239" s="11" t="s">
        <v>678</v>
      </c>
    </row>
    <row r="240" spans="1:15" hidden="1" x14ac:dyDescent="0.2">
      <c r="A240" s="170"/>
      <c r="B240" s="10" t="s">
        <v>195</v>
      </c>
      <c r="C240" s="10" t="s">
        <v>248</v>
      </c>
      <c r="D240" s="7"/>
      <c r="E240" s="7"/>
      <c r="F240" s="10"/>
      <c r="G240" s="7" t="s">
        <v>208</v>
      </c>
      <c r="H240" s="194" t="s">
        <v>543</v>
      </c>
      <c r="I240" s="7"/>
      <c r="J240" s="10"/>
      <c r="K240" s="11" t="s">
        <v>576</v>
      </c>
      <c r="L240" s="121" t="s">
        <v>539</v>
      </c>
      <c r="M240" s="11"/>
      <c r="N240" s="201"/>
      <c r="O240" s="11"/>
    </row>
    <row r="241" spans="1:16" ht="51" hidden="1" x14ac:dyDescent="0.2">
      <c r="A241" s="170"/>
      <c r="B241" s="10" t="s">
        <v>195</v>
      </c>
      <c r="C241" s="10" t="s">
        <v>539</v>
      </c>
      <c r="D241" s="7"/>
      <c r="E241" s="7"/>
      <c r="F241" s="10" t="s">
        <v>196</v>
      </c>
      <c r="G241" s="10" t="s">
        <v>529</v>
      </c>
      <c r="H241" s="7" t="s">
        <v>229</v>
      </c>
      <c r="I241" s="7" t="s">
        <v>250</v>
      </c>
      <c r="J241" s="182">
        <v>2</v>
      </c>
      <c r="K241" s="201" t="s">
        <v>702</v>
      </c>
      <c r="L241" s="123" t="s">
        <v>848</v>
      </c>
      <c r="M241" s="11" t="s">
        <v>254</v>
      </c>
      <c r="N241" s="15">
        <v>10</v>
      </c>
      <c r="O241" s="143"/>
    </row>
    <row r="242" spans="1:16" s="178" customFormat="1" ht="38.25" hidden="1" x14ac:dyDescent="0.2">
      <c r="A242" s="170"/>
      <c r="B242" s="10" t="s">
        <v>195</v>
      </c>
      <c r="C242" s="10" t="s">
        <v>539</v>
      </c>
      <c r="D242" s="10"/>
      <c r="E242" s="10"/>
      <c r="F242" s="10" t="s">
        <v>690</v>
      </c>
      <c r="G242" s="10" t="s">
        <v>529</v>
      </c>
      <c r="H242" s="10" t="s">
        <v>207</v>
      </c>
      <c r="I242" s="10" t="s">
        <v>251</v>
      </c>
      <c r="J242" s="182" t="s">
        <v>793</v>
      </c>
      <c r="K242" s="11" t="s">
        <v>829</v>
      </c>
      <c r="L242" s="11" t="s">
        <v>849</v>
      </c>
      <c r="M242" s="11" t="s">
        <v>254</v>
      </c>
      <c r="N242" s="9" t="s">
        <v>778</v>
      </c>
      <c r="O242" s="10" t="s">
        <v>354</v>
      </c>
      <c r="P242" s="190"/>
    </row>
    <row r="243" spans="1:16" hidden="1" x14ac:dyDescent="0.2">
      <c r="A243" s="170"/>
      <c r="B243" s="10" t="s">
        <v>195</v>
      </c>
      <c r="C243" s="10" t="s">
        <v>539</v>
      </c>
      <c r="D243" s="7"/>
      <c r="E243" s="7"/>
      <c r="F243" s="10" t="s">
        <v>185</v>
      </c>
      <c r="G243" s="10" t="s">
        <v>112</v>
      </c>
      <c r="H243" s="7" t="s">
        <v>115</v>
      </c>
      <c r="I243" s="7" t="s">
        <v>250</v>
      </c>
      <c r="J243" s="182" t="s">
        <v>804</v>
      </c>
      <c r="K243" s="201" t="s">
        <v>850</v>
      </c>
      <c r="L243" s="121" t="s">
        <v>853</v>
      </c>
      <c r="M243" s="11" t="s">
        <v>254</v>
      </c>
      <c r="N243" s="132">
        <v>2</v>
      </c>
      <c r="O243" s="7" t="s">
        <v>317</v>
      </c>
    </row>
    <row r="244" spans="1:16" hidden="1" x14ac:dyDescent="0.2">
      <c r="A244" s="170"/>
      <c r="B244" s="10" t="s">
        <v>195</v>
      </c>
      <c r="C244" s="7"/>
      <c r="D244" s="7"/>
      <c r="E244" s="7"/>
      <c r="F244" s="10" t="s">
        <v>197</v>
      </c>
      <c r="G244" s="7" t="s">
        <v>112</v>
      </c>
      <c r="H244" s="7" t="s">
        <v>115</v>
      </c>
      <c r="I244" s="7" t="s">
        <v>250</v>
      </c>
      <c r="J244" s="182" t="s">
        <v>796</v>
      </c>
      <c r="K244" s="201" t="s">
        <v>851</v>
      </c>
      <c r="L244" s="121" t="s">
        <v>854</v>
      </c>
      <c r="M244" s="11" t="s">
        <v>254</v>
      </c>
      <c r="N244" s="132">
        <v>500</v>
      </c>
      <c r="O244" s="11" t="s">
        <v>318</v>
      </c>
    </row>
    <row r="245" spans="1:16" hidden="1" x14ac:dyDescent="0.2">
      <c r="A245" s="170"/>
      <c r="B245" s="10" t="s">
        <v>195</v>
      </c>
      <c r="C245" s="7"/>
      <c r="D245" s="7"/>
      <c r="E245" s="7"/>
      <c r="F245" s="10" t="s">
        <v>198</v>
      </c>
      <c r="G245" s="7" t="s">
        <v>112</v>
      </c>
      <c r="H245" s="7" t="s">
        <v>115</v>
      </c>
      <c r="I245" s="7" t="s">
        <v>250</v>
      </c>
      <c r="J245" s="182" t="s">
        <v>796</v>
      </c>
      <c r="K245" s="11" t="s">
        <v>852</v>
      </c>
      <c r="L245" s="123" t="s">
        <v>855</v>
      </c>
      <c r="M245" s="11" t="s">
        <v>254</v>
      </c>
      <c r="N245" s="132">
        <v>538</v>
      </c>
      <c r="O245" s="11" t="s">
        <v>319</v>
      </c>
    </row>
    <row r="246" spans="1:16" ht="25.5" hidden="1" x14ac:dyDescent="0.2">
      <c r="A246" s="170"/>
      <c r="B246" s="10" t="s">
        <v>195</v>
      </c>
      <c r="C246" s="7"/>
      <c r="D246" s="7"/>
      <c r="E246" s="7"/>
      <c r="F246" s="10" t="s">
        <v>199</v>
      </c>
      <c r="G246" s="7" t="s">
        <v>208</v>
      </c>
      <c r="H246" s="7" t="s">
        <v>115</v>
      </c>
      <c r="I246" s="7" t="s">
        <v>250</v>
      </c>
      <c r="J246" s="182" t="s">
        <v>796</v>
      </c>
      <c r="K246" s="201" t="s">
        <v>860</v>
      </c>
      <c r="L246" s="121" t="s">
        <v>861</v>
      </c>
      <c r="M246" s="11" t="s">
        <v>254</v>
      </c>
      <c r="N246" s="132">
        <v>0</v>
      </c>
      <c r="O246" s="11" t="s">
        <v>320</v>
      </c>
    </row>
    <row r="247" spans="1:16" ht="38.25" hidden="1" x14ac:dyDescent="0.2">
      <c r="A247" s="170"/>
      <c r="B247" s="10" t="s">
        <v>195</v>
      </c>
      <c r="C247" s="7"/>
      <c r="D247" s="7"/>
      <c r="E247" s="7"/>
      <c r="F247" s="10" t="s">
        <v>194</v>
      </c>
      <c r="G247" s="7" t="s">
        <v>208</v>
      </c>
      <c r="H247" s="7" t="s">
        <v>113</v>
      </c>
      <c r="I247" s="7" t="s">
        <v>249</v>
      </c>
      <c r="J247" s="182">
        <v>255</v>
      </c>
      <c r="K247" s="11" t="s">
        <v>622</v>
      </c>
      <c r="L247" s="123" t="s">
        <v>621</v>
      </c>
      <c r="M247" s="11" t="s">
        <v>254</v>
      </c>
      <c r="N247" s="13" t="s">
        <v>328</v>
      </c>
      <c r="O247" s="201" t="s">
        <v>462</v>
      </c>
    </row>
    <row r="248" spans="1:16" ht="25.5" hidden="1" x14ac:dyDescent="0.2">
      <c r="A248" s="170"/>
      <c r="B248" s="10" t="s">
        <v>195</v>
      </c>
      <c r="C248" s="7"/>
      <c r="D248" s="7"/>
      <c r="E248" s="7"/>
      <c r="F248" s="10" t="s">
        <v>14</v>
      </c>
      <c r="G248" s="7" t="s">
        <v>208</v>
      </c>
      <c r="H248" s="7" t="s">
        <v>115</v>
      </c>
      <c r="I248" s="7" t="s">
        <v>250</v>
      </c>
      <c r="J248" s="182" t="s">
        <v>796</v>
      </c>
      <c r="K248" s="201" t="s">
        <v>856</v>
      </c>
      <c r="L248" s="121" t="s">
        <v>857</v>
      </c>
      <c r="M248" s="11" t="s">
        <v>254</v>
      </c>
      <c r="N248" s="132">
        <v>200</v>
      </c>
      <c r="O248" s="201" t="s">
        <v>679</v>
      </c>
    </row>
    <row r="249" spans="1:16" ht="51" hidden="1" x14ac:dyDescent="0.2">
      <c r="A249" s="170"/>
      <c r="B249" s="10" t="s">
        <v>195</v>
      </c>
      <c r="C249" s="7"/>
      <c r="D249" s="7"/>
      <c r="E249" s="7"/>
      <c r="F249" s="10" t="s">
        <v>15</v>
      </c>
      <c r="G249" s="7" t="s">
        <v>112</v>
      </c>
      <c r="H249" s="7" t="s">
        <v>115</v>
      </c>
      <c r="I249" s="7" t="s">
        <v>250</v>
      </c>
      <c r="J249" s="182" t="s">
        <v>796</v>
      </c>
      <c r="K249" s="11" t="s">
        <v>858</v>
      </c>
      <c r="L249" s="11" t="s">
        <v>859</v>
      </c>
      <c r="M249" s="11" t="s">
        <v>254</v>
      </c>
      <c r="N249" s="132">
        <v>338</v>
      </c>
      <c r="O249" s="201" t="s">
        <v>680</v>
      </c>
    </row>
    <row r="250" spans="1:16" x14ac:dyDescent="0.2">
      <c r="A250" s="170"/>
      <c r="B250" s="171" t="s">
        <v>703</v>
      </c>
      <c r="C250" s="172"/>
      <c r="D250" s="172"/>
      <c r="E250" s="172"/>
      <c r="F250" s="172"/>
      <c r="G250" s="172"/>
      <c r="H250" s="172"/>
      <c r="I250" s="172"/>
      <c r="J250" s="172"/>
      <c r="K250" s="172"/>
      <c r="L250" s="172"/>
      <c r="M250" s="172"/>
      <c r="N250" s="179"/>
      <c r="O250" s="105"/>
    </row>
    <row r="251" spans="1:16" ht="63.75" hidden="1" x14ac:dyDescent="0.2">
      <c r="A251" s="174"/>
      <c r="B251" s="7"/>
      <c r="C251" s="7"/>
      <c r="D251" s="7"/>
      <c r="E251" s="7"/>
      <c r="F251" s="10" t="s">
        <v>540</v>
      </c>
      <c r="G251" s="10" t="s">
        <v>112</v>
      </c>
      <c r="H251" s="10" t="s">
        <v>113</v>
      </c>
      <c r="I251" s="10" t="s">
        <v>249</v>
      </c>
      <c r="J251" s="182" t="s">
        <v>865</v>
      </c>
      <c r="K251" s="11" t="s">
        <v>96</v>
      </c>
      <c r="L251" s="123" t="s">
        <v>97</v>
      </c>
      <c r="M251" s="10" t="s">
        <v>254</v>
      </c>
      <c r="N251" s="7"/>
      <c r="O251" s="7"/>
    </row>
  </sheetData>
  <sheetProtection sheet="1" objects="1" scenarios="1"/>
  <autoFilter ref="A6:O251">
    <filterColumn colId="0" showButton="0"/>
    <filterColumn colId="1" showButton="0"/>
    <filterColumn colId="2" showButton="0"/>
    <filterColumn colId="3" showButton="0"/>
  </autoFilter>
  <mergeCells count="4">
    <mergeCell ref="A6:E6"/>
    <mergeCell ref="A5:F5"/>
    <mergeCell ref="G5:K5"/>
    <mergeCell ref="L5:O5"/>
  </mergeCells>
  <hyperlinks>
    <hyperlink ref="N80" r:id="rId1"/>
  </hyperlinks>
  <printOptions horizontalCentered="1"/>
  <pageMargins left="0.25" right="0.25" top="0.25" bottom="0.38" header="0.22" footer="0.23"/>
  <pageSetup paperSize="9" scale="46" orientation="landscape" r:id="rId2"/>
  <headerFooter alignWithMargins="0">
    <oddFooter>&amp;L&amp;8PostFinance&amp;R&amp;8Seite &amp;P/&amp;N</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221"/>
  <sheetViews>
    <sheetView zoomScaleNormal="100" zoomScaleSheetLayoutView="40" workbookViewId="0"/>
  </sheetViews>
  <sheetFormatPr baseColWidth="10" defaultRowHeight="12.75" x14ac:dyDescent="0.2"/>
  <cols>
    <col min="1" max="1" width="3.140625" style="97" customWidth="1"/>
    <col min="2" max="2" width="9.85546875" style="97" customWidth="1"/>
    <col min="3" max="3" width="23.7109375" style="97" bestFit="1" customWidth="1"/>
    <col min="4" max="4" width="23" style="97" bestFit="1" customWidth="1"/>
    <col min="5" max="5" width="17.5703125" style="97" customWidth="1"/>
    <col min="6" max="6" width="24.140625" style="97" bestFit="1" customWidth="1"/>
    <col min="7" max="7" width="17.5703125" style="97" customWidth="1"/>
    <col min="8" max="8" width="32.28515625" style="97" customWidth="1"/>
    <col min="9" max="9" width="15.28515625" style="97" customWidth="1"/>
    <col min="10" max="10" width="11.42578125" style="177" customWidth="1"/>
    <col min="11" max="11" width="47.5703125" style="97" customWidth="1"/>
    <col min="12" max="12" width="11.42578125" style="97" customWidth="1"/>
    <col min="13" max="13" width="11.42578125" style="177" customWidth="1"/>
    <col min="14" max="15" width="11.42578125" style="97" customWidth="1"/>
    <col min="16" max="16" width="11.42578125" style="189" customWidth="1"/>
    <col min="17" max="17" width="11.42578125" style="97" customWidth="1"/>
    <col min="18" max="16384" width="11.42578125" style="97"/>
  </cols>
  <sheetData>
    <row r="1" spans="1:16" ht="12.75" customHeight="1" x14ac:dyDescent="0.2">
      <c r="A1" s="259"/>
      <c r="B1" s="260"/>
      <c r="C1" s="260"/>
      <c r="D1" s="260"/>
      <c r="E1" s="260"/>
      <c r="F1" s="260"/>
      <c r="G1" s="260"/>
      <c r="H1" s="260"/>
      <c r="I1" s="260"/>
      <c r="J1" s="260"/>
      <c r="K1" s="260"/>
      <c r="L1" s="240"/>
      <c r="M1" s="240"/>
      <c r="N1" s="240"/>
      <c r="O1" s="240"/>
      <c r="P1" s="239"/>
    </row>
    <row r="2" spans="1:16" ht="15.75" x14ac:dyDescent="0.25">
      <c r="A2" s="261" t="s">
        <v>994</v>
      </c>
      <c r="B2" s="262"/>
      <c r="C2" s="262"/>
      <c r="D2" s="263"/>
      <c r="E2" s="263"/>
      <c r="F2" s="263"/>
      <c r="G2" s="263"/>
      <c r="H2" s="263"/>
      <c r="I2" s="263"/>
      <c r="J2" s="263"/>
      <c r="K2" s="263"/>
      <c r="L2" s="240"/>
      <c r="M2" s="240"/>
      <c r="N2" s="240"/>
      <c r="O2" s="240"/>
      <c r="P2" s="239"/>
    </row>
    <row r="3" spans="1:16" ht="12.75" customHeight="1" x14ac:dyDescent="0.2">
      <c r="A3" s="264"/>
      <c r="B3" s="262"/>
      <c r="C3" s="262"/>
      <c r="D3" s="263"/>
      <c r="E3" s="265"/>
      <c r="F3" s="263"/>
      <c r="G3" s="263"/>
      <c r="H3" s="263"/>
      <c r="I3" s="263"/>
      <c r="J3" s="263"/>
      <c r="K3" s="263"/>
      <c r="L3" s="240"/>
      <c r="M3" s="240"/>
      <c r="N3" s="240"/>
      <c r="O3" s="240"/>
      <c r="P3" s="239"/>
    </row>
    <row r="4" spans="1:16" ht="12.75" customHeight="1" x14ac:dyDescent="0.2">
      <c r="A4" s="264" t="s">
        <v>1041</v>
      </c>
      <c r="B4" s="262"/>
      <c r="C4" s="262"/>
      <c r="D4" s="263"/>
      <c r="E4" s="263"/>
      <c r="F4" s="265"/>
      <c r="G4" s="263"/>
      <c r="H4" s="263"/>
      <c r="I4" s="263"/>
      <c r="J4" s="263"/>
      <c r="K4" s="263"/>
      <c r="L4" s="240"/>
      <c r="M4" s="240"/>
      <c r="N4" s="240"/>
      <c r="O4" s="240"/>
      <c r="P4" s="239"/>
    </row>
    <row r="5" spans="1:16" s="140" customFormat="1" ht="235.5" customHeight="1" x14ac:dyDescent="0.2">
      <c r="A5" s="292" t="s">
        <v>1004</v>
      </c>
      <c r="B5" s="292"/>
      <c r="C5" s="292"/>
      <c r="D5" s="292"/>
      <c r="E5" s="292"/>
      <c r="F5" s="292" t="s">
        <v>1017</v>
      </c>
      <c r="G5" s="293"/>
      <c r="H5" s="293"/>
      <c r="I5" s="292" t="s">
        <v>1021</v>
      </c>
      <c r="J5" s="293"/>
      <c r="K5" s="293"/>
      <c r="L5" s="240"/>
      <c r="M5" s="240"/>
      <c r="N5" s="240"/>
      <c r="O5" s="240"/>
    </row>
    <row r="6" spans="1:16" s="140" customFormat="1" ht="12.75" customHeight="1" x14ac:dyDescent="0.2">
      <c r="A6" s="302" t="s">
        <v>996</v>
      </c>
      <c r="B6" s="303"/>
      <c r="C6" s="301" t="s">
        <v>1010</v>
      </c>
      <c r="D6" s="301"/>
      <c r="E6" s="270">
        <v>10</v>
      </c>
      <c r="F6" s="240"/>
      <c r="G6" s="240"/>
      <c r="H6" s="240"/>
      <c r="I6" s="240"/>
      <c r="J6" s="240"/>
      <c r="K6" s="240"/>
      <c r="L6" s="240"/>
      <c r="M6" s="240"/>
      <c r="N6" s="240"/>
      <c r="O6" s="240"/>
    </row>
    <row r="7" spans="1:16" s="140" customFormat="1" ht="12.75" customHeight="1" x14ac:dyDescent="0.2">
      <c r="A7" s="304" t="s">
        <v>1008</v>
      </c>
      <c r="B7" s="305"/>
      <c r="C7" s="298" t="s">
        <v>1011</v>
      </c>
      <c r="D7" s="298"/>
      <c r="E7" s="271">
        <v>100</v>
      </c>
      <c r="F7" s="240"/>
      <c r="G7" s="240"/>
      <c r="H7" s="240"/>
      <c r="I7" s="240"/>
      <c r="J7" s="240"/>
      <c r="K7" s="240"/>
      <c r="L7" s="240"/>
      <c r="M7" s="240"/>
      <c r="N7" s="240"/>
      <c r="O7" s="240"/>
    </row>
    <row r="8" spans="1:16" s="140" customFormat="1" x14ac:dyDescent="0.2">
      <c r="A8" s="304" t="s">
        <v>1009</v>
      </c>
      <c r="B8" s="305"/>
      <c r="C8" s="267" t="s">
        <v>1013</v>
      </c>
      <c r="D8" s="241"/>
      <c r="E8" s="272">
        <v>0.1</v>
      </c>
      <c r="F8" s="240"/>
      <c r="G8" s="240"/>
      <c r="H8" s="240"/>
      <c r="I8" s="240"/>
      <c r="J8" s="240"/>
      <c r="K8" s="240"/>
      <c r="L8" s="240"/>
      <c r="M8" s="240"/>
      <c r="N8" s="240"/>
      <c r="O8" s="240"/>
    </row>
    <row r="9" spans="1:16" s="140" customFormat="1" ht="12.75" customHeight="1" x14ac:dyDescent="0.2">
      <c r="A9" s="297"/>
      <c r="B9" s="298"/>
      <c r="C9" s="298" t="s">
        <v>1012</v>
      </c>
      <c r="D9" s="298"/>
      <c r="E9" s="271">
        <v>90</v>
      </c>
      <c r="F9" s="240"/>
      <c r="G9" s="240"/>
      <c r="H9" s="240"/>
      <c r="I9" s="240"/>
      <c r="J9" s="240"/>
      <c r="K9" s="240"/>
      <c r="L9" s="240"/>
      <c r="M9" s="240"/>
      <c r="N9" s="240"/>
      <c r="O9" s="240"/>
    </row>
    <row r="10" spans="1:16" s="140" customFormat="1" x14ac:dyDescent="0.2">
      <c r="A10" s="299"/>
      <c r="B10" s="300"/>
      <c r="C10" s="300" t="s">
        <v>1014</v>
      </c>
      <c r="D10" s="300"/>
      <c r="E10" s="273">
        <v>0.08</v>
      </c>
      <c r="F10" s="240"/>
      <c r="G10" s="240"/>
      <c r="H10" s="240"/>
      <c r="I10" s="240"/>
      <c r="J10" s="240"/>
      <c r="K10" s="240"/>
      <c r="L10" s="240"/>
      <c r="M10" s="240"/>
      <c r="N10" s="240"/>
      <c r="O10" s="240"/>
    </row>
    <row r="11" spans="1:16" s="189" customFormat="1" ht="13.5" thickBot="1" x14ac:dyDescent="0.25">
      <c r="A11" s="294" t="s">
        <v>1022</v>
      </c>
      <c r="B11" s="295"/>
      <c r="C11" s="295"/>
      <c r="D11" s="295"/>
      <c r="E11" s="296"/>
      <c r="F11" s="184" t="s">
        <v>1018</v>
      </c>
      <c r="G11" s="184" t="s">
        <v>1019</v>
      </c>
      <c r="H11" s="184" t="s">
        <v>1020</v>
      </c>
      <c r="I11" s="240"/>
      <c r="J11" s="240"/>
      <c r="K11" s="240"/>
      <c r="L11" s="240"/>
      <c r="M11" s="240"/>
      <c r="N11" s="240"/>
      <c r="O11" s="240"/>
    </row>
    <row r="12" spans="1:16" s="242" customFormat="1" x14ac:dyDescent="0.2">
      <c r="A12" s="246"/>
      <c r="B12" s="247" t="s">
        <v>172</v>
      </c>
      <c r="C12" s="247" t="s">
        <v>536</v>
      </c>
      <c r="D12" s="248"/>
      <c r="E12" s="248"/>
      <c r="F12" s="247" t="s">
        <v>174</v>
      </c>
      <c r="G12" s="248" t="s">
        <v>112</v>
      </c>
      <c r="H12" s="249" t="s">
        <v>997</v>
      </c>
      <c r="I12" s="240"/>
      <c r="J12" s="240"/>
      <c r="K12" s="240"/>
      <c r="L12" s="240"/>
      <c r="M12" s="240"/>
      <c r="N12" s="240"/>
      <c r="O12" s="240"/>
      <c r="P12" s="243"/>
    </row>
    <row r="13" spans="1:16" x14ac:dyDescent="0.2">
      <c r="A13" s="250"/>
      <c r="B13" s="10" t="s">
        <v>172</v>
      </c>
      <c r="C13" s="10" t="s">
        <v>536</v>
      </c>
      <c r="D13" s="7"/>
      <c r="E13" s="7"/>
      <c r="F13" s="10" t="s">
        <v>175</v>
      </c>
      <c r="G13" s="10" t="s">
        <v>112</v>
      </c>
      <c r="H13" s="251">
        <v>1</v>
      </c>
      <c r="I13" s="240"/>
      <c r="J13" s="240"/>
      <c r="K13" s="240"/>
      <c r="L13" s="240"/>
      <c r="M13" s="240"/>
      <c r="N13" s="240"/>
      <c r="O13" s="240"/>
    </row>
    <row r="14" spans="1:16" x14ac:dyDescent="0.2">
      <c r="A14" s="250"/>
      <c r="B14" s="10" t="s">
        <v>172</v>
      </c>
      <c r="C14" s="10" t="s">
        <v>536</v>
      </c>
      <c r="D14" s="7"/>
      <c r="E14" s="7"/>
      <c r="F14" s="10" t="s">
        <v>9</v>
      </c>
      <c r="G14" s="7" t="s">
        <v>112</v>
      </c>
      <c r="H14" s="251" t="s">
        <v>998</v>
      </c>
      <c r="I14" s="240"/>
      <c r="J14" s="240"/>
      <c r="K14" s="240"/>
      <c r="L14" s="240"/>
      <c r="M14" s="240"/>
      <c r="N14" s="240"/>
      <c r="O14" s="240"/>
    </row>
    <row r="15" spans="1:16" x14ac:dyDescent="0.2">
      <c r="A15" s="250"/>
      <c r="B15" s="10" t="s">
        <v>172</v>
      </c>
      <c r="C15" s="10" t="s">
        <v>536</v>
      </c>
      <c r="D15" s="7"/>
      <c r="E15" s="7"/>
      <c r="F15" s="10" t="s">
        <v>179</v>
      </c>
      <c r="G15" s="7" t="s">
        <v>112</v>
      </c>
      <c r="H15" s="258">
        <v>10</v>
      </c>
      <c r="I15" s="240"/>
      <c r="J15" s="240"/>
      <c r="K15" s="240"/>
      <c r="L15" s="240"/>
      <c r="M15" s="240"/>
      <c r="N15" s="240"/>
      <c r="O15" s="240"/>
    </row>
    <row r="16" spans="1:16" x14ac:dyDescent="0.2">
      <c r="A16" s="250"/>
      <c r="B16" s="10" t="s">
        <v>172</v>
      </c>
      <c r="C16" s="10" t="s">
        <v>536</v>
      </c>
      <c r="D16" s="7"/>
      <c r="E16" s="7"/>
      <c r="F16" s="10" t="s">
        <v>182</v>
      </c>
      <c r="G16" s="10" t="s">
        <v>208</v>
      </c>
      <c r="H16" s="252"/>
      <c r="I16" s="240"/>
      <c r="J16" s="240"/>
      <c r="K16" s="240"/>
      <c r="L16" s="240"/>
      <c r="M16" s="240"/>
      <c r="N16" s="240"/>
      <c r="O16" s="240"/>
    </row>
    <row r="17" spans="1:19" x14ac:dyDescent="0.2">
      <c r="A17" s="250"/>
      <c r="B17" s="10" t="s">
        <v>172</v>
      </c>
      <c r="C17" s="10" t="s">
        <v>536</v>
      </c>
      <c r="D17" s="7"/>
      <c r="E17" s="7"/>
      <c r="F17" s="10" t="s">
        <v>183</v>
      </c>
      <c r="G17" s="7" t="s">
        <v>208</v>
      </c>
      <c r="H17" s="252">
        <v>90</v>
      </c>
      <c r="I17" s="240"/>
      <c r="J17" s="240"/>
      <c r="K17" s="240"/>
      <c r="L17" s="240"/>
      <c r="M17" s="240"/>
      <c r="N17" s="240"/>
      <c r="O17" s="240"/>
    </row>
    <row r="18" spans="1:19" x14ac:dyDescent="0.2">
      <c r="A18" s="250"/>
      <c r="B18" s="10" t="s">
        <v>172</v>
      </c>
      <c r="C18" s="10" t="s">
        <v>536</v>
      </c>
      <c r="D18" s="7" t="s">
        <v>184</v>
      </c>
      <c r="E18" s="10" t="s">
        <v>10</v>
      </c>
      <c r="F18" s="10" t="s">
        <v>185</v>
      </c>
      <c r="G18" s="7" t="s">
        <v>112</v>
      </c>
      <c r="H18" s="253">
        <v>8</v>
      </c>
      <c r="I18" s="240"/>
      <c r="J18" s="240"/>
      <c r="K18" s="240"/>
      <c r="L18" s="240"/>
      <c r="M18" s="240"/>
      <c r="N18" s="240"/>
      <c r="O18" s="240"/>
    </row>
    <row r="19" spans="1:19" x14ac:dyDescent="0.2">
      <c r="A19" s="250"/>
      <c r="B19" s="10" t="s">
        <v>172</v>
      </c>
      <c r="C19" s="10" t="s">
        <v>536</v>
      </c>
      <c r="D19" s="7" t="s">
        <v>184</v>
      </c>
      <c r="E19" s="10" t="s">
        <v>10</v>
      </c>
      <c r="F19" s="10" t="s">
        <v>186</v>
      </c>
      <c r="G19" s="7" t="s">
        <v>112</v>
      </c>
      <c r="H19" s="252">
        <v>72</v>
      </c>
      <c r="I19" s="240"/>
      <c r="J19" s="240"/>
      <c r="K19" s="240"/>
      <c r="L19" s="240"/>
      <c r="M19" s="240"/>
      <c r="N19" s="240"/>
      <c r="O19" s="240"/>
    </row>
    <row r="20" spans="1:19" x14ac:dyDescent="0.2">
      <c r="A20" s="250"/>
      <c r="B20" s="10" t="s">
        <v>172</v>
      </c>
      <c r="C20" s="10" t="s">
        <v>536</v>
      </c>
      <c r="D20" s="7" t="s">
        <v>184</v>
      </c>
      <c r="E20" s="10" t="s">
        <v>10</v>
      </c>
      <c r="F20" s="10" t="s">
        <v>187</v>
      </c>
      <c r="G20" s="10" t="s">
        <v>112</v>
      </c>
      <c r="H20" s="252">
        <v>900</v>
      </c>
      <c r="I20" s="240"/>
      <c r="J20" s="240"/>
      <c r="K20" s="240"/>
      <c r="L20" s="240"/>
      <c r="M20" s="240"/>
      <c r="N20" s="240"/>
      <c r="O20" s="240"/>
    </row>
    <row r="21" spans="1:19" x14ac:dyDescent="0.2">
      <c r="A21" s="250"/>
      <c r="B21" s="10" t="s">
        <v>172</v>
      </c>
      <c r="C21" s="10" t="s">
        <v>536</v>
      </c>
      <c r="D21" s="7" t="s">
        <v>184</v>
      </c>
      <c r="E21" s="10" t="s">
        <v>10</v>
      </c>
      <c r="F21" s="10" t="s">
        <v>188</v>
      </c>
      <c r="G21" s="7" t="s">
        <v>208</v>
      </c>
      <c r="H21" s="252">
        <v>972</v>
      </c>
      <c r="I21" s="240"/>
      <c r="J21" s="240"/>
      <c r="K21" s="240"/>
      <c r="L21" s="240"/>
      <c r="M21" s="240"/>
      <c r="N21" s="240"/>
      <c r="O21" s="240"/>
    </row>
    <row r="22" spans="1:19" x14ac:dyDescent="0.2">
      <c r="A22" s="250"/>
      <c r="B22" s="10" t="s">
        <v>172</v>
      </c>
      <c r="C22" s="10" t="s">
        <v>536</v>
      </c>
      <c r="D22" s="7" t="s">
        <v>184</v>
      </c>
      <c r="E22" s="7"/>
      <c r="F22" s="10" t="s">
        <v>189</v>
      </c>
      <c r="G22" s="7" t="s">
        <v>112</v>
      </c>
      <c r="H22" s="252">
        <v>72</v>
      </c>
      <c r="I22" s="240"/>
      <c r="J22" s="240"/>
      <c r="K22" s="240"/>
      <c r="L22" s="240"/>
      <c r="M22" s="240"/>
      <c r="N22" s="240"/>
      <c r="O22" s="240"/>
    </row>
    <row r="23" spans="1:19" x14ac:dyDescent="0.2">
      <c r="A23" s="250"/>
      <c r="B23" s="10" t="s">
        <v>172</v>
      </c>
      <c r="C23" s="10" t="s">
        <v>536</v>
      </c>
      <c r="D23" s="7"/>
      <c r="E23" s="7"/>
      <c r="F23" s="194" t="s">
        <v>190</v>
      </c>
      <c r="G23" s="7" t="s">
        <v>112</v>
      </c>
      <c r="H23" s="266">
        <v>972</v>
      </c>
      <c r="I23" s="240"/>
      <c r="J23" s="240"/>
      <c r="K23" s="240"/>
      <c r="L23" s="240"/>
      <c r="M23" s="240"/>
      <c r="N23" s="240"/>
      <c r="O23" s="240"/>
    </row>
    <row r="24" spans="1:19" s="177" customFormat="1" x14ac:dyDescent="0.2">
      <c r="A24" s="250"/>
      <c r="B24" s="10" t="s">
        <v>172</v>
      </c>
      <c r="C24" s="10" t="s">
        <v>536</v>
      </c>
      <c r="D24" s="7"/>
      <c r="E24" s="7"/>
      <c r="F24" s="10" t="s">
        <v>191</v>
      </c>
      <c r="G24" s="7" t="s">
        <v>112</v>
      </c>
      <c r="H24" s="252">
        <v>900</v>
      </c>
      <c r="I24" s="240"/>
      <c r="J24" s="240"/>
      <c r="K24" s="240"/>
      <c r="L24" s="240"/>
      <c r="M24" s="240"/>
      <c r="N24" s="240"/>
      <c r="O24" s="240"/>
      <c r="P24" s="189"/>
      <c r="Q24" s="97"/>
      <c r="R24" s="97"/>
      <c r="S24" s="97"/>
    </row>
    <row r="25" spans="1:19" x14ac:dyDescent="0.2">
      <c r="A25" s="250"/>
      <c r="B25" s="10" t="s">
        <v>172</v>
      </c>
      <c r="C25" s="10" t="s">
        <v>536</v>
      </c>
      <c r="D25" s="10" t="s">
        <v>192</v>
      </c>
      <c r="E25" s="7"/>
      <c r="F25" s="10" t="s">
        <v>193</v>
      </c>
      <c r="G25" s="7" t="s">
        <v>208</v>
      </c>
      <c r="H25" s="252">
        <v>1000</v>
      </c>
      <c r="I25" s="240"/>
      <c r="J25" s="240"/>
      <c r="K25" s="240"/>
      <c r="L25" s="240"/>
      <c r="M25" s="240"/>
      <c r="N25" s="240"/>
      <c r="O25" s="240"/>
    </row>
    <row r="26" spans="1:19" ht="13.5" thickBot="1" x14ac:dyDescent="0.25">
      <c r="A26" s="254"/>
      <c r="B26" s="255" t="s">
        <v>172</v>
      </c>
      <c r="C26" s="255" t="s">
        <v>536</v>
      </c>
      <c r="D26" s="255" t="s">
        <v>192</v>
      </c>
      <c r="E26" s="256"/>
      <c r="F26" s="255" t="s">
        <v>185</v>
      </c>
      <c r="G26" s="256" t="s">
        <v>208</v>
      </c>
      <c r="H26" s="257">
        <v>10</v>
      </c>
      <c r="I26" s="240"/>
      <c r="J26" s="240"/>
      <c r="K26" s="240"/>
      <c r="L26" s="240"/>
      <c r="M26" s="240"/>
      <c r="N26" s="240"/>
      <c r="O26" s="240"/>
    </row>
    <row r="27" spans="1:19" x14ac:dyDescent="0.2">
      <c r="A27" s="239"/>
      <c r="B27" s="239"/>
      <c r="C27" s="239"/>
      <c r="D27" s="239"/>
      <c r="E27" s="239"/>
      <c r="F27" s="239"/>
      <c r="G27" s="239"/>
      <c r="H27" s="239"/>
      <c r="I27" s="240"/>
      <c r="J27" s="240"/>
      <c r="K27" s="240"/>
      <c r="L27" s="240"/>
      <c r="M27" s="240"/>
      <c r="N27" s="240"/>
      <c r="O27" s="240"/>
    </row>
    <row r="28" spans="1:19" ht="13.5" thickBot="1" x14ac:dyDescent="0.25">
      <c r="A28" s="294" t="s">
        <v>1023</v>
      </c>
      <c r="B28" s="295"/>
      <c r="C28" s="295"/>
      <c r="D28" s="295"/>
      <c r="E28" s="296"/>
      <c r="F28" s="184" t="s">
        <v>1018</v>
      </c>
      <c r="G28" s="184" t="s">
        <v>1019</v>
      </c>
      <c r="H28" s="184" t="s">
        <v>1020</v>
      </c>
      <c r="I28" s="240"/>
      <c r="J28" s="240"/>
      <c r="K28" s="240"/>
      <c r="L28" s="240"/>
      <c r="M28" s="240"/>
      <c r="N28" s="240"/>
      <c r="O28" s="240"/>
    </row>
    <row r="29" spans="1:19" s="245" customFormat="1" x14ac:dyDescent="0.2">
      <c r="A29" s="246"/>
      <c r="B29" s="247" t="s">
        <v>172</v>
      </c>
      <c r="C29" s="247" t="s">
        <v>536</v>
      </c>
      <c r="D29" s="248"/>
      <c r="E29" s="248"/>
      <c r="F29" s="247" t="s">
        <v>174</v>
      </c>
      <c r="G29" s="248" t="s">
        <v>112</v>
      </c>
      <c r="H29" s="249" t="s">
        <v>997</v>
      </c>
      <c r="I29" s="240"/>
      <c r="J29" s="240"/>
      <c r="K29" s="240"/>
      <c r="L29" s="240"/>
      <c r="M29" s="240"/>
      <c r="N29" s="240"/>
      <c r="O29" s="240"/>
      <c r="P29" s="244"/>
    </row>
    <row r="30" spans="1:19" s="177" customFormat="1" x14ac:dyDescent="0.2">
      <c r="A30" s="250"/>
      <c r="B30" s="10" t="s">
        <v>172</v>
      </c>
      <c r="C30" s="10" t="s">
        <v>536</v>
      </c>
      <c r="D30" s="7"/>
      <c r="E30" s="7"/>
      <c r="F30" s="10" t="s">
        <v>175</v>
      </c>
      <c r="G30" s="10" t="s">
        <v>112</v>
      </c>
      <c r="H30" s="251" t="s">
        <v>1005</v>
      </c>
      <c r="I30" s="240"/>
      <c r="J30" s="240"/>
      <c r="K30" s="240"/>
      <c r="L30" s="240"/>
      <c r="M30" s="240"/>
      <c r="N30" s="240"/>
      <c r="O30" s="240"/>
      <c r="P30" s="176"/>
    </row>
    <row r="31" spans="1:19" s="177" customFormat="1" x14ac:dyDescent="0.2">
      <c r="A31" s="250"/>
      <c r="B31" s="10" t="s">
        <v>172</v>
      </c>
      <c r="C31" s="10" t="s">
        <v>536</v>
      </c>
      <c r="D31" s="7"/>
      <c r="E31" s="7"/>
      <c r="F31" s="10" t="s">
        <v>9</v>
      </c>
      <c r="G31" s="7" t="s">
        <v>112</v>
      </c>
      <c r="H31" s="251" t="s">
        <v>998</v>
      </c>
      <c r="I31" s="240"/>
      <c r="J31" s="240"/>
      <c r="K31" s="240"/>
      <c r="L31" s="240"/>
      <c r="M31" s="240"/>
      <c r="N31" s="240"/>
      <c r="O31" s="240"/>
      <c r="P31" s="176"/>
    </row>
    <row r="32" spans="1:19" s="177" customFormat="1" x14ac:dyDescent="0.2">
      <c r="A32" s="250"/>
      <c r="B32" s="10" t="s">
        <v>172</v>
      </c>
      <c r="C32" s="10" t="s">
        <v>536</v>
      </c>
      <c r="D32" s="7"/>
      <c r="E32" s="7"/>
      <c r="F32" s="10" t="s">
        <v>179</v>
      </c>
      <c r="G32" s="7" t="s">
        <v>112</v>
      </c>
      <c r="H32" s="251">
        <v>10</v>
      </c>
      <c r="I32" s="240"/>
      <c r="J32" s="240"/>
      <c r="K32" s="240"/>
      <c r="L32" s="240"/>
      <c r="M32" s="240"/>
      <c r="N32" s="240"/>
      <c r="O32" s="240"/>
      <c r="P32" s="176"/>
    </row>
    <row r="33" spans="1:19" x14ac:dyDescent="0.2">
      <c r="A33" s="250"/>
      <c r="B33" s="10" t="s">
        <v>172</v>
      </c>
      <c r="C33" s="10" t="s">
        <v>536</v>
      </c>
      <c r="D33" s="7"/>
      <c r="E33" s="7"/>
      <c r="F33" s="10" t="s">
        <v>182</v>
      </c>
      <c r="G33" s="10" t="s">
        <v>208</v>
      </c>
      <c r="H33" s="252"/>
      <c r="I33" s="240"/>
      <c r="J33" s="240"/>
      <c r="K33" s="240"/>
      <c r="L33" s="240"/>
      <c r="M33" s="240"/>
      <c r="N33" s="240"/>
      <c r="O33" s="240"/>
      <c r="P33" s="176"/>
    </row>
    <row r="34" spans="1:19" x14ac:dyDescent="0.2">
      <c r="A34" s="250"/>
      <c r="B34" s="10" t="s">
        <v>172</v>
      </c>
      <c r="C34" s="10" t="s">
        <v>536</v>
      </c>
      <c r="D34" s="7"/>
      <c r="E34" s="7"/>
      <c r="F34" s="10" t="s">
        <v>183</v>
      </c>
      <c r="G34" s="7" t="s">
        <v>208</v>
      </c>
      <c r="H34" s="252">
        <v>100</v>
      </c>
      <c r="I34" s="240"/>
      <c r="J34" s="240"/>
      <c r="K34" s="240"/>
      <c r="L34" s="240"/>
      <c r="M34" s="240"/>
      <c r="N34" s="240"/>
      <c r="O34" s="240"/>
    </row>
    <row r="35" spans="1:19" s="189" customFormat="1" x14ac:dyDescent="0.2">
      <c r="A35" s="250"/>
      <c r="B35" s="10" t="s">
        <v>172</v>
      </c>
      <c r="C35" s="10" t="s">
        <v>536</v>
      </c>
      <c r="D35" s="7" t="s">
        <v>184</v>
      </c>
      <c r="E35" s="10" t="s">
        <v>10</v>
      </c>
      <c r="F35" s="10" t="s">
        <v>185</v>
      </c>
      <c r="G35" s="7" t="s">
        <v>112</v>
      </c>
      <c r="H35" s="253">
        <v>8</v>
      </c>
      <c r="I35" s="240"/>
      <c r="J35" s="240"/>
      <c r="K35" s="240"/>
      <c r="L35" s="240"/>
      <c r="M35" s="240"/>
      <c r="N35" s="240"/>
      <c r="O35" s="240"/>
      <c r="Q35" s="97"/>
      <c r="R35" s="97"/>
      <c r="S35" s="97"/>
    </row>
    <row r="36" spans="1:19" s="189" customFormat="1" x14ac:dyDescent="0.2">
      <c r="A36" s="250"/>
      <c r="B36" s="10" t="s">
        <v>172</v>
      </c>
      <c r="C36" s="10" t="s">
        <v>536</v>
      </c>
      <c r="D36" s="7" t="s">
        <v>184</v>
      </c>
      <c r="E36" s="10" t="s">
        <v>10</v>
      </c>
      <c r="F36" s="10" t="s">
        <v>186</v>
      </c>
      <c r="G36" s="7" t="s">
        <v>112</v>
      </c>
      <c r="H36" s="252">
        <v>80</v>
      </c>
      <c r="I36" s="240"/>
      <c r="J36" s="240"/>
      <c r="K36" s="240"/>
      <c r="L36" s="240"/>
      <c r="M36" s="240"/>
      <c r="N36" s="240"/>
      <c r="O36" s="240"/>
      <c r="Q36" s="97"/>
      <c r="R36" s="97"/>
      <c r="S36" s="97"/>
    </row>
    <row r="37" spans="1:19" s="189" customFormat="1" x14ac:dyDescent="0.2">
      <c r="A37" s="250"/>
      <c r="B37" s="10" t="s">
        <v>172</v>
      </c>
      <c r="C37" s="10" t="s">
        <v>536</v>
      </c>
      <c r="D37" s="7" t="s">
        <v>184</v>
      </c>
      <c r="E37" s="10" t="s">
        <v>10</v>
      </c>
      <c r="F37" s="10" t="s">
        <v>187</v>
      </c>
      <c r="G37" s="10" t="s">
        <v>112</v>
      </c>
      <c r="H37" s="252">
        <v>1000</v>
      </c>
      <c r="I37" s="240"/>
      <c r="J37" s="240"/>
      <c r="K37" s="240"/>
      <c r="L37" s="240"/>
      <c r="M37" s="240"/>
      <c r="N37" s="240"/>
      <c r="O37" s="240"/>
      <c r="Q37" s="97"/>
      <c r="R37" s="97"/>
      <c r="S37" s="97"/>
    </row>
    <row r="38" spans="1:19" s="189" customFormat="1" x14ac:dyDescent="0.2">
      <c r="A38" s="250"/>
      <c r="B38" s="10" t="s">
        <v>172</v>
      </c>
      <c r="C38" s="10" t="s">
        <v>536</v>
      </c>
      <c r="D38" s="7" t="s">
        <v>184</v>
      </c>
      <c r="E38" s="10" t="s">
        <v>10</v>
      </c>
      <c r="F38" s="10" t="s">
        <v>188</v>
      </c>
      <c r="G38" s="7" t="s">
        <v>208</v>
      </c>
      <c r="H38" s="252">
        <v>1080</v>
      </c>
      <c r="I38" s="240"/>
      <c r="J38" s="240"/>
      <c r="K38" s="240"/>
      <c r="L38" s="240"/>
      <c r="M38" s="240"/>
      <c r="N38" s="240"/>
      <c r="O38" s="240"/>
      <c r="Q38" s="97"/>
      <c r="R38" s="97"/>
      <c r="S38" s="97"/>
    </row>
    <row r="39" spans="1:19" s="189" customFormat="1" x14ac:dyDescent="0.2">
      <c r="A39" s="250"/>
      <c r="B39" s="10" t="s">
        <v>172</v>
      </c>
      <c r="C39" s="10" t="s">
        <v>536</v>
      </c>
      <c r="D39" s="7" t="s">
        <v>184</v>
      </c>
      <c r="E39" s="7"/>
      <c r="F39" s="10" t="s">
        <v>189</v>
      </c>
      <c r="G39" s="7" t="s">
        <v>112</v>
      </c>
      <c r="H39" s="252">
        <v>80</v>
      </c>
      <c r="I39" s="240"/>
      <c r="J39" s="240"/>
      <c r="K39" s="240"/>
      <c r="L39" s="240"/>
      <c r="M39" s="240"/>
      <c r="N39" s="240"/>
      <c r="O39" s="240"/>
      <c r="Q39" s="97"/>
      <c r="R39" s="97"/>
      <c r="S39" s="97"/>
    </row>
    <row r="40" spans="1:19" s="189" customFormat="1" x14ac:dyDescent="0.2">
      <c r="A40" s="250"/>
      <c r="B40" s="10" t="s">
        <v>172</v>
      </c>
      <c r="C40" s="10" t="s">
        <v>536</v>
      </c>
      <c r="D40" s="7"/>
      <c r="E40" s="7"/>
      <c r="F40" s="194" t="s">
        <v>190</v>
      </c>
      <c r="G40" s="7" t="s">
        <v>112</v>
      </c>
      <c r="H40" s="266">
        <v>1080</v>
      </c>
      <c r="I40" s="240"/>
      <c r="J40" s="240"/>
      <c r="K40" s="240"/>
      <c r="L40" s="240"/>
      <c r="M40" s="240"/>
      <c r="N40" s="240"/>
      <c r="O40" s="240"/>
      <c r="Q40" s="97"/>
      <c r="R40" s="97"/>
      <c r="S40" s="97"/>
    </row>
    <row r="41" spans="1:19" s="189" customFormat="1" x14ac:dyDescent="0.2">
      <c r="A41" s="250"/>
      <c r="B41" s="10" t="s">
        <v>172</v>
      </c>
      <c r="C41" s="10" t="s">
        <v>536</v>
      </c>
      <c r="D41" s="7"/>
      <c r="E41" s="7"/>
      <c r="F41" s="10" t="s">
        <v>191</v>
      </c>
      <c r="G41" s="7" t="s">
        <v>112</v>
      </c>
      <c r="H41" s="252">
        <v>1000</v>
      </c>
      <c r="I41" s="240"/>
      <c r="J41" s="240"/>
      <c r="K41" s="240"/>
      <c r="L41" s="240"/>
      <c r="M41" s="240"/>
      <c r="N41" s="240"/>
      <c r="O41" s="240"/>
      <c r="Q41" s="97"/>
      <c r="R41" s="97"/>
      <c r="S41" s="97"/>
    </row>
    <row r="42" spans="1:19" s="189" customFormat="1" x14ac:dyDescent="0.2">
      <c r="A42" s="250"/>
      <c r="B42" s="10" t="s">
        <v>172</v>
      </c>
      <c r="C42" s="10" t="s">
        <v>536</v>
      </c>
      <c r="D42" s="10" t="s">
        <v>192</v>
      </c>
      <c r="E42" s="7"/>
      <c r="F42" s="10" t="s">
        <v>193</v>
      </c>
      <c r="G42" s="7" t="s">
        <v>208</v>
      </c>
      <c r="H42" s="252"/>
      <c r="I42" s="240"/>
      <c r="J42" s="240"/>
      <c r="K42" s="240"/>
      <c r="L42" s="240"/>
      <c r="M42" s="240"/>
      <c r="N42" s="240"/>
      <c r="O42" s="240"/>
      <c r="Q42" s="97"/>
      <c r="R42" s="97"/>
      <c r="S42" s="97"/>
    </row>
    <row r="43" spans="1:19" s="189" customFormat="1" ht="13.5" thickBot="1" x14ac:dyDescent="0.25">
      <c r="A43" s="254"/>
      <c r="B43" s="255" t="s">
        <v>172</v>
      </c>
      <c r="C43" s="255" t="s">
        <v>536</v>
      </c>
      <c r="D43" s="255" t="s">
        <v>192</v>
      </c>
      <c r="E43" s="256"/>
      <c r="F43" s="255" t="s">
        <v>185</v>
      </c>
      <c r="G43" s="256" t="s">
        <v>208</v>
      </c>
      <c r="H43" s="257"/>
      <c r="I43" s="240"/>
      <c r="J43" s="240"/>
      <c r="K43" s="240"/>
      <c r="L43" s="240"/>
      <c r="M43" s="240"/>
      <c r="N43" s="240"/>
      <c r="O43" s="240"/>
      <c r="Q43" s="97"/>
      <c r="R43" s="97"/>
      <c r="S43" s="97"/>
    </row>
    <row r="44" spans="1:19" s="245" customFormat="1" x14ac:dyDescent="0.2">
      <c r="A44" s="246"/>
      <c r="B44" s="247" t="s">
        <v>172</v>
      </c>
      <c r="C44" s="247" t="s">
        <v>536</v>
      </c>
      <c r="D44" s="248"/>
      <c r="E44" s="248"/>
      <c r="F44" s="247" t="s">
        <v>174</v>
      </c>
      <c r="G44" s="248" t="s">
        <v>112</v>
      </c>
      <c r="H44" s="249" t="s">
        <v>1000</v>
      </c>
      <c r="I44" s="240"/>
      <c r="J44" s="240"/>
      <c r="K44" s="240"/>
      <c r="L44" s="240"/>
      <c r="M44" s="240"/>
      <c r="N44" s="240"/>
      <c r="O44" s="240"/>
      <c r="P44" s="244"/>
    </row>
    <row r="45" spans="1:19" s="177" customFormat="1" x14ac:dyDescent="0.2">
      <c r="A45" s="250"/>
      <c r="B45" s="10" t="s">
        <v>172</v>
      </c>
      <c r="C45" s="10" t="s">
        <v>536</v>
      </c>
      <c r="D45" s="7"/>
      <c r="E45" s="7"/>
      <c r="F45" s="10" t="s">
        <v>175</v>
      </c>
      <c r="G45" s="10" t="s">
        <v>112</v>
      </c>
      <c r="H45" s="251" t="s">
        <v>1005</v>
      </c>
      <c r="I45" s="240"/>
      <c r="J45" s="240"/>
      <c r="K45" s="240"/>
      <c r="L45" s="240"/>
      <c r="M45" s="240"/>
      <c r="N45" s="240"/>
      <c r="O45" s="240"/>
      <c r="P45" s="176"/>
    </row>
    <row r="46" spans="1:19" s="177" customFormat="1" x14ac:dyDescent="0.2">
      <c r="A46" s="250"/>
      <c r="B46" s="10" t="s">
        <v>172</v>
      </c>
      <c r="C46" s="10" t="s">
        <v>536</v>
      </c>
      <c r="D46" s="7"/>
      <c r="E46" s="7"/>
      <c r="F46" s="10" t="s">
        <v>9</v>
      </c>
      <c r="G46" s="7" t="s">
        <v>112</v>
      </c>
      <c r="H46" s="251" t="s">
        <v>1001</v>
      </c>
      <c r="I46" s="240"/>
      <c r="J46" s="240"/>
      <c r="K46" s="240"/>
      <c r="L46" s="240"/>
      <c r="M46" s="240"/>
      <c r="N46" s="240"/>
      <c r="O46" s="240"/>
      <c r="P46" s="176"/>
    </row>
    <row r="47" spans="1:19" s="177" customFormat="1" x14ac:dyDescent="0.2">
      <c r="A47" s="250"/>
      <c r="B47" s="10" t="s">
        <v>172</v>
      </c>
      <c r="C47" s="10" t="s">
        <v>536</v>
      </c>
      <c r="D47" s="7"/>
      <c r="E47" s="7"/>
      <c r="F47" s="10" t="s">
        <v>179</v>
      </c>
      <c r="G47" s="7" t="s">
        <v>112</v>
      </c>
      <c r="H47" s="251">
        <v>10</v>
      </c>
      <c r="I47" s="240"/>
      <c r="J47" s="240"/>
      <c r="K47" s="240"/>
      <c r="L47" s="240"/>
      <c r="M47" s="240"/>
      <c r="N47" s="240"/>
      <c r="O47" s="240"/>
      <c r="P47" s="176"/>
    </row>
    <row r="48" spans="1:19" x14ac:dyDescent="0.2">
      <c r="A48" s="250"/>
      <c r="B48" s="10" t="s">
        <v>172</v>
      </c>
      <c r="C48" s="10" t="s">
        <v>536</v>
      </c>
      <c r="D48" s="7"/>
      <c r="E48" s="7"/>
      <c r="F48" s="10" t="s">
        <v>182</v>
      </c>
      <c r="G48" s="10" t="s">
        <v>208</v>
      </c>
      <c r="H48" s="252"/>
      <c r="I48" s="240"/>
      <c r="J48" s="240"/>
      <c r="K48" s="240"/>
      <c r="L48" s="240"/>
      <c r="M48" s="240"/>
      <c r="N48" s="240"/>
      <c r="O48" s="240"/>
      <c r="P48" s="176"/>
    </row>
    <row r="49" spans="1:19" x14ac:dyDescent="0.2">
      <c r="A49" s="250"/>
      <c r="B49" s="10" t="s">
        <v>172</v>
      </c>
      <c r="C49" s="10" t="s">
        <v>536</v>
      </c>
      <c r="D49" s="7"/>
      <c r="E49" s="7"/>
      <c r="F49" s="10" t="s">
        <v>183</v>
      </c>
      <c r="G49" s="7" t="s">
        <v>208</v>
      </c>
      <c r="H49" s="252">
        <v>-10</v>
      </c>
      <c r="I49" s="240"/>
      <c r="J49" s="240"/>
      <c r="K49" s="240"/>
      <c r="L49" s="240"/>
      <c r="M49" s="240"/>
      <c r="N49" s="240"/>
      <c r="O49" s="240"/>
    </row>
    <row r="50" spans="1:19" s="189" customFormat="1" x14ac:dyDescent="0.2">
      <c r="A50" s="250"/>
      <c r="B50" s="10" t="s">
        <v>172</v>
      </c>
      <c r="C50" s="10" t="s">
        <v>536</v>
      </c>
      <c r="D50" s="7" t="s">
        <v>184</v>
      </c>
      <c r="E50" s="10" t="s">
        <v>10</v>
      </c>
      <c r="F50" s="10" t="s">
        <v>185</v>
      </c>
      <c r="G50" s="7" t="s">
        <v>112</v>
      </c>
      <c r="H50" s="253">
        <v>8</v>
      </c>
      <c r="I50" s="240"/>
      <c r="J50" s="240"/>
      <c r="K50" s="240"/>
      <c r="L50" s="240"/>
      <c r="M50" s="240"/>
      <c r="N50" s="240"/>
      <c r="O50" s="240"/>
      <c r="Q50" s="97"/>
      <c r="R50" s="97"/>
      <c r="S50" s="97"/>
    </row>
    <row r="51" spans="1:19" s="189" customFormat="1" x14ac:dyDescent="0.2">
      <c r="A51" s="250"/>
      <c r="B51" s="10" t="s">
        <v>172</v>
      </c>
      <c r="C51" s="10" t="s">
        <v>536</v>
      </c>
      <c r="D51" s="7" t="s">
        <v>184</v>
      </c>
      <c r="E51" s="10" t="s">
        <v>10</v>
      </c>
      <c r="F51" s="10" t="s">
        <v>186</v>
      </c>
      <c r="G51" s="7" t="s">
        <v>112</v>
      </c>
      <c r="H51" s="252">
        <v>-8</v>
      </c>
      <c r="I51" s="240"/>
      <c r="J51" s="240"/>
      <c r="K51" s="240"/>
      <c r="L51" s="240"/>
      <c r="M51" s="240"/>
      <c r="N51" s="240"/>
      <c r="O51" s="240"/>
      <c r="Q51" s="97"/>
      <c r="R51" s="97"/>
      <c r="S51" s="97"/>
    </row>
    <row r="52" spans="1:19" s="189" customFormat="1" x14ac:dyDescent="0.2">
      <c r="A52" s="250"/>
      <c r="B52" s="10" t="s">
        <v>172</v>
      </c>
      <c r="C52" s="10" t="s">
        <v>536</v>
      </c>
      <c r="D52" s="7" t="s">
        <v>184</v>
      </c>
      <c r="E52" s="10" t="s">
        <v>10</v>
      </c>
      <c r="F52" s="10" t="s">
        <v>187</v>
      </c>
      <c r="G52" s="10" t="s">
        <v>112</v>
      </c>
      <c r="H52" s="252">
        <v>-100</v>
      </c>
      <c r="I52" s="240"/>
      <c r="J52" s="240"/>
      <c r="K52" s="240"/>
      <c r="L52" s="240"/>
      <c r="M52" s="240"/>
      <c r="N52" s="240"/>
      <c r="O52" s="240"/>
      <c r="Q52" s="97"/>
      <c r="R52" s="97"/>
      <c r="S52" s="97"/>
    </row>
    <row r="53" spans="1:19" s="189" customFormat="1" x14ac:dyDescent="0.2">
      <c r="A53" s="250"/>
      <c r="B53" s="10" t="s">
        <v>172</v>
      </c>
      <c r="C53" s="10" t="s">
        <v>536</v>
      </c>
      <c r="D53" s="7" t="s">
        <v>184</v>
      </c>
      <c r="E53" s="10" t="s">
        <v>10</v>
      </c>
      <c r="F53" s="10" t="s">
        <v>188</v>
      </c>
      <c r="G53" s="7" t="s">
        <v>208</v>
      </c>
      <c r="H53" s="252">
        <v>-108</v>
      </c>
      <c r="I53" s="240"/>
      <c r="J53" s="240"/>
      <c r="K53" s="240"/>
      <c r="L53" s="240"/>
      <c r="M53" s="240"/>
      <c r="N53" s="240"/>
      <c r="O53" s="240"/>
      <c r="Q53" s="97"/>
      <c r="R53" s="97"/>
      <c r="S53" s="97"/>
    </row>
    <row r="54" spans="1:19" s="189" customFormat="1" x14ac:dyDescent="0.2">
      <c r="A54" s="250"/>
      <c r="B54" s="10" t="s">
        <v>172</v>
      </c>
      <c r="C54" s="10" t="s">
        <v>536</v>
      </c>
      <c r="D54" s="7" t="s">
        <v>184</v>
      </c>
      <c r="E54" s="7"/>
      <c r="F54" s="10" t="s">
        <v>189</v>
      </c>
      <c r="G54" s="7" t="s">
        <v>112</v>
      </c>
      <c r="H54" s="252">
        <v>-8</v>
      </c>
      <c r="I54" s="240"/>
      <c r="J54" s="240"/>
      <c r="K54" s="240"/>
      <c r="L54" s="240"/>
      <c r="M54" s="240"/>
      <c r="N54" s="240"/>
      <c r="O54" s="240"/>
      <c r="Q54" s="97"/>
      <c r="R54" s="97"/>
      <c r="S54" s="97"/>
    </row>
    <row r="55" spans="1:19" s="189" customFormat="1" x14ac:dyDescent="0.2">
      <c r="A55" s="250"/>
      <c r="B55" s="10" t="s">
        <v>172</v>
      </c>
      <c r="C55" s="10" t="s">
        <v>536</v>
      </c>
      <c r="D55" s="7"/>
      <c r="E55" s="7"/>
      <c r="F55" s="194" t="s">
        <v>190</v>
      </c>
      <c r="G55" s="7" t="s">
        <v>112</v>
      </c>
      <c r="H55" s="266">
        <v>-108</v>
      </c>
      <c r="I55" s="240"/>
      <c r="J55" s="240"/>
      <c r="K55" s="240"/>
      <c r="L55" s="240"/>
      <c r="M55" s="240"/>
      <c r="N55" s="240"/>
      <c r="O55" s="240"/>
      <c r="Q55" s="97"/>
      <c r="R55" s="97"/>
      <c r="S55" s="97"/>
    </row>
    <row r="56" spans="1:19" s="189" customFormat="1" x14ac:dyDescent="0.2">
      <c r="A56" s="250"/>
      <c r="B56" s="10" t="s">
        <v>172</v>
      </c>
      <c r="C56" s="10" t="s">
        <v>536</v>
      </c>
      <c r="D56" s="7"/>
      <c r="E56" s="7"/>
      <c r="F56" s="10" t="s">
        <v>191</v>
      </c>
      <c r="G56" s="7" t="s">
        <v>112</v>
      </c>
      <c r="H56" s="252">
        <v>-100</v>
      </c>
      <c r="I56" s="240"/>
      <c r="J56" s="240"/>
      <c r="K56" s="240"/>
      <c r="L56" s="240"/>
      <c r="M56" s="240"/>
      <c r="N56" s="240"/>
      <c r="O56" s="240"/>
      <c r="Q56" s="97"/>
      <c r="R56" s="97"/>
      <c r="S56" s="97"/>
    </row>
    <row r="57" spans="1:19" s="189" customFormat="1" x14ac:dyDescent="0.2">
      <c r="A57" s="250"/>
      <c r="B57" s="10" t="s">
        <v>172</v>
      </c>
      <c r="C57" s="10" t="s">
        <v>536</v>
      </c>
      <c r="D57" s="10" t="s">
        <v>192</v>
      </c>
      <c r="E57" s="7"/>
      <c r="F57" s="10" t="s">
        <v>193</v>
      </c>
      <c r="G57" s="7" t="s">
        <v>208</v>
      </c>
      <c r="H57" s="252">
        <v>1000</v>
      </c>
      <c r="I57" s="240"/>
      <c r="J57" s="240"/>
      <c r="K57" s="240"/>
      <c r="L57" s="240"/>
      <c r="M57" s="240"/>
      <c r="N57" s="240"/>
      <c r="O57" s="240"/>
      <c r="Q57" s="97"/>
      <c r="R57" s="97"/>
      <c r="S57" s="97"/>
    </row>
    <row r="58" spans="1:19" s="189" customFormat="1" ht="13.5" thickBot="1" x14ac:dyDescent="0.25">
      <c r="A58" s="254"/>
      <c r="B58" s="255" t="s">
        <v>172</v>
      </c>
      <c r="C58" s="255" t="s">
        <v>536</v>
      </c>
      <c r="D58" s="255" t="s">
        <v>192</v>
      </c>
      <c r="E58" s="256"/>
      <c r="F58" s="255" t="s">
        <v>185</v>
      </c>
      <c r="G58" s="256" t="s">
        <v>208</v>
      </c>
      <c r="H58" s="257">
        <v>10</v>
      </c>
      <c r="I58" s="240"/>
      <c r="J58" s="240"/>
      <c r="K58" s="240"/>
      <c r="L58" s="240"/>
      <c r="M58" s="240"/>
      <c r="N58" s="240"/>
      <c r="O58" s="240"/>
      <c r="Q58" s="97"/>
      <c r="R58" s="97"/>
      <c r="S58" s="97"/>
    </row>
    <row r="59" spans="1:19" s="189" customFormat="1" x14ac:dyDescent="0.2">
      <c r="A59" s="239" t="s">
        <v>1006</v>
      </c>
      <c r="B59" s="107" t="s">
        <v>1007</v>
      </c>
      <c r="C59" s="107"/>
      <c r="D59" s="107"/>
      <c r="E59" s="268"/>
      <c r="F59" s="107"/>
      <c r="G59" s="268"/>
      <c r="H59" s="269"/>
      <c r="I59" s="240"/>
      <c r="J59" s="240"/>
      <c r="K59" s="240"/>
      <c r="L59" s="240"/>
      <c r="M59" s="240"/>
      <c r="N59" s="240"/>
      <c r="O59" s="240"/>
      <c r="Q59" s="97"/>
      <c r="R59" s="97"/>
      <c r="S59" s="97"/>
    </row>
    <row r="60" spans="1:19" s="189" customFormat="1" x14ac:dyDescent="0.2">
      <c r="A60" s="239"/>
      <c r="B60" s="107" t="s">
        <v>1015</v>
      </c>
      <c r="C60" s="107"/>
      <c r="D60" s="107"/>
      <c r="E60" s="268"/>
      <c r="F60" s="107"/>
      <c r="G60" s="268"/>
      <c r="H60" s="269"/>
      <c r="I60" s="240"/>
      <c r="J60" s="240"/>
      <c r="K60" s="240"/>
      <c r="L60" s="240"/>
      <c r="M60" s="240"/>
      <c r="N60" s="240"/>
      <c r="O60" s="240"/>
      <c r="Q60" s="97"/>
      <c r="R60" s="97"/>
      <c r="S60" s="97"/>
    </row>
    <row r="61" spans="1:19" s="189" customFormat="1" x14ac:dyDescent="0.2">
      <c r="A61" s="239"/>
      <c r="B61" s="107" t="s">
        <v>1016</v>
      </c>
      <c r="C61" s="107"/>
      <c r="D61" s="107"/>
      <c r="E61" s="268"/>
      <c r="F61" s="107"/>
      <c r="G61" s="268"/>
      <c r="H61" s="269"/>
      <c r="I61" s="240"/>
      <c r="J61" s="240"/>
      <c r="K61" s="240"/>
      <c r="L61" s="240"/>
      <c r="M61" s="240"/>
      <c r="N61" s="240"/>
      <c r="O61" s="240"/>
      <c r="Q61" s="97"/>
      <c r="R61" s="97"/>
      <c r="S61" s="97"/>
    </row>
    <row r="62" spans="1:19" s="177" customFormat="1" x14ac:dyDescent="0.2">
      <c r="A62" s="239"/>
      <c r="B62" s="239"/>
      <c r="C62" s="239"/>
      <c r="D62" s="239"/>
      <c r="E62" s="239"/>
      <c r="F62" s="239"/>
      <c r="G62" s="239"/>
      <c r="H62" s="239"/>
      <c r="I62" s="240"/>
      <c r="J62" s="240"/>
      <c r="K62" s="240"/>
      <c r="L62" s="240"/>
      <c r="M62" s="240"/>
      <c r="N62" s="240"/>
      <c r="O62" s="240"/>
      <c r="P62" s="176"/>
    </row>
    <row r="63" spans="1:19" ht="29.25" customHeight="1" thickBot="1" x14ac:dyDescent="0.25">
      <c r="A63" s="294" t="s">
        <v>1024</v>
      </c>
      <c r="B63" s="295"/>
      <c r="C63" s="295"/>
      <c r="D63" s="295"/>
      <c r="E63" s="296"/>
      <c r="F63" s="184" t="s">
        <v>1018</v>
      </c>
      <c r="G63" s="184" t="s">
        <v>1019</v>
      </c>
      <c r="H63" s="184" t="s">
        <v>1020</v>
      </c>
      <c r="I63" s="240"/>
      <c r="J63" s="240"/>
      <c r="K63" s="240"/>
      <c r="L63" s="240"/>
      <c r="M63" s="240"/>
      <c r="N63" s="240"/>
      <c r="O63" s="240"/>
    </row>
    <row r="64" spans="1:19" s="245" customFormat="1" x14ac:dyDescent="0.2">
      <c r="A64" s="246"/>
      <c r="B64" s="247" t="s">
        <v>172</v>
      </c>
      <c r="C64" s="247" t="s">
        <v>536</v>
      </c>
      <c r="D64" s="248"/>
      <c r="E64" s="248"/>
      <c r="F64" s="247" t="s">
        <v>174</v>
      </c>
      <c r="G64" s="248" t="s">
        <v>112</v>
      </c>
      <c r="H64" s="249" t="s">
        <v>1002</v>
      </c>
      <c r="I64" s="240"/>
      <c r="J64" s="240"/>
      <c r="K64" s="240"/>
      <c r="L64" s="240"/>
      <c r="M64" s="240"/>
      <c r="N64" s="240"/>
      <c r="O64" s="240"/>
      <c r="P64" s="244"/>
    </row>
    <row r="65" spans="1:19" s="177" customFormat="1" x14ac:dyDescent="0.2">
      <c r="A65" s="250"/>
      <c r="B65" s="10" t="s">
        <v>172</v>
      </c>
      <c r="C65" s="10" t="s">
        <v>536</v>
      </c>
      <c r="D65" s="7"/>
      <c r="E65" s="7"/>
      <c r="F65" s="10" t="s">
        <v>175</v>
      </c>
      <c r="G65" s="10" t="s">
        <v>112</v>
      </c>
      <c r="H65" s="251" t="s">
        <v>1003</v>
      </c>
      <c r="I65" s="240"/>
      <c r="J65" s="240"/>
      <c r="K65" s="240"/>
      <c r="L65" s="240"/>
      <c r="M65" s="240"/>
      <c r="N65" s="240"/>
      <c r="O65" s="240"/>
      <c r="P65" s="176"/>
    </row>
    <row r="66" spans="1:19" s="177" customFormat="1" x14ac:dyDescent="0.2">
      <c r="A66" s="250"/>
      <c r="B66" s="10" t="s">
        <v>172</v>
      </c>
      <c r="C66" s="10" t="s">
        <v>536</v>
      </c>
      <c r="D66" s="7"/>
      <c r="E66" s="7"/>
      <c r="F66" s="10" t="s">
        <v>9</v>
      </c>
      <c r="G66" s="7" t="s">
        <v>112</v>
      </c>
      <c r="H66" s="251" t="s">
        <v>999</v>
      </c>
      <c r="I66" s="240"/>
      <c r="J66" s="240"/>
      <c r="K66" s="240"/>
      <c r="L66" s="240"/>
      <c r="M66" s="240"/>
      <c r="N66" s="240"/>
      <c r="O66" s="240"/>
      <c r="P66" s="176"/>
    </row>
    <row r="67" spans="1:19" s="177" customFormat="1" x14ac:dyDescent="0.2">
      <c r="A67" s="250"/>
      <c r="B67" s="10" t="s">
        <v>172</v>
      </c>
      <c r="C67" s="10" t="s">
        <v>536</v>
      </c>
      <c r="D67" s="7"/>
      <c r="E67" s="7"/>
      <c r="F67" s="10" t="s">
        <v>179</v>
      </c>
      <c r="G67" s="7" t="s">
        <v>112</v>
      </c>
      <c r="H67" s="251">
        <v>1</v>
      </c>
      <c r="I67" s="240"/>
      <c r="J67" s="240"/>
      <c r="K67" s="240"/>
      <c r="L67" s="240"/>
      <c r="M67" s="240"/>
      <c r="N67" s="240"/>
      <c r="O67" s="240"/>
      <c r="P67" s="176"/>
    </row>
    <row r="68" spans="1:19" x14ac:dyDescent="0.2">
      <c r="A68" s="250"/>
      <c r="B68" s="10" t="s">
        <v>172</v>
      </c>
      <c r="C68" s="10" t="s">
        <v>536</v>
      </c>
      <c r="D68" s="7"/>
      <c r="E68" s="7"/>
      <c r="F68" s="10" t="s">
        <v>182</v>
      </c>
      <c r="G68" s="10" t="s">
        <v>208</v>
      </c>
      <c r="H68" s="252"/>
      <c r="I68" s="240"/>
      <c r="J68" s="240"/>
      <c r="K68" s="240"/>
      <c r="L68" s="240"/>
      <c r="M68" s="240"/>
      <c r="N68" s="240"/>
      <c r="O68" s="240"/>
      <c r="P68" s="176"/>
    </row>
    <row r="69" spans="1:19" x14ac:dyDescent="0.2">
      <c r="A69" s="250"/>
      <c r="B69" s="10" t="s">
        <v>172</v>
      </c>
      <c r="C69" s="10" t="s">
        <v>536</v>
      </c>
      <c r="D69" s="7"/>
      <c r="E69" s="7"/>
      <c r="F69" s="10" t="s">
        <v>183</v>
      </c>
      <c r="G69" s="7" t="s">
        <v>208</v>
      </c>
      <c r="H69" s="252"/>
      <c r="I69" s="240"/>
      <c r="J69" s="240"/>
      <c r="K69" s="240"/>
      <c r="L69" s="240"/>
      <c r="M69" s="240"/>
      <c r="N69" s="240"/>
      <c r="O69" s="240"/>
    </row>
    <row r="70" spans="1:19" s="189" customFormat="1" x14ac:dyDescent="0.2">
      <c r="A70" s="250"/>
      <c r="B70" s="10" t="s">
        <v>172</v>
      </c>
      <c r="C70" s="10" t="s">
        <v>536</v>
      </c>
      <c r="D70" s="7" t="s">
        <v>184</v>
      </c>
      <c r="E70" s="10" t="s">
        <v>10</v>
      </c>
      <c r="F70" s="10" t="s">
        <v>185</v>
      </c>
      <c r="G70" s="7" t="s">
        <v>112</v>
      </c>
      <c r="H70" s="253">
        <v>8</v>
      </c>
      <c r="I70" s="240"/>
      <c r="J70" s="240"/>
      <c r="K70" s="240"/>
      <c r="L70" s="240"/>
      <c r="M70" s="240"/>
      <c r="N70" s="240"/>
      <c r="O70" s="240"/>
      <c r="Q70" s="97"/>
      <c r="R70" s="97"/>
      <c r="S70" s="97"/>
    </row>
    <row r="71" spans="1:19" s="189" customFormat="1" x14ac:dyDescent="0.2">
      <c r="A71" s="250"/>
      <c r="B71" s="10" t="s">
        <v>172</v>
      </c>
      <c r="C71" s="10" t="s">
        <v>536</v>
      </c>
      <c r="D71" s="7" t="s">
        <v>184</v>
      </c>
      <c r="E71" s="10" t="s">
        <v>10</v>
      </c>
      <c r="F71" s="10" t="s">
        <v>186</v>
      </c>
      <c r="G71" s="7" t="s">
        <v>112</v>
      </c>
      <c r="H71" s="252">
        <v>-8</v>
      </c>
      <c r="I71" s="240"/>
      <c r="J71" s="240"/>
      <c r="K71" s="240"/>
      <c r="L71" s="240"/>
      <c r="M71" s="240"/>
      <c r="N71" s="240"/>
      <c r="O71" s="240"/>
      <c r="Q71" s="97"/>
      <c r="R71" s="97"/>
      <c r="S71" s="97"/>
    </row>
    <row r="72" spans="1:19" s="189" customFormat="1" x14ac:dyDescent="0.2">
      <c r="A72" s="250"/>
      <c r="B72" s="10" t="s">
        <v>172</v>
      </c>
      <c r="C72" s="10" t="s">
        <v>536</v>
      </c>
      <c r="D72" s="7" t="s">
        <v>184</v>
      </c>
      <c r="E72" s="10" t="s">
        <v>10</v>
      </c>
      <c r="F72" s="10" t="s">
        <v>187</v>
      </c>
      <c r="G72" s="10" t="s">
        <v>112</v>
      </c>
      <c r="H72" s="252">
        <v>-100</v>
      </c>
      <c r="I72" s="240"/>
      <c r="J72" s="240"/>
      <c r="K72" s="240"/>
      <c r="L72" s="240"/>
      <c r="M72" s="240"/>
      <c r="N72" s="240"/>
      <c r="O72" s="240"/>
      <c r="Q72" s="97"/>
      <c r="R72" s="97"/>
      <c r="S72" s="97"/>
    </row>
    <row r="73" spans="1:19" s="189" customFormat="1" x14ac:dyDescent="0.2">
      <c r="A73" s="250"/>
      <c r="B73" s="10" t="s">
        <v>172</v>
      </c>
      <c r="C73" s="10" t="s">
        <v>536</v>
      </c>
      <c r="D73" s="7" t="s">
        <v>184</v>
      </c>
      <c r="E73" s="10" t="s">
        <v>10</v>
      </c>
      <c r="F73" s="10" t="s">
        <v>188</v>
      </c>
      <c r="G73" s="7" t="s">
        <v>208</v>
      </c>
      <c r="H73" s="252">
        <v>-108</v>
      </c>
      <c r="I73" s="240"/>
      <c r="J73" s="240"/>
      <c r="K73" s="240"/>
      <c r="L73" s="240"/>
      <c r="M73" s="240"/>
      <c r="N73" s="240"/>
      <c r="O73" s="240"/>
      <c r="Q73" s="97"/>
      <c r="R73" s="97"/>
      <c r="S73" s="97"/>
    </row>
    <row r="74" spans="1:19" s="189" customFormat="1" x14ac:dyDescent="0.2">
      <c r="A74" s="250"/>
      <c r="B74" s="10" t="s">
        <v>172</v>
      </c>
      <c r="C74" s="10" t="s">
        <v>536</v>
      </c>
      <c r="D74" s="7" t="s">
        <v>184</v>
      </c>
      <c r="E74" s="7"/>
      <c r="F74" s="10" t="s">
        <v>189</v>
      </c>
      <c r="G74" s="7" t="s">
        <v>112</v>
      </c>
      <c r="H74" s="252">
        <v>-8</v>
      </c>
      <c r="I74" s="240"/>
      <c r="J74" s="240"/>
      <c r="K74" s="240"/>
      <c r="L74" s="240"/>
      <c r="M74" s="240"/>
      <c r="N74" s="240"/>
      <c r="O74" s="240"/>
      <c r="Q74" s="97"/>
      <c r="R74" s="97"/>
      <c r="S74" s="97"/>
    </row>
    <row r="75" spans="1:19" s="189" customFormat="1" x14ac:dyDescent="0.2">
      <c r="A75" s="250"/>
      <c r="B75" s="10" t="s">
        <v>172</v>
      </c>
      <c r="C75" s="10" t="s">
        <v>536</v>
      </c>
      <c r="D75" s="7"/>
      <c r="E75" s="7"/>
      <c r="F75" s="10" t="s">
        <v>190</v>
      </c>
      <c r="G75" s="7" t="s">
        <v>112</v>
      </c>
      <c r="H75" s="252">
        <v>-108</v>
      </c>
      <c r="I75" s="240"/>
      <c r="J75" s="240"/>
      <c r="K75" s="240"/>
      <c r="L75" s="240"/>
      <c r="M75" s="240"/>
      <c r="N75" s="240"/>
      <c r="O75" s="240"/>
      <c r="Q75" s="97"/>
      <c r="R75" s="97"/>
      <c r="S75" s="97"/>
    </row>
    <row r="76" spans="1:19" s="189" customFormat="1" x14ac:dyDescent="0.2">
      <c r="A76" s="250"/>
      <c r="B76" s="10" t="s">
        <v>172</v>
      </c>
      <c r="C76" s="10" t="s">
        <v>536</v>
      </c>
      <c r="D76" s="7"/>
      <c r="E76" s="7"/>
      <c r="F76" s="10" t="s">
        <v>191</v>
      </c>
      <c r="G76" s="7" t="s">
        <v>112</v>
      </c>
      <c r="H76" s="252">
        <v>-100</v>
      </c>
      <c r="I76" s="240"/>
      <c r="J76" s="240"/>
      <c r="K76" s="240"/>
      <c r="L76" s="240"/>
      <c r="M76" s="240"/>
      <c r="N76" s="240"/>
      <c r="O76" s="240"/>
      <c r="Q76" s="97"/>
      <c r="R76" s="97"/>
      <c r="S76" s="97"/>
    </row>
    <row r="77" spans="1:19" s="189" customFormat="1" x14ac:dyDescent="0.2">
      <c r="A77" s="250"/>
      <c r="B77" s="10" t="s">
        <v>172</v>
      </c>
      <c r="C77" s="10" t="s">
        <v>536</v>
      </c>
      <c r="D77" s="10" t="s">
        <v>192</v>
      </c>
      <c r="E77" s="7"/>
      <c r="F77" s="10" t="s">
        <v>193</v>
      </c>
      <c r="G77" s="7" t="s">
        <v>208</v>
      </c>
      <c r="H77" s="252"/>
      <c r="I77" s="240"/>
      <c r="J77" s="240"/>
      <c r="K77" s="240"/>
      <c r="L77" s="240"/>
      <c r="M77" s="240"/>
      <c r="N77" s="240"/>
      <c r="O77" s="240"/>
      <c r="Q77" s="97"/>
      <c r="R77" s="97"/>
      <c r="S77" s="97"/>
    </row>
    <row r="78" spans="1:19" s="189" customFormat="1" ht="13.5" thickBot="1" x14ac:dyDescent="0.25">
      <c r="A78" s="254"/>
      <c r="B78" s="255" t="s">
        <v>172</v>
      </c>
      <c r="C78" s="255" t="s">
        <v>536</v>
      </c>
      <c r="D78" s="255" t="s">
        <v>192</v>
      </c>
      <c r="E78" s="256"/>
      <c r="F78" s="255" t="s">
        <v>185</v>
      </c>
      <c r="G78" s="256" t="s">
        <v>208</v>
      </c>
      <c r="H78" s="257"/>
      <c r="I78" s="240"/>
      <c r="J78" s="240"/>
      <c r="K78" s="240"/>
      <c r="L78" s="240"/>
      <c r="M78" s="240"/>
      <c r="N78" s="240"/>
      <c r="O78" s="240"/>
      <c r="Q78" s="97"/>
      <c r="R78" s="97"/>
      <c r="S78" s="97"/>
    </row>
    <row r="79" spans="1:19" s="177" customFormat="1" x14ac:dyDescent="0.2">
      <c r="A79" s="239"/>
      <c r="B79" s="239"/>
      <c r="C79" s="239"/>
      <c r="D79" s="239"/>
      <c r="E79" s="239"/>
      <c r="F79" s="239"/>
      <c r="G79" s="239"/>
      <c r="H79" s="239"/>
      <c r="I79" s="239"/>
      <c r="J79" s="239"/>
      <c r="K79" s="239"/>
      <c r="L79" s="239"/>
      <c r="M79" s="239"/>
      <c r="N79" s="239"/>
      <c r="O79" s="239"/>
      <c r="P79" s="176"/>
    </row>
    <row r="80" spans="1:19" s="177" customFormat="1" x14ac:dyDescent="0.2">
      <c r="A80" s="239"/>
      <c r="B80" s="239"/>
      <c r="C80" s="239"/>
      <c r="D80" s="239"/>
      <c r="E80" s="239"/>
      <c r="F80" s="239"/>
      <c r="G80" s="239"/>
      <c r="H80" s="239"/>
      <c r="I80" s="239"/>
      <c r="J80" s="239"/>
      <c r="K80" s="239"/>
      <c r="L80" s="239"/>
      <c r="M80" s="239"/>
      <c r="N80" s="239"/>
      <c r="O80" s="239"/>
      <c r="P80" s="176"/>
    </row>
    <row r="81" spans="1:19" x14ac:dyDescent="0.2">
      <c r="A81" s="239"/>
      <c r="C81" s="239"/>
      <c r="D81" s="239"/>
      <c r="E81" s="239"/>
      <c r="F81" s="239"/>
      <c r="G81" s="239"/>
      <c r="H81" s="239"/>
      <c r="I81" s="239"/>
      <c r="J81" s="239"/>
      <c r="K81" s="239"/>
      <c r="L81" s="239"/>
      <c r="M81" s="239"/>
      <c r="N81" s="239"/>
      <c r="O81" s="239"/>
    </row>
    <row r="82" spans="1:19" x14ac:dyDescent="0.2">
      <c r="A82" s="239"/>
      <c r="B82" s="239"/>
      <c r="C82" s="239"/>
      <c r="D82" s="239"/>
      <c r="E82" s="239"/>
      <c r="F82" s="239"/>
      <c r="G82" s="239"/>
      <c r="H82" s="239"/>
      <c r="I82" s="239"/>
      <c r="J82" s="239"/>
      <c r="K82" s="239"/>
      <c r="L82" s="239"/>
      <c r="M82" s="239"/>
      <c r="N82" s="239"/>
      <c r="O82" s="239"/>
    </row>
    <row r="83" spans="1:19" s="189" customFormat="1" x14ac:dyDescent="0.2">
      <c r="A83" s="239"/>
      <c r="B83" s="239"/>
      <c r="C83" s="239"/>
      <c r="D83" s="239"/>
      <c r="E83" s="239"/>
      <c r="F83" s="239"/>
      <c r="G83" s="239"/>
      <c r="H83" s="239"/>
      <c r="I83" s="239"/>
      <c r="J83" s="239"/>
      <c r="K83" s="239"/>
      <c r="L83" s="239"/>
      <c r="M83" s="239"/>
      <c r="N83" s="239"/>
      <c r="O83" s="239"/>
      <c r="Q83" s="97"/>
      <c r="R83" s="97"/>
      <c r="S83" s="97"/>
    </row>
    <row r="84" spans="1:19" s="189" customFormat="1" x14ac:dyDescent="0.2">
      <c r="A84" s="239"/>
      <c r="B84" s="239"/>
      <c r="C84" s="239"/>
      <c r="D84" s="239"/>
      <c r="E84" s="239"/>
      <c r="F84" s="239"/>
      <c r="G84" s="239"/>
      <c r="H84" s="239"/>
      <c r="I84" s="239"/>
      <c r="J84" s="239"/>
      <c r="K84" s="239"/>
      <c r="L84" s="239"/>
      <c r="M84" s="239"/>
      <c r="N84" s="239"/>
      <c r="O84" s="239"/>
      <c r="Q84" s="97"/>
      <c r="R84" s="97"/>
      <c r="S84" s="97"/>
    </row>
    <row r="85" spans="1:19" s="189" customFormat="1" x14ac:dyDescent="0.2">
      <c r="A85" s="239"/>
      <c r="B85" s="239"/>
      <c r="C85" s="239"/>
      <c r="D85" s="239"/>
      <c r="E85" s="239"/>
      <c r="F85" s="239"/>
      <c r="G85" s="239"/>
      <c r="H85" s="239"/>
      <c r="I85" s="239"/>
      <c r="J85" s="239"/>
      <c r="K85" s="239"/>
      <c r="L85" s="239"/>
      <c r="M85" s="239"/>
      <c r="N85" s="239"/>
      <c r="O85" s="239"/>
      <c r="Q85" s="97"/>
      <c r="R85" s="97"/>
      <c r="S85" s="97"/>
    </row>
    <row r="86" spans="1:19" s="189" customFormat="1" x14ac:dyDescent="0.2">
      <c r="A86" s="239"/>
      <c r="B86" s="239"/>
      <c r="C86" s="239"/>
      <c r="D86" s="239"/>
      <c r="E86" s="239"/>
      <c r="F86" s="239"/>
      <c r="G86" s="239"/>
      <c r="H86" s="239"/>
      <c r="I86" s="239"/>
      <c r="J86" s="239"/>
      <c r="K86" s="239"/>
      <c r="L86" s="239"/>
      <c r="M86" s="239"/>
      <c r="N86" s="239"/>
      <c r="O86" s="239"/>
      <c r="Q86" s="97"/>
      <c r="R86" s="97"/>
      <c r="S86" s="97"/>
    </row>
    <row r="87" spans="1:19" s="189" customFormat="1" x14ac:dyDescent="0.2">
      <c r="A87" s="239"/>
      <c r="B87" s="239"/>
      <c r="C87" s="239"/>
      <c r="D87" s="239"/>
      <c r="E87" s="239"/>
      <c r="F87" s="239"/>
      <c r="G87" s="239"/>
      <c r="H87" s="239"/>
      <c r="I87" s="239"/>
      <c r="J87" s="239"/>
      <c r="K87" s="239"/>
      <c r="L87" s="239"/>
      <c r="M87" s="239"/>
      <c r="N87" s="239"/>
      <c r="O87" s="239"/>
      <c r="Q87" s="97"/>
      <c r="R87" s="97"/>
      <c r="S87" s="97"/>
    </row>
    <row r="88" spans="1:19" s="189" customFormat="1" x14ac:dyDescent="0.2">
      <c r="A88" s="239"/>
      <c r="B88" s="239"/>
      <c r="C88" s="239"/>
      <c r="D88" s="239"/>
      <c r="E88" s="239"/>
      <c r="F88" s="239"/>
      <c r="G88" s="239"/>
      <c r="H88" s="239"/>
      <c r="I88" s="239"/>
      <c r="J88" s="239"/>
      <c r="K88" s="239"/>
      <c r="L88" s="239"/>
      <c r="M88" s="239"/>
      <c r="N88" s="239"/>
      <c r="O88" s="239"/>
      <c r="Q88" s="97"/>
      <c r="R88" s="97"/>
      <c r="S88" s="97"/>
    </row>
    <row r="89" spans="1:19" s="189" customFormat="1" ht="12.75" customHeight="1" x14ac:dyDescent="0.2">
      <c r="A89" s="239"/>
      <c r="B89" s="239"/>
      <c r="C89" s="239"/>
      <c r="D89" s="239"/>
      <c r="E89" s="239"/>
      <c r="F89" s="239"/>
      <c r="G89" s="239"/>
      <c r="H89" s="239"/>
      <c r="I89" s="239"/>
      <c r="J89" s="239"/>
      <c r="K89" s="239"/>
      <c r="L89" s="239"/>
      <c r="M89" s="239"/>
      <c r="N89" s="239"/>
      <c r="O89" s="239"/>
      <c r="Q89" s="97"/>
      <c r="R89" s="97"/>
      <c r="S89" s="97"/>
    </row>
    <row r="90" spans="1:19" s="189" customFormat="1" x14ac:dyDescent="0.2">
      <c r="A90" s="239"/>
      <c r="B90" s="239"/>
      <c r="C90" s="239"/>
      <c r="D90" s="239"/>
      <c r="E90" s="239"/>
      <c r="F90" s="239"/>
      <c r="G90" s="239"/>
      <c r="H90" s="239"/>
      <c r="I90" s="239"/>
      <c r="J90" s="239"/>
      <c r="K90" s="239"/>
      <c r="L90" s="239"/>
      <c r="M90" s="239"/>
      <c r="N90" s="239"/>
      <c r="O90" s="239"/>
      <c r="Q90" s="97"/>
      <c r="R90" s="97"/>
      <c r="S90" s="97"/>
    </row>
    <row r="91" spans="1:19" s="189" customFormat="1" x14ac:dyDescent="0.2">
      <c r="A91" s="239"/>
      <c r="B91" s="239"/>
      <c r="C91" s="239"/>
      <c r="D91" s="239"/>
      <c r="E91" s="239"/>
      <c r="F91" s="239"/>
      <c r="G91" s="239"/>
      <c r="H91" s="239"/>
      <c r="I91" s="239"/>
      <c r="J91" s="239"/>
      <c r="K91" s="239"/>
      <c r="L91" s="239"/>
      <c r="M91" s="239"/>
      <c r="N91" s="239"/>
      <c r="O91" s="239"/>
      <c r="Q91" s="97"/>
      <c r="R91" s="97"/>
      <c r="S91" s="97"/>
    </row>
    <row r="92" spans="1:19" s="189" customFormat="1" x14ac:dyDescent="0.2">
      <c r="A92" s="239"/>
      <c r="B92" s="239"/>
      <c r="C92" s="239"/>
      <c r="D92" s="239"/>
      <c r="E92" s="239"/>
      <c r="F92" s="239"/>
      <c r="G92" s="239"/>
      <c r="H92" s="239"/>
      <c r="I92" s="239"/>
      <c r="J92" s="239"/>
      <c r="K92" s="239"/>
      <c r="L92" s="239"/>
      <c r="M92" s="239"/>
      <c r="N92" s="239"/>
      <c r="O92" s="239"/>
      <c r="Q92" s="97"/>
      <c r="R92" s="97"/>
      <c r="S92" s="97"/>
    </row>
    <row r="93" spans="1:19" s="189" customFormat="1" x14ac:dyDescent="0.2">
      <c r="A93" s="239"/>
      <c r="B93" s="239"/>
      <c r="C93" s="239"/>
      <c r="D93" s="239"/>
      <c r="E93" s="239"/>
      <c r="F93" s="239"/>
      <c r="G93" s="239"/>
      <c r="H93" s="239"/>
      <c r="I93" s="239"/>
      <c r="J93" s="239"/>
      <c r="K93" s="239"/>
      <c r="L93" s="239"/>
      <c r="M93" s="239"/>
      <c r="N93" s="239"/>
      <c r="O93" s="239"/>
      <c r="Q93" s="97"/>
      <c r="R93" s="97"/>
      <c r="S93" s="97"/>
    </row>
    <row r="94" spans="1:19" s="189" customFormat="1" x14ac:dyDescent="0.2">
      <c r="A94" s="239"/>
      <c r="B94" s="239"/>
      <c r="C94" s="239"/>
      <c r="D94" s="239"/>
      <c r="E94" s="239"/>
      <c r="F94" s="239"/>
      <c r="G94" s="239"/>
      <c r="H94" s="239"/>
      <c r="I94" s="239"/>
      <c r="J94" s="239"/>
      <c r="K94" s="239"/>
      <c r="L94" s="239"/>
      <c r="M94" s="239"/>
      <c r="N94" s="239"/>
      <c r="O94" s="239"/>
      <c r="Q94" s="97"/>
      <c r="R94" s="97"/>
      <c r="S94" s="97"/>
    </row>
    <row r="95" spans="1:19" s="189" customFormat="1" x14ac:dyDescent="0.2">
      <c r="A95" s="239"/>
      <c r="B95" s="239"/>
      <c r="C95" s="239"/>
      <c r="D95" s="239"/>
      <c r="E95" s="239"/>
      <c r="F95" s="239"/>
      <c r="G95" s="239"/>
      <c r="H95" s="239"/>
      <c r="I95" s="239"/>
      <c r="J95" s="239"/>
      <c r="K95" s="239"/>
      <c r="L95" s="239"/>
      <c r="M95" s="239"/>
      <c r="N95" s="239"/>
      <c r="O95" s="239"/>
      <c r="Q95" s="97"/>
      <c r="R95" s="97"/>
      <c r="S95" s="97"/>
    </row>
    <row r="96" spans="1:19" s="189" customFormat="1" x14ac:dyDescent="0.2">
      <c r="A96" s="239"/>
      <c r="B96" s="239"/>
      <c r="C96" s="239"/>
      <c r="D96" s="239"/>
      <c r="E96" s="239"/>
      <c r="F96" s="239"/>
      <c r="G96" s="239"/>
      <c r="H96" s="239"/>
      <c r="I96" s="239"/>
      <c r="J96" s="239"/>
      <c r="K96" s="239"/>
      <c r="L96" s="239"/>
      <c r="M96" s="239"/>
      <c r="N96" s="239"/>
      <c r="O96" s="239"/>
      <c r="Q96" s="97"/>
      <c r="R96" s="97"/>
      <c r="S96" s="97"/>
    </row>
    <row r="97" spans="1:19" s="189" customFormat="1" x14ac:dyDescent="0.2">
      <c r="A97" s="239"/>
      <c r="B97" s="239"/>
      <c r="C97" s="239"/>
      <c r="D97" s="239"/>
      <c r="E97" s="239"/>
      <c r="F97" s="239"/>
      <c r="G97" s="239"/>
      <c r="H97" s="239"/>
      <c r="I97" s="239"/>
      <c r="J97" s="239"/>
      <c r="K97" s="239"/>
      <c r="L97" s="239"/>
      <c r="M97" s="239"/>
      <c r="N97" s="239"/>
      <c r="O97" s="239"/>
      <c r="Q97" s="97"/>
      <c r="R97" s="97"/>
      <c r="S97" s="97"/>
    </row>
    <row r="98" spans="1:19" s="189" customFormat="1" x14ac:dyDescent="0.2">
      <c r="A98" s="239"/>
      <c r="B98" s="239"/>
      <c r="C98" s="239"/>
      <c r="D98" s="239"/>
      <c r="E98" s="239"/>
      <c r="F98" s="239"/>
      <c r="G98" s="239"/>
      <c r="H98" s="239"/>
      <c r="I98" s="239"/>
      <c r="J98" s="239"/>
      <c r="K98" s="239"/>
      <c r="L98" s="239"/>
      <c r="M98" s="239"/>
      <c r="N98" s="239"/>
      <c r="O98" s="239"/>
      <c r="Q98" s="97"/>
      <c r="R98" s="97"/>
      <c r="S98" s="97"/>
    </row>
    <row r="99" spans="1:19" s="177" customFormat="1" x14ac:dyDescent="0.2">
      <c r="A99" s="239"/>
      <c r="B99" s="239"/>
      <c r="C99" s="239"/>
      <c r="D99" s="239"/>
      <c r="E99" s="239"/>
      <c r="F99" s="239"/>
      <c r="G99" s="239"/>
      <c r="H99" s="239"/>
      <c r="I99" s="239"/>
      <c r="J99" s="239"/>
      <c r="K99" s="239"/>
      <c r="L99" s="239"/>
      <c r="M99" s="239"/>
      <c r="N99" s="239"/>
      <c r="O99" s="239"/>
      <c r="P99" s="176"/>
    </row>
    <row r="100" spans="1:19" s="177" customFormat="1" x14ac:dyDescent="0.2">
      <c r="A100" s="239"/>
      <c r="B100" s="239"/>
      <c r="C100" s="239"/>
      <c r="D100" s="239"/>
      <c r="E100" s="239"/>
      <c r="F100" s="239"/>
      <c r="G100" s="239"/>
      <c r="H100" s="239"/>
      <c r="I100" s="239"/>
      <c r="J100" s="239"/>
      <c r="K100" s="239"/>
      <c r="L100" s="239"/>
      <c r="M100" s="239"/>
      <c r="N100" s="239"/>
      <c r="O100" s="239"/>
      <c r="P100" s="176"/>
    </row>
    <row r="101" spans="1:19" s="177" customFormat="1" x14ac:dyDescent="0.2">
      <c r="A101" s="239"/>
      <c r="B101" s="239"/>
      <c r="C101" s="239"/>
      <c r="D101" s="239"/>
      <c r="E101" s="239"/>
      <c r="F101" s="239"/>
      <c r="G101" s="239"/>
      <c r="H101" s="239"/>
      <c r="I101" s="239"/>
      <c r="J101" s="239"/>
      <c r="K101" s="239"/>
      <c r="L101" s="239"/>
      <c r="M101" s="239"/>
      <c r="N101" s="239"/>
      <c r="O101" s="239"/>
      <c r="P101" s="176"/>
    </row>
    <row r="102" spans="1:19" x14ac:dyDescent="0.2">
      <c r="A102" s="239"/>
      <c r="B102" s="239"/>
      <c r="C102" s="239"/>
      <c r="D102" s="239"/>
      <c r="E102" s="239"/>
      <c r="F102" s="239"/>
      <c r="G102" s="239"/>
      <c r="H102" s="239"/>
      <c r="I102" s="239"/>
      <c r="J102" s="239"/>
      <c r="K102" s="239"/>
      <c r="L102" s="239"/>
      <c r="M102" s="239"/>
      <c r="N102" s="239"/>
      <c r="O102" s="239"/>
    </row>
    <row r="103" spans="1:19" x14ac:dyDescent="0.2">
      <c r="A103" s="239"/>
      <c r="B103" s="239"/>
      <c r="C103" s="239"/>
      <c r="D103" s="239"/>
      <c r="E103" s="239"/>
      <c r="F103" s="239"/>
      <c r="G103" s="239"/>
      <c r="H103" s="239"/>
      <c r="I103" s="239"/>
      <c r="J103" s="239"/>
      <c r="K103" s="239"/>
      <c r="L103" s="239"/>
      <c r="M103" s="239"/>
      <c r="N103" s="239"/>
      <c r="O103" s="239"/>
    </row>
    <row r="104" spans="1:19" x14ac:dyDescent="0.2">
      <c r="A104" s="239"/>
      <c r="B104" s="239"/>
      <c r="C104" s="239"/>
      <c r="D104" s="239"/>
      <c r="E104" s="239"/>
      <c r="F104" s="239"/>
      <c r="G104" s="239"/>
      <c r="H104" s="239"/>
      <c r="I104" s="239"/>
      <c r="J104" s="239"/>
      <c r="K104" s="239"/>
      <c r="L104" s="239"/>
      <c r="M104" s="239"/>
      <c r="N104" s="239"/>
      <c r="O104" s="239"/>
    </row>
    <row r="105" spans="1:19" x14ac:dyDescent="0.2">
      <c r="A105" s="239"/>
      <c r="B105" s="239"/>
      <c r="C105" s="239"/>
      <c r="D105" s="239"/>
      <c r="E105" s="239"/>
      <c r="F105" s="239"/>
      <c r="G105" s="239"/>
      <c r="H105" s="239"/>
      <c r="I105" s="239"/>
      <c r="J105" s="239"/>
      <c r="K105" s="239"/>
      <c r="L105" s="239"/>
      <c r="M105" s="239"/>
      <c r="N105" s="239"/>
      <c r="O105" s="239"/>
    </row>
    <row r="106" spans="1:19" x14ac:dyDescent="0.2">
      <c r="A106" s="239"/>
      <c r="B106" s="239"/>
      <c r="C106" s="239"/>
      <c r="D106" s="239"/>
      <c r="E106" s="239"/>
      <c r="F106" s="239"/>
      <c r="G106" s="239"/>
      <c r="H106" s="239"/>
      <c r="I106" s="239"/>
      <c r="J106" s="239"/>
      <c r="K106" s="239"/>
      <c r="L106" s="239"/>
      <c r="M106" s="239"/>
      <c r="N106" s="239"/>
      <c r="O106" s="239"/>
    </row>
    <row r="107" spans="1:19" x14ac:dyDescent="0.2">
      <c r="A107" s="239"/>
      <c r="B107" s="239"/>
      <c r="C107" s="239"/>
      <c r="D107" s="239"/>
      <c r="E107" s="239"/>
      <c r="F107" s="239"/>
      <c r="G107" s="239"/>
      <c r="H107" s="239"/>
      <c r="I107" s="239"/>
      <c r="J107" s="239"/>
      <c r="K107" s="239"/>
      <c r="L107" s="239"/>
      <c r="M107" s="239"/>
      <c r="N107" s="239"/>
      <c r="O107" s="239"/>
    </row>
    <row r="108" spans="1:19" s="177" customFormat="1" x14ac:dyDescent="0.2">
      <c r="A108" s="239"/>
      <c r="B108" s="239"/>
      <c r="C108" s="239"/>
      <c r="D108" s="239"/>
      <c r="E108" s="239"/>
      <c r="F108" s="239"/>
      <c r="G108" s="239"/>
      <c r="H108" s="239"/>
      <c r="I108" s="239"/>
      <c r="J108" s="239"/>
      <c r="K108" s="239"/>
      <c r="L108" s="239"/>
      <c r="M108" s="239"/>
      <c r="N108" s="239"/>
      <c r="O108" s="239"/>
      <c r="P108" s="176"/>
    </row>
    <row r="109" spans="1:19" s="177" customFormat="1" x14ac:dyDescent="0.2">
      <c r="A109" s="239"/>
      <c r="B109" s="239"/>
      <c r="C109" s="239"/>
      <c r="D109" s="239"/>
      <c r="E109" s="239"/>
      <c r="F109" s="239"/>
      <c r="G109" s="239"/>
      <c r="H109" s="239"/>
      <c r="I109" s="239"/>
      <c r="J109" s="239"/>
      <c r="K109" s="239"/>
      <c r="L109" s="239"/>
      <c r="M109" s="239"/>
      <c r="N109" s="239"/>
      <c r="O109" s="239"/>
      <c r="P109" s="176"/>
    </row>
    <row r="110" spans="1:19" s="177" customFormat="1" x14ac:dyDescent="0.2">
      <c r="A110" s="239"/>
      <c r="B110" s="239"/>
      <c r="C110" s="239"/>
      <c r="D110" s="239"/>
      <c r="E110" s="239"/>
      <c r="F110" s="239"/>
      <c r="G110" s="239"/>
      <c r="H110" s="239"/>
      <c r="I110" s="239"/>
      <c r="J110" s="239"/>
      <c r="K110" s="239"/>
      <c r="L110" s="239"/>
      <c r="M110" s="239"/>
      <c r="N110" s="239"/>
      <c r="O110" s="239"/>
      <c r="P110" s="176"/>
    </row>
    <row r="111" spans="1:19" x14ac:dyDescent="0.2">
      <c r="A111" s="239"/>
      <c r="B111" s="239"/>
      <c r="C111" s="239"/>
      <c r="D111" s="239"/>
      <c r="E111" s="239"/>
      <c r="F111" s="239"/>
      <c r="G111" s="239"/>
      <c r="H111" s="239"/>
      <c r="I111" s="239"/>
      <c r="J111" s="239"/>
      <c r="K111" s="239"/>
      <c r="L111" s="239"/>
      <c r="M111" s="239"/>
      <c r="N111" s="239"/>
      <c r="O111" s="239"/>
    </row>
    <row r="112" spans="1:19" x14ac:dyDescent="0.2">
      <c r="A112" s="239"/>
      <c r="B112" s="239"/>
      <c r="C112" s="239"/>
      <c r="D112" s="239"/>
      <c r="E112" s="239"/>
      <c r="F112" s="239"/>
      <c r="G112" s="239"/>
      <c r="H112" s="239"/>
      <c r="I112" s="239"/>
      <c r="J112" s="239"/>
      <c r="K112" s="239"/>
      <c r="L112" s="239"/>
      <c r="M112" s="239"/>
      <c r="N112" s="239"/>
      <c r="O112" s="239"/>
    </row>
    <row r="113" spans="1:16" x14ac:dyDescent="0.2">
      <c r="A113" s="239"/>
      <c r="B113" s="239"/>
      <c r="C113" s="239"/>
      <c r="D113" s="239"/>
      <c r="E113" s="239"/>
      <c r="F113" s="239"/>
      <c r="G113" s="239"/>
      <c r="H113" s="239"/>
      <c r="I113" s="239"/>
      <c r="J113" s="239"/>
      <c r="K113" s="239"/>
      <c r="L113" s="239"/>
      <c r="M113" s="239"/>
      <c r="N113" s="239"/>
      <c r="O113" s="239"/>
    </row>
    <row r="114" spans="1:16" x14ac:dyDescent="0.2">
      <c r="A114" s="239"/>
      <c r="B114" s="239"/>
      <c r="C114" s="239"/>
      <c r="D114" s="239"/>
      <c r="E114" s="239"/>
      <c r="F114" s="239"/>
      <c r="G114" s="239"/>
      <c r="H114" s="239"/>
      <c r="I114" s="239"/>
      <c r="J114" s="239"/>
      <c r="K114" s="239"/>
      <c r="L114" s="239"/>
      <c r="M114" s="239"/>
      <c r="N114" s="239"/>
      <c r="O114" s="239"/>
    </row>
    <row r="115" spans="1:16" x14ac:dyDescent="0.2">
      <c r="A115" s="239"/>
      <c r="B115" s="239"/>
      <c r="C115" s="239"/>
      <c r="D115" s="239"/>
      <c r="E115" s="239"/>
      <c r="F115" s="239"/>
      <c r="G115" s="239"/>
      <c r="H115" s="239"/>
      <c r="I115" s="239"/>
      <c r="J115" s="239"/>
      <c r="K115" s="239"/>
      <c r="L115" s="239"/>
      <c r="M115" s="239"/>
      <c r="N115" s="239"/>
      <c r="O115" s="239"/>
    </row>
    <row r="116" spans="1:16" x14ac:dyDescent="0.2">
      <c r="A116" s="239"/>
      <c r="B116" s="239"/>
      <c r="C116" s="239"/>
      <c r="D116" s="239"/>
      <c r="E116" s="239"/>
      <c r="F116" s="239"/>
      <c r="G116" s="239"/>
      <c r="H116" s="239"/>
      <c r="I116" s="239"/>
      <c r="J116" s="239"/>
      <c r="K116" s="239"/>
      <c r="L116" s="239"/>
      <c r="M116" s="239"/>
      <c r="N116" s="239"/>
      <c r="O116" s="239"/>
    </row>
    <row r="117" spans="1:16" x14ac:dyDescent="0.2">
      <c r="A117" s="239"/>
      <c r="B117" s="239"/>
      <c r="C117" s="239"/>
      <c r="D117" s="239"/>
      <c r="E117" s="239"/>
      <c r="F117" s="239"/>
      <c r="G117" s="239"/>
      <c r="H117" s="239"/>
      <c r="I117" s="239"/>
      <c r="J117" s="239"/>
      <c r="K117" s="239"/>
      <c r="L117" s="239"/>
      <c r="M117" s="239"/>
      <c r="N117" s="239"/>
      <c r="O117" s="239"/>
    </row>
    <row r="118" spans="1:16" x14ac:dyDescent="0.2">
      <c r="A118" s="239"/>
      <c r="B118" s="239"/>
      <c r="C118" s="239"/>
      <c r="D118" s="239"/>
      <c r="E118" s="239"/>
      <c r="F118" s="239"/>
      <c r="G118" s="239"/>
      <c r="H118" s="239"/>
      <c r="I118" s="239"/>
      <c r="J118" s="239"/>
      <c r="K118" s="239"/>
      <c r="L118" s="239"/>
      <c r="M118" s="239"/>
      <c r="N118" s="239"/>
      <c r="O118" s="239"/>
    </row>
    <row r="119" spans="1:16" x14ac:dyDescent="0.2">
      <c r="A119" s="239"/>
      <c r="B119" s="239"/>
      <c r="C119" s="239"/>
      <c r="D119" s="239"/>
      <c r="E119" s="239"/>
      <c r="F119" s="239"/>
      <c r="G119" s="239"/>
      <c r="H119" s="239"/>
      <c r="I119" s="239"/>
      <c r="J119" s="239"/>
      <c r="K119" s="239"/>
      <c r="L119" s="239"/>
      <c r="M119" s="239"/>
      <c r="N119" s="239"/>
      <c r="O119" s="239"/>
    </row>
    <row r="120" spans="1:16" x14ac:dyDescent="0.2">
      <c r="A120" s="239"/>
      <c r="B120" s="239"/>
      <c r="C120" s="239"/>
      <c r="D120" s="239"/>
      <c r="E120" s="239"/>
      <c r="F120" s="239"/>
      <c r="G120" s="239"/>
      <c r="H120" s="239"/>
      <c r="I120" s="239"/>
      <c r="J120" s="239"/>
      <c r="K120" s="239"/>
      <c r="L120" s="239"/>
      <c r="M120" s="239"/>
      <c r="N120" s="239"/>
      <c r="O120" s="239"/>
    </row>
    <row r="121" spans="1:16" x14ac:dyDescent="0.2">
      <c r="A121" s="239"/>
      <c r="B121" s="239"/>
      <c r="C121" s="239"/>
      <c r="D121" s="239"/>
      <c r="E121" s="239"/>
      <c r="F121" s="239"/>
      <c r="G121" s="239"/>
      <c r="H121" s="239"/>
      <c r="I121" s="239"/>
      <c r="J121" s="239"/>
      <c r="K121" s="239"/>
      <c r="L121" s="239"/>
      <c r="M121" s="239"/>
      <c r="N121" s="239"/>
      <c r="O121" s="239"/>
    </row>
    <row r="122" spans="1:16" x14ac:dyDescent="0.2">
      <c r="A122" s="239"/>
      <c r="B122" s="239"/>
      <c r="C122" s="239"/>
      <c r="D122" s="239"/>
      <c r="E122" s="239"/>
      <c r="F122" s="239"/>
      <c r="G122" s="239"/>
      <c r="H122" s="239"/>
      <c r="I122" s="239"/>
      <c r="J122" s="239"/>
      <c r="K122" s="239"/>
      <c r="L122" s="239"/>
      <c r="M122" s="239"/>
      <c r="N122" s="239"/>
      <c r="O122" s="239"/>
    </row>
    <row r="123" spans="1:16" s="177" customFormat="1" x14ac:dyDescent="0.2">
      <c r="A123" s="239"/>
      <c r="B123" s="239"/>
      <c r="C123" s="239"/>
      <c r="D123" s="239"/>
      <c r="E123" s="239"/>
      <c r="F123" s="239"/>
      <c r="G123" s="239"/>
      <c r="H123" s="239"/>
      <c r="I123" s="239"/>
      <c r="J123" s="239"/>
      <c r="K123" s="239"/>
      <c r="L123" s="239"/>
      <c r="M123" s="239"/>
      <c r="N123" s="239"/>
      <c r="O123" s="239"/>
      <c r="P123" s="176"/>
    </row>
    <row r="124" spans="1:16" s="177" customFormat="1" x14ac:dyDescent="0.2">
      <c r="A124" s="239"/>
      <c r="B124" s="239"/>
      <c r="C124" s="239"/>
      <c r="D124" s="239"/>
      <c r="E124" s="239"/>
      <c r="F124" s="239"/>
      <c r="G124" s="239"/>
      <c r="H124" s="239"/>
      <c r="I124" s="239"/>
      <c r="J124" s="239"/>
      <c r="K124" s="239"/>
      <c r="L124" s="239"/>
      <c r="M124" s="239"/>
      <c r="N124" s="239"/>
      <c r="O124" s="239"/>
      <c r="P124" s="176"/>
    </row>
    <row r="125" spans="1:16" s="177" customFormat="1" x14ac:dyDescent="0.2">
      <c r="A125" s="239"/>
      <c r="B125" s="239"/>
      <c r="C125" s="239"/>
      <c r="D125" s="239"/>
      <c r="E125" s="239"/>
      <c r="F125" s="239"/>
      <c r="G125" s="239"/>
      <c r="H125" s="239"/>
      <c r="I125" s="239"/>
      <c r="J125" s="239"/>
      <c r="K125" s="239"/>
      <c r="L125" s="239"/>
      <c r="M125" s="239"/>
      <c r="N125" s="239"/>
      <c r="O125" s="239"/>
      <c r="P125" s="176"/>
    </row>
    <row r="126" spans="1:16" x14ac:dyDescent="0.2">
      <c r="A126" s="239"/>
      <c r="B126" s="239"/>
      <c r="C126" s="239"/>
      <c r="D126" s="239"/>
      <c r="E126" s="239"/>
      <c r="F126" s="239"/>
      <c r="G126" s="239"/>
      <c r="H126" s="239"/>
      <c r="I126" s="239"/>
      <c r="J126" s="239"/>
      <c r="K126" s="239"/>
      <c r="L126" s="239"/>
      <c r="M126" s="239"/>
      <c r="N126" s="239"/>
      <c r="O126" s="239"/>
    </row>
    <row r="127" spans="1:16" x14ac:dyDescent="0.2">
      <c r="A127" s="239"/>
      <c r="B127" s="239"/>
      <c r="C127" s="239"/>
      <c r="D127" s="239"/>
      <c r="E127" s="239"/>
      <c r="F127" s="239"/>
      <c r="G127" s="239"/>
      <c r="H127" s="239"/>
      <c r="I127" s="239"/>
      <c r="J127" s="239"/>
      <c r="K127" s="239"/>
      <c r="L127" s="239"/>
      <c r="M127" s="239"/>
      <c r="N127" s="239"/>
      <c r="O127" s="239"/>
    </row>
    <row r="128" spans="1:16" x14ac:dyDescent="0.2">
      <c r="A128" s="239"/>
      <c r="B128" s="239"/>
      <c r="C128" s="239"/>
      <c r="D128" s="239"/>
      <c r="E128" s="239"/>
      <c r="F128" s="239"/>
      <c r="G128" s="239"/>
      <c r="H128" s="239"/>
      <c r="I128" s="239"/>
      <c r="J128" s="239"/>
      <c r="K128" s="239"/>
      <c r="L128" s="239"/>
      <c r="M128" s="239"/>
      <c r="N128" s="239"/>
      <c r="O128" s="239"/>
    </row>
    <row r="129" spans="1:19" x14ac:dyDescent="0.2">
      <c r="A129" s="239"/>
      <c r="B129" s="239"/>
      <c r="C129" s="239"/>
      <c r="D129" s="239"/>
      <c r="E129" s="239"/>
      <c r="F129" s="239"/>
      <c r="G129" s="239"/>
      <c r="H129" s="239"/>
      <c r="I129" s="239"/>
      <c r="J129" s="239"/>
      <c r="K129" s="239"/>
      <c r="L129" s="239"/>
      <c r="M129" s="239"/>
      <c r="N129" s="239"/>
      <c r="O129" s="239"/>
    </row>
    <row r="130" spans="1:19" x14ac:dyDescent="0.2">
      <c r="A130" s="239"/>
      <c r="B130" s="239"/>
      <c r="C130" s="239"/>
      <c r="D130" s="239"/>
      <c r="E130" s="239"/>
      <c r="F130" s="239"/>
      <c r="G130" s="239"/>
      <c r="H130" s="239"/>
      <c r="I130" s="239"/>
      <c r="J130" s="239"/>
      <c r="K130" s="239"/>
      <c r="L130" s="239"/>
      <c r="M130" s="239"/>
      <c r="N130" s="239"/>
      <c r="O130" s="239"/>
    </row>
    <row r="131" spans="1:19" s="189" customFormat="1" x14ac:dyDescent="0.2">
      <c r="A131" s="239"/>
      <c r="B131" s="239"/>
      <c r="C131" s="239"/>
      <c r="D131" s="239"/>
      <c r="E131" s="239"/>
      <c r="F131" s="239"/>
      <c r="G131" s="239"/>
      <c r="H131" s="239"/>
      <c r="I131" s="239"/>
      <c r="J131" s="239"/>
      <c r="K131" s="239"/>
      <c r="L131" s="239"/>
      <c r="M131" s="239"/>
      <c r="N131" s="239"/>
      <c r="O131" s="239"/>
      <c r="Q131" s="97"/>
      <c r="R131" s="97"/>
      <c r="S131" s="97"/>
    </row>
    <row r="132" spans="1:19" s="189" customFormat="1" x14ac:dyDescent="0.2">
      <c r="A132" s="239"/>
      <c r="B132" s="239"/>
      <c r="C132" s="239"/>
      <c r="D132" s="239"/>
      <c r="E132" s="239"/>
      <c r="F132" s="239"/>
      <c r="G132" s="239"/>
      <c r="H132" s="239"/>
      <c r="I132" s="239"/>
      <c r="J132" s="239"/>
      <c r="K132" s="239"/>
      <c r="L132" s="239"/>
      <c r="M132" s="239"/>
      <c r="N132" s="239"/>
      <c r="O132" s="239"/>
      <c r="Q132" s="97"/>
      <c r="R132" s="97"/>
      <c r="S132" s="97"/>
    </row>
    <row r="133" spans="1:19" s="189" customFormat="1" x14ac:dyDescent="0.2">
      <c r="A133" s="239"/>
      <c r="B133" s="239"/>
      <c r="C133" s="239"/>
      <c r="D133" s="239"/>
      <c r="E133" s="239"/>
      <c r="F133" s="239"/>
      <c r="G133" s="239"/>
      <c r="H133" s="239"/>
      <c r="I133" s="239"/>
      <c r="J133" s="239"/>
      <c r="K133" s="239"/>
      <c r="L133" s="239"/>
      <c r="M133" s="239"/>
      <c r="N133" s="239"/>
      <c r="O133" s="239"/>
      <c r="Q133" s="97"/>
      <c r="R133" s="97"/>
      <c r="S133" s="97"/>
    </row>
    <row r="134" spans="1:19" s="189" customFormat="1" x14ac:dyDescent="0.2">
      <c r="A134" s="239"/>
      <c r="B134" s="239"/>
      <c r="C134" s="239"/>
      <c r="D134" s="239"/>
      <c r="E134" s="239"/>
      <c r="F134" s="239"/>
      <c r="G134" s="239"/>
      <c r="H134" s="239"/>
      <c r="I134" s="239"/>
      <c r="J134" s="239"/>
      <c r="K134" s="239"/>
      <c r="L134" s="239"/>
      <c r="M134" s="239"/>
      <c r="N134" s="239"/>
      <c r="O134" s="239"/>
      <c r="Q134" s="97"/>
      <c r="R134" s="97"/>
      <c r="S134" s="97"/>
    </row>
    <row r="135" spans="1:19" s="189" customFormat="1" x14ac:dyDescent="0.2">
      <c r="A135" s="239"/>
      <c r="B135" s="239"/>
      <c r="C135" s="239"/>
      <c r="D135" s="239"/>
      <c r="E135" s="239"/>
      <c r="F135" s="239"/>
      <c r="G135" s="239"/>
      <c r="H135" s="239"/>
      <c r="I135" s="239"/>
      <c r="J135" s="239"/>
      <c r="K135" s="239"/>
      <c r="L135" s="239"/>
      <c r="M135" s="239"/>
      <c r="N135" s="239"/>
      <c r="O135" s="239"/>
      <c r="Q135" s="97"/>
      <c r="R135" s="97"/>
      <c r="S135" s="97"/>
    </row>
    <row r="136" spans="1:19" s="189" customFormat="1" x14ac:dyDescent="0.2">
      <c r="A136" s="239"/>
      <c r="B136" s="239"/>
      <c r="C136" s="239"/>
      <c r="D136" s="239"/>
      <c r="E136" s="239"/>
      <c r="F136" s="239"/>
      <c r="G136" s="239"/>
      <c r="H136" s="239"/>
      <c r="I136" s="239"/>
      <c r="J136" s="239"/>
      <c r="K136" s="239"/>
      <c r="L136" s="239"/>
      <c r="M136" s="239"/>
      <c r="N136" s="239"/>
      <c r="O136" s="239"/>
      <c r="Q136" s="97"/>
      <c r="R136" s="97"/>
      <c r="S136" s="97"/>
    </row>
    <row r="137" spans="1:19" s="189" customFormat="1" x14ac:dyDescent="0.2">
      <c r="A137" s="239"/>
      <c r="B137" s="239"/>
      <c r="C137" s="239"/>
      <c r="D137" s="239"/>
      <c r="E137" s="239"/>
      <c r="F137" s="239"/>
      <c r="G137" s="239"/>
      <c r="H137" s="239"/>
      <c r="I137" s="239"/>
      <c r="J137" s="239"/>
      <c r="K137" s="239"/>
      <c r="L137" s="239"/>
      <c r="M137" s="239"/>
      <c r="N137" s="239"/>
      <c r="O137" s="239"/>
      <c r="Q137" s="97"/>
      <c r="R137" s="97"/>
      <c r="S137" s="97"/>
    </row>
    <row r="138" spans="1:19" s="189" customFormat="1" x14ac:dyDescent="0.2">
      <c r="A138" s="239"/>
      <c r="B138" s="239"/>
      <c r="C138" s="239"/>
      <c r="D138" s="239"/>
      <c r="E138" s="239"/>
      <c r="F138" s="239"/>
      <c r="G138" s="239"/>
      <c r="H138" s="239"/>
      <c r="I138" s="239"/>
      <c r="J138" s="239"/>
      <c r="K138" s="239"/>
      <c r="L138" s="239"/>
      <c r="M138" s="239"/>
      <c r="N138" s="239"/>
      <c r="O138" s="239"/>
      <c r="Q138" s="97"/>
      <c r="R138" s="97"/>
      <c r="S138" s="97"/>
    </row>
    <row r="139" spans="1:19" s="189" customFormat="1" x14ac:dyDescent="0.2">
      <c r="A139" s="239"/>
      <c r="B139" s="239"/>
      <c r="C139" s="239"/>
      <c r="D139" s="239"/>
      <c r="E139" s="239"/>
      <c r="F139" s="239"/>
      <c r="G139" s="239"/>
      <c r="H139" s="239"/>
      <c r="I139" s="239"/>
      <c r="J139" s="239"/>
      <c r="K139" s="239"/>
      <c r="L139" s="239"/>
      <c r="M139" s="239"/>
      <c r="N139" s="239"/>
      <c r="O139" s="239"/>
      <c r="Q139" s="97"/>
      <c r="R139" s="97"/>
      <c r="S139" s="97"/>
    </row>
    <row r="140" spans="1:19" s="189" customFormat="1" x14ac:dyDescent="0.2">
      <c r="A140" s="239"/>
      <c r="B140" s="239"/>
      <c r="C140" s="239"/>
      <c r="D140" s="239"/>
      <c r="E140" s="239"/>
      <c r="F140" s="239"/>
      <c r="G140" s="239"/>
      <c r="H140" s="239"/>
      <c r="I140" s="239"/>
      <c r="J140" s="239"/>
      <c r="K140" s="239"/>
      <c r="L140" s="239"/>
      <c r="M140" s="239"/>
      <c r="N140" s="239"/>
      <c r="O140" s="239"/>
      <c r="Q140" s="97"/>
      <c r="R140" s="97"/>
      <c r="S140" s="97"/>
    </row>
    <row r="141" spans="1:19" s="189" customFormat="1" x14ac:dyDescent="0.2">
      <c r="A141" s="239"/>
      <c r="B141" s="239"/>
      <c r="C141" s="239"/>
      <c r="D141" s="239"/>
      <c r="E141" s="239"/>
      <c r="F141" s="239"/>
      <c r="G141" s="239"/>
      <c r="H141" s="239"/>
      <c r="I141" s="239"/>
      <c r="J141" s="239"/>
      <c r="K141" s="239"/>
      <c r="L141" s="239"/>
      <c r="M141" s="239"/>
      <c r="N141" s="239"/>
      <c r="O141" s="239"/>
      <c r="Q141" s="97"/>
      <c r="R141" s="97"/>
      <c r="S141" s="97"/>
    </row>
    <row r="142" spans="1:19" s="189" customFormat="1" x14ac:dyDescent="0.2">
      <c r="A142" s="239"/>
      <c r="B142" s="239"/>
      <c r="C142" s="239"/>
      <c r="D142" s="239"/>
      <c r="E142" s="239"/>
      <c r="F142" s="239"/>
      <c r="G142" s="239"/>
      <c r="H142" s="239"/>
      <c r="I142" s="239"/>
      <c r="J142" s="239"/>
      <c r="K142" s="239"/>
      <c r="L142" s="239"/>
      <c r="M142" s="239"/>
      <c r="N142" s="239"/>
      <c r="O142" s="239"/>
      <c r="Q142" s="97"/>
      <c r="R142" s="97"/>
      <c r="S142" s="97"/>
    </row>
    <row r="143" spans="1:19" s="189" customFormat="1" x14ac:dyDescent="0.2">
      <c r="A143" s="239"/>
      <c r="B143" s="239"/>
      <c r="C143" s="239"/>
      <c r="D143" s="239"/>
      <c r="E143" s="239"/>
      <c r="F143" s="239"/>
      <c r="G143" s="239"/>
      <c r="H143" s="239"/>
      <c r="I143" s="239"/>
      <c r="J143" s="239"/>
      <c r="K143" s="239"/>
      <c r="L143" s="239"/>
      <c r="M143" s="239"/>
      <c r="N143" s="239"/>
      <c r="O143" s="239"/>
      <c r="Q143" s="97"/>
      <c r="R143" s="97"/>
      <c r="S143" s="97"/>
    </row>
    <row r="144" spans="1:19" s="189" customFormat="1" x14ac:dyDescent="0.2">
      <c r="A144" s="239"/>
      <c r="B144" s="239"/>
      <c r="C144" s="239"/>
      <c r="D144" s="239"/>
      <c r="E144" s="239"/>
      <c r="F144" s="239"/>
      <c r="G144" s="239"/>
      <c r="H144" s="239"/>
      <c r="I144" s="239"/>
      <c r="J144" s="239"/>
      <c r="K144" s="239"/>
      <c r="L144" s="239"/>
      <c r="M144" s="239"/>
      <c r="N144" s="239"/>
      <c r="O144" s="239"/>
      <c r="Q144" s="97"/>
      <c r="R144" s="97"/>
      <c r="S144" s="97"/>
    </row>
    <row r="145" spans="1:19" s="189" customFormat="1" x14ac:dyDescent="0.2">
      <c r="A145" s="239"/>
      <c r="B145" s="239"/>
      <c r="C145" s="239"/>
      <c r="D145" s="239"/>
      <c r="E145" s="239"/>
      <c r="F145" s="239"/>
      <c r="G145" s="239"/>
      <c r="H145" s="239"/>
      <c r="I145" s="239"/>
      <c r="J145" s="239"/>
      <c r="K145" s="239"/>
      <c r="L145" s="239"/>
      <c r="M145" s="239"/>
      <c r="N145" s="239"/>
      <c r="O145" s="239"/>
      <c r="Q145" s="97"/>
      <c r="R145" s="97"/>
      <c r="S145" s="97"/>
    </row>
    <row r="146" spans="1:19" s="189" customFormat="1" x14ac:dyDescent="0.2">
      <c r="A146" s="239"/>
      <c r="B146" s="239"/>
      <c r="C146" s="239"/>
      <c r="D146" s="239"/>
      <c r="E146" s="239"/>
      <c r="F146" s="239"/>
      <c r="G146" s="239"/>
      <c r="H146" s="239"/>
      <c r="I146" s="239"/>
      <c r="J146" s="239"/>
      <c r="K146" s="239"/>
      <c r="L146" s="239"/>
      <c r="M146" s="239"/>
      <c r="N146" s="239"/>
      <c r="O146" s="239"/>
      <c r="Q146" s="97"/>
      <c r="R146" s="97"/>
      <c r="S146" s="97"/>
    </row>
    <row r="147" spans="1:19" s="189" customFormat="1" x14ac:dyDescent="0.2">
      <c r="A147" s="239"/>
      <c r="B147" s="239"/>
      <c r="C147" s="239"/>
      <c r="D147" s="239"/>
      <c r="E147" s="239"/>
      <c r="F147" s="239"/>
      <c r="G147" s="239"/>
      <c r="H147" s="239"/>
      <c r="I147" s="239"/>
      <c r="J147" s="239"/>
      <c r="K147" s="239"/>
      <c r="L147" s="239"/>
      <c r="M147" s="239"/>
      <c r="N147" s="239"/>
      <c r="O147" s="239"/>
      <c r="Q147" s="97"/>
      <c r="R147" s="97"/>
      <c r="S147" s="97"/>
    </row>
    <row r="148" spans="1:19" s="189" customFormat="1" x14ac:dyDescent="0.2">
      <c r="A148" s="239"/>
      <c r="B148" s="239"/>
      <c r="C148" s="239"/>
      <c r="D148" s="239"/>
      <c r="E148" s="239"/>
      <c r="F148" s="239"/>
      <c r="G148" s="239"/>
      <c r="H148" s="239"/>
      <c r="I148" s="239"/>
      <c r="J148" s="239"/>
      <c r="K148" s="239"/>
      <c r="L148" s="239"/>
      <c r="M148" s="239"/>
      <c r="N148" s="239"/>
      <c r="O148" s="239"/>
      <c r="Q148" s="97"/>
      <c r="R148" s="97"/>
      <c r="S148" s="97"/>
    </row>
    <row r="149" spans="1:19" s="189" customFormat="1" x14ac:dyDescent="0.2">
      <c r="A149" s="239"/>
      <c r="B149" s="239"/>
      <c r="C149" s="239"/>
      <c r="D149" s="239"/>
      <c r="E149" s="239"/>
      <c r="F149" s="239"/>
      <c r="G149" s="239"/>
      <c r="H149" s="239"/>
      <c r="I149" s="239"/>
      <c r="J149" s="239"/>
      <c r="K149" s="239"/>
      <c r="L149" s="239"/>
      <c r="M149" s="239"/>
      <c r="N149" s="239"/>
      <c r="O149" s="239"/>
      <c r="Q149" s="97"/>
      <c r="R149" s="97"/>
      <c r="S149" s="97"/>
    </row>
    <row r="150" spans="1:19" s="189" customFormat="1" x14ac:dyDescent="0.2">
      <c r="A150" s="239"/>
      <c r="B150" s="239"/>
      <c r="C150" s="239"/>
      <c r="D150" s="239"/>
      <c r="E150" s="239"/>
      <c r="F150" s="239"/>
      <c r="G150" s="239"/>
      <c r="H150" s="239"/>
      <c r="I150" s="239"/>
      <c r="J150" s="239"/>
      <c r="K150" s="239"/>
      <c r="L150" s="239"/>
      <c r="M150" s="239"/>
      <c r="N150" s="239"/>
      <c r="O150" s="239"/>
      <c r="Q150" s="97"/>
      <c r="R150" s="97"/>
      <c r="S150" s="97"/>
    </row>
    <row r="151" spans="1:19" s="189" customFormat="1" x14ac:dyDescent="0.2">
      <c r="A151" s="239"/>
      <c r="B151" s="239"/>
      <c r="C151" s="239"/>
      <c r="D151" s="239"/>
      <c r="E151" s="239"/>
      <c r="F151" s="239"/>
      <c r="G151" s="239"/>
      <c r="H151" s="239"/>
      <c r="I151" s="239"/>
      <c r="J151" s="239"/>
      <c r="K151" s="239"/>
      <c r="L151" s="239"/>
      <c r="M151" s="239"/>
      <c r="N151" s="239"/>
      <c r="O151" s="239"/>
      <c r="Q151" s="97"/>
      <c r="R151" s="97"/>
      <c r="S151" s="97"/>
    </row>
    <row r="152" spans="1:19" s="189" customFormat="1" x14ac:dyDescent="0.2">
      <c r="A152" s="239"/>
      <c r="B152" s="239"/>
      <c r="C152" s="239"/>
      <c r="D152" s="239"/>
      <c r="E152" s="239"/>
      <c r="F152" s="239"/>
      <c r="G152" s="239"/>
      <c r="H152" s="239"/>
      <c r="I152" s="239"/>
      <c r="J152" s="239"/>
      <c r="K152" s="239"/>
      <c r="L152" s="239"/>
      <c r="M152" s="239"/>
      <c r="N152" s="239"/>
      <c r="O152" s="239"/>
      <c r="Q152" s="97"/>
      <c r="R152" s="97"/>
      <c r="S152" s="97"/>
    </row>
    <row r="153" spans="1:19" s="189" customFormat="1" x14ac:dyDescent="0.2">
      <c r="A153" s="239"/>
      <c r="B153" s="239"/>
      <c r="C153" s="239"/>
      <c r="D153" s="239"/>
      <c r="E153" s="239"/>
      <c r="F153" s="239"/>
      <c r="G153" s="239"/>
      <c r="H153" s="239"/>
      <c r="I153" s="239"/>
      <c r="J153" s="239"/>
      <c r="K153" s="239"/>
      <c r="L153" s="239"/>
      <c r="M153" s="239"/>
      <c r="N153" s="239"/>
      <c r="O153" s="239"/>
      <c r="Q153" s="97"/>
      <c r="R153" s="97"/>
      <c r="S153" s="97"/>
    </row>
    <row r="154" spans="1:19" s="189" customFormat="1" x14ac:dyDescent="0.2">
      <c r="A154" s="239"/>
      <c r="B154" s="239"/>
      <c r="C154" s="239"/>
      <c r="D154" s="239"/>
      <c r="E154" s="239"/>
      <c r="F154" s="239"/>
      <c r="G154" s="239"/>
      <c r="H154" s="239"/>
      <c r="I154" s="239"/>
      <c r="J154" s="239"/>
      <c r="K154" s="239"/>
      <c r="L154" s="239"/>
      <c r="M154" s="239"/>
      <c r="N154" s="239"/>
      <c r="O154" s="239"/>
      <c r="Q154" s="97"/>
      <c r="R154" s="97"/>
      <c r="S154" s="97"/>
    </row>
    <row r="155" spans="1:19" s="189" customFormat="1" x14ac:dyDescent="0.2">
      <c r="A155" s="239"/>
      <c r="B155" s="239"/>
      <c r="C155" s="239"/>
      <c r="D155" s="239"/>
      <c r="E155" s="239"/>
      <c r="F155" s="239"/>
      <c r="G155" s="239"/>
      <c r="H155" s="239"/>
      <c r="I155" s="239"/>
      <c r="J155" s="239"/>
      <c r="K155" s="239"/>
      <c r="L155" s="239"/>
      <c r="M155" s="239"/>
      <c r="N155" s="239"/>
      <c r="O155" s="239"/>
      <c r="Q155" s="97"/>
      <c r="R155" s="97"/>
      <c r="S155" s="97"/>
    </row>
    <row r="156" spans="1:19" s="189" customFormat="1" x14ac:dyDescent="0.2">
      <c r="A156" s="239"/>
      <c r="B156" s="239"/>
      <c r="C156" s="239"/>
      <c r="D156" s="239"/>
      <c r="E156" s="239"/>
      <c r="F156" s="239"/>
      <c r="G156" s="239"/>
      <c r="H156" s="239"/>
      <c r="I156" s="239"/>
      <c r="J156" s="239"/>
      <c r="K156" s="239"/>
      <c r="L156" s="239"/>
      <c r="M156" s="239"/>
      <c r="N156" s="239"/>
      <c r="O156" s="239"/>
      <c r="Q156" s="97"/>
      <c r="R156" s="97"/>
      <c r="S156" s="97"/>
    </row>
    <row r="157" spans="1:19" s="189" customFormat="1" x14ac:dyDescent="0.2">
      <c r="A157" s="239"/>
      <c r="B157" s="239"/>
      <c r="C157" s="239"/>
      <c r="D157" s="239"/>
      <c r="E157" s="239"/>
      <c r="F157" s="239"/>
      <c r="G157" s="239"/>
      <c r="H157" s="239"/>
      <c r="I157" s="239"/>
      <c r="J157" s="239"/>
      <c r="K157" s="239"/>
      <c r="L157" s="239"/>
      <c r="M157" s="239"/>
      <c r="N157" s="239"/>
      <c r="O157" s="239"/>
      <c r="Q157" s="97"/>
      <c r="R157" s="97"/>
      <c r="S157" s="97"/>
    </row>
    <row r="158" spans="1:19" s="189" customFormat="1" x14ac:dyDescent="0.2">
      <c r="A158" s="239"/>
      <c r="B158" s="239"/>
      <c r="C158" s="239"/>
      <c r="D158" s="239"/>
      <c r="E158" s="239"/>
      <c r="F158" s="239"/>
      <c r="G158" s="239"/>
      <c r="H158" s="239"/>
      <c r="I158" s="239"/>
      <c r="J158" s="239"/>
      <c r="K158" s="239"/>
      <c r="L158" s="239"/>
      <c r="M158" s="239"/>
      <c r="N158" s="239"/>
      <c r="O158" s="239"/>
      <c r="Q158" s="97"/>
      <c r="R158" s="97"/>
      <c r="S158" s="97"/>
    </row>
    <row r="159" spans="1:19" s="189" customFormat="1" x14ac:dyDescent="0.2">
      <c r="A159" s="239"/>
      <c r="B159" s="239"/>
      <c r="C159" s="239"/>
      <c r="D159" s="239"/>
      <c r="E159" s="239"/>
      <c r="F159" s="239"/>
      <c r="G159" s="239"/>
      <c r="H159" s="239"/>
      <c r="I159" s="239"/>
      <c r="J159" s="239"/>
      <c r="K159" s="239"/>
      <c r="L159" s="239"/>
      <c r="M159" s="239"/>
      <c r="N159" s="239"/>
      <c r="O159" s="239"/>
      <c r="Q159" s="97"/>
      <c r="R159" s="97"/>
      <c r="S159" s="97"/>
    </row>
    <row r="160" spans="1:19" s="189" customFormat="1" x14ac:dyDescent="0.2">
      <c r="A160" s="239"/>
      <c r="B160" s="239"/>
      <c r="C160" s="239"/>
      <c r="D160" s="239"/>
      <c r="E160" s="239"/>
      <c r="F160" s="239"/>
      <c r="G160" s="239"/>
      <c r="H160" s="239"/>
      <c r="I160" s="239"/>
      <c r="J160" s="239"/>
      <c r="K160" s="239"/>
      <c r="L160" s="239"/>
      <c r="M160" s="239"/>
      <c r="N160" s="239"/>
      <c r="O160" s="239"/>
      <c r="Q160" s="97"/>
      <c r="R160" s="97"/>
      <c r="S160" s="97"/>
    </row>
    <row r="161" spans="1:19" s="189" customFormat="1" x14ac:dyDescent="0.2">
      <c r="A161" s="239"/>
      <c r="B161" s="239"/>
      <c r="C161" s="239"/>
      <c r="D161" s="239"/>
      <c r="E161" s="239"/>
      <c r="F161" s="239"/>
      <c r="G161" s="239"/>
      <c r="H161" s="239"/>
      <c r="I161" s="239"/>
      <c r="J161" s="239"/>
      <c r="K161" s="239"/>
      <c r="L161" s="239"/>
      <c r="M161" s="239"/>
      <c r="N161" s="239"/>
      <c r="O161" s="239"/>
      <c r="Q161" s="97"/>
      <c r="R161" s="97"/>
      <c r="S161" s="97"/>
    </row>
    <row r="162" spans="1:19" s="189" customFormat="1" x14ac:dyDescent="0.2">
      <c r="A162" s="239"/>
      <c r="B162" s="239"/>
      <c r="C162" s="239"/>
      <c r="D162" s="239"/>
      <c r="E162" s="239"/>
      <c r="F162" s="239"/>
      <c r="G162" s="239"/>
      <c r="H162" s="239"/>
      <c r="I162" s="239"/>
      <c r="J162" s="239"/>
      <c r="K162" s="239"/>
      <c r="L162" s="239"/>
      <c r="M162" s="239"/>
      <c r="N162" s="239"/>
      <c r="O162" s="239"/>
      <c r="Q162" s="97"/>
      <c r="R162" s="97"/>
      <c r="S162" s="97"/>
    </row>
    <row r="163" spans="1:19" x14ac:dyDescent="0.2">
      <c r="A163" s="239"/>
      <c r="B163" s="239"/>
      <c r="C163" s="239"/>
      <c r="D163" s="239"/>
      <c r="E163" s="239"/>
      <c r="F163" s="239"/>
      <c r="G163" s="239"/>
      <c r="H163" s="239"/>
      <c r="I163" s="239"/>
      <c r="J163" s="239"/>
      <c r="K163" s="239"/>
      <c r="L163" s="239"/>
      <c r="M163" s="239"/>
      <c r="N163" s="239"/>
      <c r="O163" s="239"/>
    </row>
    <row r="164" spans="1:19" x14ac:dyDescent="0.2">
      <c r="A164" s="239"/>
      <c r="B164" s="239"/>
      <c r="C164" s="239"/>
      <c r="D164" s="239"/>
      <c r="E164" s="239"/>
      <c r="F164" s="239"/>
      <c r="G164" s="239"/>
      <c r="H164" s="239"/>
      <c r="I164" s="239"/>
      <c r="J164" s="239"/>
      <c r="K164" s="239"/>
      <c r="L164" s="239"/>
      <c r="M164" s="239"/>
      <c r="N164" s="239"/>
      <c r="O164" s="239"/>
    </row>
    <row r="165" spans="1:19" x14ac:dyDescent="0.2">
      <c r="A165" s="239"/>
      <c r="B165" s="239"/>
      <c r="C165" s="239"/>
      <c r="D165" s="239"/>
      <c r="E165" s="239"/>
      <c r="F165" s="239"/>
      <c r="G165" s="239"/>
      <c r="H165" s="239"/>
      <c r="I165" s="239"/>
      <c r="J165" s="239"/>
      <c r="K165" s="239"/>
      <c r="L165" s="239"/>
      <c r="M165" s="239"/>
      <c r="N165" s="239"/>
      <c r="O165" s="239"/>
    </row>
    <row r="166" spans="1:19" x14ac:dyDescent="0.2">
      <c r="A166" s="239"/>
      <c r="B166" s="239"/>
      <c r="C166" s="239"/>
      <c r="D166" s="239"/>
      <c r="E166" s="239"/>
      <c r="F166" s="239"/>
      <c r="G166" s="239"/>
      <c r="H166" s="239"/>
      <c r="I166" s="239"/>
      <c r="J166" s="239"/>
      <c r="K166" s="239"/>
      <c r="L166" s="239"/>
      <c r="M166" s="239"/>
      <c r="N166" s="239"/>
      <c r="O166" s="239"/>
    </row>
    <row r="167" spans="1:19" x14ac:dyDescent="0.2">
      <c r="A167" s="239"/>
      <c r="B167" s="239"/>
      <c r="C167" s="239"/>
      <c r="D167" s="239"/>
      <c r="E167" s="239"/>
      <c r="F167" s="239"/>
      <c r="G167" s="239"/>
      <c r="H167" s="239"/>
      <c r="I167" s="239"/>
      <c r="J167" s="239"/>
      <c r="K167" s="239"/>
      <c r="L167" s="239"/>
      <c r="M167" s="239"/>
      <c r="N167" s="239"/>
      <c r="O167" s="239"/>
    </row>
    <row r="168" spans="1:19" x14ac:dyDescent="0.2">
      <c r="A168" s="239"/>
      <c r="B168" s="239"/>
      <c r="C168" s="239"/>
      <c r="D168" s="239"/>
      <c r="E168" s="239"/>
      <c r="F168" s="239"/>
      <c r="G168" s="239"/>
      <c r="H168" s="239"/>
      <c r="I168" s="239"/>
      <c r="J168" s="239"/>
      <c r="K168" s="239"/>
      <c r="L168" s="239"/>
      <c r="M168" s="239"/>
      <c r="N168" s="239"/>
      <c r="O168" s="239"/>
    </row>
    <row r="169" spans="1:19" x14ac:dyDescent="0.2">
      <c r="A169" s="239"/>
      <c r="B169" s="239"/>
      <c r="C169" s="239"/>
      <c r="D169" s="239"/>
      <c r="E169" s="239"/>
      <c r="F169" s="239"/>
      <c r="G169" s="239"/>
      <c r="H169" s="239"/>
      <c r="I169" s="239"/>
      <c r="J169" s="239"/>
      <c r="K169" s="239"/>
      <c r="L169" s="239"/>
      <c r="M169" s="239"/>
      <c r="N169" s="239"/>
      <c r="O169" s="239"/>
    </row>
    <row r="170" spans="1:19" x14ac:dyDescent="0.2">
      <c r="A170" s="239"/>
      <c r="B170" s="239"/>
      <c r="C170" s="239"/>
      <c r="D170" s="239"/>
      <c r="E170" s="239"/>
      <c r="F170" s="239"/>
      <c r="G170" s="239"/>
      <c r="H170" s="239"/>
      <c r="I170" s="239"/>
      <c r="J170" s="239"/>
      <c r="K170" s="239"/>
      <c r="L170" s="239"/>
      <c r="M170" s="239"/>
      <c r="N170" s="239"/>
      <c r="O170" s="239"/>
    </row>
    <row r="171" spans="1:19" x14ac:dyDescent="0.2">
      <c r="A171" s="239"/>
      <c r="B171" s="239"/>
      <c r="C171" s="239"/>
      <c r="D171" s="239"/>
      <c r="E171" s="239"/>
      <c r="F171" s="239"/>
      <c r="G171" s="239"/>
      <c r="H171" s="239"/>
      <c r="I171" s="239"/>
      <c r="J171" s="239"/>
      <c r="K171" s="239"/>
      <c r="L171" s="239"/>
      <c r="M171" s="239"/>
      <c r="N171" s="239"/>
      <c r="O171" s="239"/>
    </row>
    <row r="172" spans="1:19" s="177" customFormat="1" x14ac:dyDescent="0.2">
      <c r="A172" s="239"/>
      <c r="B172" s="239"/>
      <c r="C172" s="239"/>
      <c r="D172" s="239"/>
      <c r="E172" s="239"/>
      <c r="F172" s="239"/>
      <c r="G172" s="239"/>
      <c r="H172" s="239"/>
      <c r="I172" s="239"/>
      <c r="J172" s="239"/>
      <c r="K172" s="239"/>
      <c r="L172" s="239"/>
      <c r="M172" s="239"/>
      <c r="N172" s="239"/>
      <c r="O172" s="239"/>
      <c r="P172" s="189"/>
      <c r="Q172" s="97"/>
      <c r="R172" s="97"/>
      <c r="S172" s="97"/>
    </row>
    <row r="173" spans="1:19" s="177" customFormat="1" x14ac:dyDescent="0.2">
      <c r="A173" s="239"/>
      <c r="B173" s="239"/>
      <c r="C173" s="239"/>
      <c r="D173" s="239"/>
      <c r="E173" s="239"/>
      <c r="F173" s="239"/>
      <c r="G173" s="239"/>
      <c r="H173" s="239"/>
      <c r="I173" s="239"/>
      <c r="J173" s="239"/>
      <c r="K173" s="239"/>
      <c r="L173" s="239"/>
      <c r="M173" s="239"/>
      <c r="N173" s="239"/>
      <c r="O173" s="239"/>
      <c r="P173" s="189"/>
      <c r="Q173" s="97"/>
      <c r="R173" s="97"/>
      <c r="S173" s="97"/>
    </row>
    <row r="174" spans="1:19" s="177" customFormat="1" x14ac:dyDescent="0.2">
      <c r="A174" s="239"/>
      <c r="B174" s="239"/>
      <c r="C174" s="239"/>
      <c r="D174" s="239"/>
      <c r="E174" s="239"/>
      <c r="F174" s="239"/>
      <c r="G174" s="239"/>
      <c r="H174" s="239"/>
      <c r="I174" s="239"/>
      <c r="J174" s="239"/>
      <c r="K174" s="239"/>
      <c r="L174" s="239"/>
      <c r="M174" s="239"/>
      <c r="N174" s="239"/>
      <c r="O174" s="239"/>
      <c r="P174" s="189"/>
      <c r="Q174" s="97"/>
      <c r="R174" s="97"/>
      <c r="S174" s="97"/>
    </row>
    <row r="175" spans="1:19" x14ac:dyDescent="0.2">
      <c r="A175" s="239"/>
      <c r="B175" s="239"/>
      <c r="C175" s="239"/>
      <c r="D175" s="239"/>
      <c r="E175" s="239"/>
      <c r="F175" s="239"/>
      <c r="G175" s="239"/>
      <c r="H175" s="239"/>
      <c r="I175" s="239"/>
      <c r="J175" s="239"/>
      <c r="K175" s="239"/>
      <c r="L175" s="239"/>
      <c r="M175" s="239"/>
      <c r="N175" s="239"/>
      <c r="O175" s="239"/>
    </row>
    <row r="176" spans="1:19" x14ac:dyDescent="0.2">
      <c r="A176" s="239"/>
      <c r="B176" s="239"/>
      <c r="C176" s="239"/>
      <c r="D176" s="239"/>
      <c r="E176" s="239"/>
      <c r="F176" s="239"/>
      <c r="G176" s="239"/>
      <c r="H176" s="239"/>
      <c r="I176" s="239"/>
      <c r="J176" s="239"/>
      <c r="K176" s="239"/>
      <c r="L176" s="239"/>
      <c r="M176" s="239"/>
      <c r="N176" s="239"/>
      <c r="O176" s="239"/>
    </row>
    <row r="177" spans="1:19" x14ac:dyDescent="0.2">
      <c r="A177" s="239"/>
      <c r="B177" s="239"/>
      <c r="C177" s="239"/>
      <c r="D177" s="239"/>
      <c r="E177" s="239"/>
      <c r="F177" s="239"/>
      <c r="G177" s="239"/>
      <c r="H177" s="239"/>
      <c r="I177" s="239"/>
      <c r="J177" s="239"/>
      <c r="K177" s="239"/>
      <c r="L177" s="239"/>
      <c r="M177" s="239"/>
      <c r="N177" s="239"/>
      <c r="O177" s="239"/>
    </row>
    <row r="178" spans="1:19" x14ac:dyDescent="0.2">
      <c r="A178" s="239"/>
      <c r="B178" s="239"/>
      <c r="C178" s="239"/>
      <c r="D178" s="239"/>
      <c r="E178" s="239"/>
      <c r="F178" s="239"/>
      <c r="G178" s="239"/>
      <c r="H178" s="239"/>
      <c r="I178" s="239"/>
      <c r="J178" s="239"/>
      <c r="K178" s="239"/>
      <c r="L178" s="239"/>
      <c r="M178" s="239"/>
      <c r="N178" s="239"/>
      <c r="O178" s="239"/>
    </row>
    <row r="179" spans="1:19" x14ac:dyDescent="0.2">
      <c r="A179" s="239"/>
      <c r="B179" s="239"/>
      <c r="C179" s="239"/>
      <c r="D179" s="239"/>
      <c r="E179" s="239"/>
      <c r="F179" s="239"/>
      <c r="G179" s="239"/>
      <c r="H179" s="239"/>
      <c r="I179" s="239"/>
      <c r="J179" s="239"/>
      <c r="K179" s="239"/>
      <c r="L179" s="239"/>
      <c r="M179" s="239"/>
      <c r="N179" s="239"/>
      <c r="O179" s="239"/>
    </row>
    <row r="180" spans="1:19" x14ac:dyDescent="0.2">
      <c r="A180" s="239"/>
      <c r="B180" s="239"/>
      <c r="C180" s="239"/>
      <c r="D180" s="239"/>
      <c r="E180" s="239"/>
      <c r="F180" s="239"/>
      <c r="G180" s="239"/>
      <c r="H180" s="239"/>
      <c r="I180" s="239"/>
      <c r="J180" s="239"/>
      <c r="K180" s="239"/>
      <c r="L180" s="239"/>
      <c r="M180" s="239"/>
      <c r="N180" s="239"/>
      <c r="O180" s="239"/>
    </row>
    <row r="181" spans="1:19" x14ac:dyDescent="0.2">
      <c r="A181" s="239"/>
      <c r="B181" s="239"/>
      <c r="C181" s="239"/>
      <c r="D181" s="239"/>
      <c r="E181" s="239"/>
      <c r="F181" s="239"/>
      <c r="G181" s="239"/>
      <c r="H181" s="239"/>
      <c r="I181" s="239"/>
      <c r="J181" s="239"/>
      <c r="K181" s="239"/>
      <c r="L181" s="239"/>
      <c r="M181" s="239"/>
      <c r="N181" s="239"/>
      <c r="O181" s="239"/>
    </row>
    <row r="182" spans="1:19" x14ac:dyDescent="0.2">
      <c r="A182" s="239"/>
      <c r="B182" s="239"/>
      <c r="C182" s="239"/>
      <c r="D182" s="239"/>
      <c r="E182" s="239"/>
      <c r="F182" s="239"/>
      <c r="G182" s="239"/>
      <c r="H182" s="239"/>
      <c r="I182" s="239"/>
      <c r="J182" s="239"/>
      <c r="K182" s="239"/>
      <c r="L182" s="239"/>
      <c r="M182" s="239"/>
      <c r="N182" s="239"/>
      <c r="O182" s="239"/>
    </row>
    <row r="183" spans="1:19" x14ac:dyDescent="0.2">
      <c r="A183" s="239"/>
      <c r="B183" s="239"/>
      <c r="C183" s="239"/>
      <c r="D183" s="239"/>
      <c r="E183" s="239"/>
      <c r="F183" s="239"/>
      <c r="G183" s="239"/>
      <c r="H183" s="239"/>
      <c r="I183" s="239"/>
      <c r="J183" s="239"/>
      <c r="K183" s="239"/>
      <c r="L183" s="239"/>
      <c r="M183" s="239"/>
      <c r="N183" s="239"/>
      <c r="O183" s="239"/>
    </row>
    <row r="184" spans="1:19" x14ac:dyDescent="0.2">
      <c r="A184" s="239"/>
      <c r="B184" s="239"/>
      <c r="C184" s="239"/>
      <c r="D184" s="239"/>
      <c r="E184" s="239"/>
      <c r="F184" s="239"/>
      <c r="G184" s="239"/>
      <c r="H184" s="239"/>
      <c r="I184" s="239"/>
      <c r="J184" s="239"/>
      <c r="K184" s="239"/>
      <c r="L184" s="239"/>
      <c r="M184" s="239"/>
      <c r="N184" s="239"/>
      <c r="O184" s="239"/>
    </row>
    <row r="185" spans="1:19" x14ac:dyDescent="0.2">
      <c r="A185" s="239"/>
      <c r="B185" s="239"/>
      <c r="C185" s="239"/>
      <c r="D185" s="239"/>
      <c r="E185" s="239"/>
      <c r="F185" s="239"/>
      <c r="G185" s="239"/>
      <c r="H185" s="239"/>
      <c r="I185" s="239"/>
      <c r="J185" s="239"/>
      <c r="K185" s="239"/>
      <c r="L185" s="239"/>
      <c r="M185" s="239"/>
      <c r="N185" s="239"/>
      <c r="O185" s="239"/>
    </row>
    <row r="186" spans="1:19" x14ac:dyDescent="0.2">
      <c r="A186" s="239"/>
      <c r="B186" s="239"/>
      <c r="C186" s="239"/>
      <c r="D186" s="239"/>
      <c r="E186" s="239"/>
      <c r="F186" s="239"/>
      <c r="G186" s="239"/>
      <c r="H186" s="239"/>
      <c r="I186" s="239"/>
      <c r="J186" s="239"/>
      <c r="K186" s="239"/>
      <c r="L186" s="239"/>
      <c r="M186" s="239"/>
      <c r="N186" s="239"/>
      <c r="O186" s="239"/>
    </row>
    <row r="187" spans="1:19" s="177" customFormat="1" x14ac:dyDescent="0.2">
      <c r="A187" s="239"/>
      <c r="B187" s="239"/>
      <c r="C187" s="239"/>
      <c r="D187" s="239"/>
      <c r="E187" s="239"/>
      <c r="F187" s="239"/>
      <c r="G187" s="239"/>
      <c r="H187" s="239"/>
      <c r="I187" s="239"/>
      <c r="J187" s="239"/>
      <c r="K187" s="239"/>
      <c r="L187" s="239"/>
      <c r="M187" s="239"/>
      <c r="N187" s="239"/>
      <c r="O187" s="239"/>
      <c r="P187" s="189"/>
      <c r="Q187" s="97"/>
      <c r="R187" s="97"/>
      <c r="S187" s="97"/>
    </row>
    <row r="188" spans="1:19" s="177" customFormat="1" x14ac:dyDescent="0.2">
      <c r="A188" s="239"/>
      <c r="B188" s="239"/>
      <c r="C188" s="239"/>
      <c r="D188" s="239"/>
      <c r="E188" s="239"/>
      <c r="F188" s="239"/>
      <c r="G188" s="239"/>
      <c r="H188" s="239"/>
      <c r="I188" s="239"/>
      <c r="J188" s="239"/>
      <c r="K188" s="239"/>
      <c r="L188" s="239"/>
      <c r="M188" s="239"/>
      <c r="N188" s="239"/>
      <c r="O188" s="239"/>
      <c r="P188" s="189"/>
      <c r="Q188" s="97"/>
      <c r="R188" s="97"/>
      <c r="S188" s="97"/>
    </row>
    <row r="189" spans="1:19" s="177" customFormat="1" x14ac:dyDescent="0.2">
      <c r="A189" s="239"/>
      <c r="B189" s="239"/>
      <c r="C189" s="239"/>
      <c r="D189" s="239"/>
      <c r="E189" s="239"/>
      <c r="F189" s="239"/>
      <c r="G189" s="239"/>
      <c r="H189" s="239"/>
      <c r="I189" s="239"/>
      <c r="J189" s="239"/>
      <c r="K189" s="239"/>
      <c r="L189" s="239"/>
      <c r="M189" s="239"/>
      <c r="N189" s="239"/>
      <c r="O189" s="239"/>
      <c r="P189" s="189"/>
      <c r="Q189" s="97"/>
      <c r="R189" s="97"/>
      <c r="S189" s="97"/>
    </row>
    <row r="190" spans="1:19" s="177" customFormat="1" x14ac:dyDescent="0.2">
      <c r="A190" s="239"/>
      <c r="B190" s="239"/>
      <c r="C190" s="239"/>
      <c r="D190" s="239"/>
      <c r="E190" s="239"/>
      <c r="F190" s="239"/>
      <c r="G190" s="239"/>
      <c r="H190" s="239"/>
      <c r="I190" s="239"/>
      <c r="J190" s="239"/>
      <c r="K190" s="239"/>
      <c r="L190" s="239"/>
      <c r="M190" s="239"/>
      <c r="N190" s="239"/>
      <c r="O190" s="239"/>
      <c r="P190" s="189"/>
      <c r="Q190" s="97"/>
      <c r="R190" s="97"/>
      <c r="S190" s="97"/>
    </row>
    <row r="191" spans="1:19" x14ac:dyDescent="0.2">
      <c r="A191" s="239"/>
      <c r="B191" s="239"/>
      <c r="C191" s="239"/>
      <c r="D191" s="239"/>
      <c r="E191" s="239"/>
      <c r="F191" s="239"/>
      <c r="G191" s="239"/>
      <c r="H191" s="239"/>
      <c r="I191" s="239"/>
      <c r="J191" s="239"/>
      <c r="K191" s="239"/>
      <c r="L191" s="239"/>
      <c r="M191" s="239"/>
      <c r="N191" s="239"/>
      <c r="O191" s="239"/>
    </row>
    <row r="192" spans="1:19" x14ac:dyDescent="0.2">
      <c r="A192" s="239"/>
      <c r="B192" s="239"/>
      <c r="C192" s="239"/>
      <c r="D192" s="239"/>
      <c r="E192" s="239"/>
      <c r="F192" s="239"/>
      <c r="G192" s="239"/>
      <c r="H192" s="239"/>
      <c r="I192" s="239"/>
      <c r="J192" s="239"/>
      <c r="K192" s="239"/>
      <c r="L192" s="239"/>
      <c r="M192" s="239"/>
      <c r="N192" s="239"/>
      <c r="O192" s="239"/>
    </row>
    <row r="193" spans="1:19" x14ac:dyDescent="0.2">
      <c r="A193" s="239"/>
      <c r="B193" s="239"/>
      <c r="C193" s="239"/>
      <c r="D193" s="239"/>
      <c r="E193" s="239"/>
      <c r="F193" s="239"/>
      <c r="G193" s="239"/>
      <c r="H193" s="239"/>
      <c r="I193" s="239"/>
      <c r="J193" s="239"/>
      <c r="K193" s="239"/>
      <c r="L193" s="239"/>
      <c r="M193" s="239"/>
      <c r="N193" s="239"/>
      <c r="O193" s="239"/>
    </row>
    <row r="194" spans="1:19" x14ac:dyDescent="0.2">
      <c r="A194" s="239"/>
      <c r="B194" s="239"/>
      <c r="C194" s="239"/>
      <c r="D194" s="239"/>
      <c r="E194" s="239"/>
      <c r="F194" s="239"/>
      <c r="G194" s="239"/>
      <c r="H194" s="239"/>
      <c r="I194" s="239"/>
      <c r="J194" s="239"/>
      <c r="K194" s="239"/>
      <c r="L194" s="239"/>
      <c r="M194" s="239"/>
      <c r="N194" s="239"/>
      <c r="O194" s="239"/>
    </row>
    <row r="195" spans="1:19" s="189" customFormat="1" x14ac:dyDescent="0.2">
      <c r="A195" s="239"/>
      <c r="B195" s="239"/>
      <c r="C195" s="239"/>
      <c r="D195" s="239"/>
      <c r="E195" s="239"/>
      <c r="F195" s="239"/>
      <c r="G195" s="239"/>
      <c r="H195" s="239"/>
      <c r="I195" s="239"/>
      <c r="J195" s="239"/>
      <c r="K195" s="239"/>
      <c r="L195" s="239"/>
      <c r="M195" s="239"/>
      <c r="N195" s="239"/>
      <c r="O195" s="239"/>
      <c r="Q195" s="97"/>
      <c r="R195" s="97"/>
      <c r="S195" s="97"/>
    </row>
    <row r="196" spans="1:19" s="189" customFormat="1" x14ac:dyDescent="0.2">
      <c r="A196" s="239"/>
      <c r="B196" s="239"/>
      <c r="C196" s="239"/>
      <c r="D196" s="239"/>
      <c r="E196" s="239"/>
      <c r="F196" s="239"/>
      <c r="G196" s="239"/>
      <c r="H196" s="239"/>
      <c r="I196" s="239"/>
      <c r="J196" s="239"/>
      <c r="K196" s="239"/>
      <c r="L196" s="239"/>
      <c r="M196" s="239"/>
      <c r="N196" s="239"/>
      <c r="O196" s="239"/>
      <c r="Q196" s="97"/>
      <c r="R196" s="97"/>
      <c r="S196" s="97"/>
    </row>
    <row r="197" spans="1:19" s="189" customFormat="1" x14ac:dyDescent="0.2">
      <c r="A197" s="239"/>
      <c r="B197" s="239"/>
      <c r="C197" s="239"/>
      <c r="D197" s="239"/>
      <c r="E197" s="239"/>
      <c r="F197" s="239"/>
      <c r="G197" s="239"/>
      <c r="H197" s="239"/>
      <c r="I197" s="239"/>
      <c r="J197" s="239"/>
      <c r="K197" s="239"/>
      <c r="L197" s="239"/>
      <c r="M197" s="239"/>
      <c r="N197" s="239"/>
      <c r="O197" s="239"/>
      <c r="Q197" s="97"/>
      <c r="R197" s="97"/>
      <c r="S197" s="97"/>
    </row>
    <row r="198" spans="1:19" s="189" customFormat="1" x14ac:dyDescent="0.2">
      <c r="A198" s="239"/>
      <c r="B198" s="239"/>
      <c r="C198" s="239"/>
      <c r="D198" s="239"/>
      <c r="E198" s="239"/>
      <c r="F198" s="239"/>
      <c r="G198" s="239"/>
      <c r="H198" s="239"/>
      <c r="I198" s="239"/>
      <c r="J198" s="239"/>
      <c r="K198" s="239"/>
      <c r="L198" s="239"/>
      <c r="M198" s="239"/>
      <c r="N198" s="239"/>
      <c r="O198" s="239"/>
      <c r="Q198" s="97"/>
      <c r="R198" s="97"/>
      <c r="S198" s="97"/>
    </row>
    <row r="199" spans="1:19" s="189" customFormat="1" x14ac:dyDescent="0.2">
      <c r="A199" s="239"/>
      <c r="B199" s="239"/>
      <c r="C199" s="239"/>
      <c r="D199" s="239"/>
      <c r="E199" s="239"/>
      <c r="F199" s="239"/>
      <c r="G199" s="239"/>
      <c r="H199" s="239"/>
      <c r="I199" s="239"/>
      <c r="J199" s="239"/>
      <c r="K199" s="239"/>
      <c r="L199" s="239"/>
      <c r="M199" s="239"/>
      <c r="N199" s="239"/>
      <c r="O199" s="239"/>
      <c r="Q199" s="97"/>
      <c r="R199" s="97"/>
      <c r="S199" s="97"/>
    </row>
    <row r="200" spans="1:19" s="189" customFormat="1" x14ac:dyDescent="0.2">
      <c r="A200" s="239"/>
      <c r="B200" s="239"/>
      <c r="C200" s="239"/>
      <c r="D200" s="239"/>
      <c r="E200" s="239"/>
      <c r="F200" s="239"/>
      <c r="G200" s="239"/>
      <c r="H200" s="239"/>
      <c r="I200" s="239"/>
      <c r="J200" s="239"/>
      <c r="K200" s="239"/>
      <c r="L200" s="239"/>
      <c r="M200" s="239"/>
      <c r="N200" s="239"/>
      <c r="O200" s="239"/>
      <c r="Q200" s="97"/>
      <c r="R200" s="97"/>
      <c r="S200" s="97"/>
    </row>
    <row r="201" spans="1:19" s="189" customFormat="1" x14ac:dyDescent="0.2">
      <c r="A201" s="239"/>
      <c r="B201" s="239"/>
      <c r="C201" s="239"/>
      <c r="D201" s="239"/>
      <c r="E201" s="239"/>
      <c r="F201" s="239"/>
      <c r="G201" s="239"/>
      <c r="H201" s="239"/>
      <c r="I201" s="239"/>
      <c r="J201" s="239"/>
      <c r="K201" s="239"/>
      <c r="L201" s="239"/>
      <c r="M201" s="239"/>
      <c r="N201" s="239"/>
      <c r="O201" s="239"/>
      <c r="Q201" s="97"/>
      <c r="R201" s="97"/>
      <c r="S201" s="97"/>
    </row>
    <row r="202" spans="1:19" s="189" customFormat="1" x14ac:dyDescent="0.2">
      <c r="A202" s="239"/>
      <c r="B202" s="239"/>
      <c r="C202" s="239"/>
      <c r="D202" s="239"/>
      <c r="E202" s="239"/>
      <c r="F202" s="239"/>
      <c r="G202" s="239"/>
      <c r="H202" s="239"/>
      <c r="I202" s="239"/>
      <c r="J202" s="239"/>
      <c r="K202" s="239"/>
      <c r="L202" s="239"/>
      <c r="M202" s="239"/>
      <c r="N202" s="239"/>
      <c r="O202" s="239"/>
      <c r="Q202" s="97"/>
      <c r="R202" s="97"/>
      <c r="S202" s="97"/>
    </row>
    <row r="203" spans="1:19" s="189" customFormat="1" x14ac:dyDescent="0.2">
      <c r="A203" s="239"/>
      <c r="B203" s="239"/>
      <c r="C203" s="239"/>
      <c r="D203" s="239"/>
      <c r="E203" s="239"/>
      <c r="F203" s="239"/>
      <c r="G203" s="239"/>
      <c r="H203" s="239"/>
      <c r="I203" s="239"/>
      <c r="J203" s="239"/>
      <c r="K203" s="239"/>
      <c r="L203" s="239"/>
      <c r="M203" s="239"/>
      <c r="N203" s="239"/>
      <c r="O203" s="239"/>
      <c r="Q203" s="97"/>
      <c r="R203" s="97"/>
      <c r="S203" s="97"/>
    </row>
    <row r="204" spans="1:19" s="189" customFormat="1" x14ac:dyDescent="0.2">
      <c r="A204" s="239"/>
      <c r="B204" s="239"/>
      <c r="C204" s="239"/>
      <c r="D204" s="239"/>
      <c r="E204" s="239"/>
      <c r="F204" s="239"/>
      <c r="G204" s="239"/>
      <c r="H204" s="239"/>
      <c r="I204" s="97"/>
      <c r="J204" s="177"/>
      <c r="K204" s="97"/>
      <c r="L204" s="97"/>
      <c r="M204" s="177"/>
      <c r="N204" s="97"/>
      <c r="O204" s="97"/>
      <c r="Q204" s="97"/>
      <c r="R204" s="97"/>
      <c r="S204" s="97"/>
    </row>
    <row r="205" spans="1:19" s="189" customFormat="1" x14ac:dyDescent="0.2">
      <c r="A205" s="239"/>
      <c r="B205" s="239"/>
      <c r="C205" s="239"/>
      <c r="D205" s="239"/>
      <c r="E205" s="239"/>
      <c r="F205" s="239"/>
      <c r="G205" s="239"/>
      <c r="H205" s="239"/>
      <c r="I205" s="97"/>
      <c r="J205" s="177"/>
      <c r="K205" s="97"/>
      <c r="L205" s="97"/>
      <c r="M205" s="177"/>
      <c r="N205" s="97"/>
      <c r="O205" s="97"/>
      <c r="Q205" s="97"/>
      <c r="R205" s="97"/>
      <c r="S205" s="97"/>
    </row>
    <row r="206" spans="1:19" s="189" customFormat="1" x14ac:dyDescent="0.2">
      <c r="A206" s="239"/>
      <c r="B206" s="239"/>
      <c r="C206" s="239"/>
      <c r="D206" s="239"/>
      <c r="E206" s="239"/>
      <c r="F206" s="239"/>
      <c r="G206" s="239"/>
      <c r="H206" s="239"/>
      <c r="I206" s="97"/>
      <c r="J206" s="177"/>
      <c r="K206" s="97"/>
      <c r="L206" s="97"/>
      <c r="M206" s="177"/>
      <c r="N206" s="97"/>
      <c r="O206" s="97"/>
      <c r="Q206" s="97"/>
      <c r="R206" s="97"/>
      <c r="S206" s="97"/>
    </row>
    <row r="207" spans="1:19" s="189" customFormat="1" x14ac:dyDescent="0.2">
      <c r="A207" s="239"/>
      <c r="B207" s="239"/>
      <c r="C207" s="239"/>
      <c r="D207" s="239"/>
      <c r="E207" s="239"/>
      <c r="F207" s="239"/>
      <c r="G207" s="239"/>
      <c r="H207" s="239"/>
      <c r="I207" s="97"/>
      <c r="J207" s="177"/>
      <c r="K207" s="97"/>
      <c r="L207" s="97"/>
      <c r="M207" s="177"/>
      <c r="N207" s="97"/>
      <c r="O207" s="97"/>
      <c r="Q207" s="97"/>
      <c r="R207" s="97"/>
      <c r="S207" s="97"/>
    </row>
    <row r="208" spans="1:19" s="189" customFormat="1" x14ac:dyDescent="0.2">
      <c r="A208" s="239"/>
      <c r="B208" s="239"/>
      <c r="C208" s="239"/>
      <c r="D208" s="239"/>
      <c r="E208" s="239"/>
      <c r="F208" s="239"/>
      <c r="G208" s="239"/>
      <c r="H208" s="239"/>
      <c r="I208" s="97"/>
      <c r="J208" s="177"/>
      <c r="K208" s="97"/>
      <c r="L208" s="97"/>
      <c r="M208" s="177"/>
      <c r="N208" s="97"/>
      <c r="O208" s="97"/>
      <c r="Q208" s="97"/>
      <c r="R208" s="97"/>
      <c r="S208" s="97"/>
    </row>
    <row r="209" spans="1:19" s="189" customFormat="1" x14ac:dyDescent="0.2">
      <c r="A209" s="239"/>
      <c r="B209" s="239"/>
      <c r="C209" s="239"/>
      <c r="D209" s="239"/>
      <c r="E209" s="239"/>
      <c r="F209" s="239"/>
      <c r="G209" s="239"/>
      <c r="H209" s="239"/>
      <c r="I209" s="97"/>
      <c r="J209" s="177"/>
      <c r="K209" s="97"/>
      <c r="L209" s="97"/>
      <c r="M209" s="177"/>
      <c r="N209" s="97"/>
      <c r="O209" s="97"/>
      <c r="Q209" s="97"/>
      <c r="R209" s="97"/>
      <c r="S209" s="97"/>
    </row>
    <row r="210" spans="1:19" s="189" customFormat="1" x14ac:dyDescent="0.2">
      <c r="A210" s="239"/>
      <c r="B210" s="239"/>
      <c r="C210" s="239"/>
      <c r="D210" s="239"/>
      <c r="E210" s="239"/>
      <c r="F210" s="239"/>
      <c r="G210" s="239"/>
      <c r="H210" s="239"/>
      <c r="I210" s="97"/>
      <c r="J210" s="177"/>
      <c r="K210" s="97"/>
      <c r="L210" s="97"/>
      <c r="M210" s="177"/>
      <c r="N210" s="97"/>
      <c r="O210" s="97"/>
      <c r="Q210" s="97"/>
      <c r="R210" s="97"/>
      <c r="S210" s="97"/>
    </row>
    <row r="211" spans="1:19" x14ac:dyDescent="0.2">
      <c r="A211" s="239"/>
      <c r="B211" s="239"/>
      <c r="C211" s="239"/>
      <c r="D211" s="239"/>
      <c r="E211" s="239"/>
      <c r="F211" s="239"/>
      <c r="G211" s="239"/>
      <c r="H211" s="239"/>
    </row>
    <row r="212" spans="1:19" s="178" customFormat="1" x14ac:dyDescent="0.2">
      <c r="A212" s="239"/>
      <c r="B212" s="239"/>
      <c r="C212" s="239"/>
      <c r="D212" s="239"/>
      <c r="E212" s="239"/>
      <c r="F212" s="239"/>
      <c r="G212" s="239"/>
      <c r="H212" s="239"/>
      <c r="I212" s="97"/>
      <c r="J212" s="177"/>
      <c r="K212" s="97"/>
      <c r="L212" s="97"/>
      <c r="M212" s="177"/>
      <c r="N212" s="97"/>
      <c r="O212" s="97"/>
      <c r="P212" s="190"/>
    </row>
    <row r="213" spans="1:19" x14ac:dyDescent="0.2">
      <c r="A213" s="239"/>
      <c r="B213" s="239"/>
      <c r="C213" s="239"/>
      <c r="D213" s="239"/>
      <c r="E213" s="239"/>
      <c r="F213" s="239"/>
      <c r="G213" s="239"/>
      <c r="H213" s="239"/>
    </row>
    <row r="214" spans="1:19" x14ac:dyDescent="0.2">
      <c r="A214" s="239"/>
      <c r="B214" s="239"/>
      <c r="C214" s="239"/>
      <c r="D214" s="239"/>
      <c r="E214" s="239"/>
      <c r="F214" s="239"/>
      <c r="G214" s="239"/>
      <c r="H214" s="239"/>
    </row>
    <row r="215" spans="1:19" x14ac:dyDescent="0.2">
      <c r="A215" s="239"/>
      <c r="B215" s="239"/>
      <c r="C215" s="239"/>
      <c r="D215" s="239"/>
      <c r="E215" s="239"/>
      <c r="F215" s="239"/>
      <c r="G215" s="239"/>
      <c r="H215" s="239"/>
    </row>
    <row r="216" spans="1:19" x14ac:dyDescent="0.2">
      <c r="A216" s="239"/>
      <c r="B216" s="239"/>
      <c r="C216" s="239"/>
      <c r="D216" s="239"/>
      <c r="E216" s="239"/>
      <c r="F216" s="239"/>
      <c r="G216" s="239"/>
      <c r="H216" s="239"/>
    </row>
    <row r="217" spans="1:19" x14ac:dyDescent="0.2">
      <c r="A217" s="239"/>
      <c r="B217" s="239"/>
      <c r="C217" s="239"/>
      <c r="D217" s="239"/>
      <c r="E217" s="239"/>
      <c r="F217" s="239"/>
      <c r="G217" s="239"/>
      <c r="H217" s="239"/>
    </row>
    <row r="218" spans="1:19" x14ac:dyDescent="0.2">
      <c r="A218" s="239"/>
      <c r="B218" s="239"/>
      <c r="C218" s="239"/>
      <c r="D218" s="239"/>
      <c r="E218" s="239"/>
      <c r="F218" s="239"/>
      <c r="G218" s="239"/>
      <c r="H218" s="239"/>
    </row>
    <row r="219" spans="1:19" x14ac:dyDescent="0.2">
      <c r="A219" s="239"/>
      <c r="B219" s="239"/>
      <c r="C219" s="239"/>
      <c r="D219" s="239"/>
      <c r="E219" s="239"/>
      <c r="F219" s="239"/>
      <c r="G219" s="239"/>
      <c r="H219" s="239"/>
    </row>
    <row r="220" spans="1:19" x14ac:dyDescent="0.2">
      <c r="A220" s="239"/>
      <c r="B220" s="239"/>
      <c r="C220" s="239"/>
      <c r="D220" s="239"/>
      <c r="E220" s="239"/>
      <c r="F220" s="239"/>
      <c r="G220" s="239"/>
      <c r="H220" s="239"/>
    </row>
    <row r="221" spans="1:19" x14ac:dyDescent="0.2">
      <c r="A221" s="239"/>
      <c r="B221" s="239"/>
      <c r="C221" s="239"/>
      <c r="D221" s="239"/>
      <c r="E221" s="239"/>
      <c r="F221" s="239"/>
      <c r="G221" s="239"/>
      <c r="H221" s="239"/>
    </row>
  </sheetData>
  <sheetProtection sheet="1" objects="1" scenarios="1"/>
  <mergeCells count="15">
    <mergeCell ref="F5:H5"/>
    <mergeCell ref="I5:K5"/>
    <mergeCell ref="A28:E28"/>
    <mergeCell ref="A63:E63"/>
    <mergeCell ref="A9:B9"/>
    <mergeCell ref="A10:B10"/>
    <mergeCell ref="C6:D6"/>
    <mergeCell ref="C7:D7"/>
    <mergeCell ref="C9:D9"/>
    <mergeCell ref="C10:D10"/>
    <mergeCell ref="A11:E11"/>
    <mergeCell ref="A6:B6"/>
    <mergeCell ref="A7:B7"/>
    <mergeCell ref="A8:B8"/>
    <mergeCell ref="A5:E5"/>
  </mergeCells>
  <printOptions horizontalCentered="1"/>
  <pageMargins left="0.25" right="0.25" top="0.25" bottom="0.38" header="0.22" footer="0.23"/>
  <pageSetup paperSize="9" scale="46" orientation="landscape" r:id="rId1"/>
  <headerFooter alignWithMargins="0">
    <oddFooter>&amp;L&amp;8PostFinance&amp;R&amp;8Seite &amp;P/&amp;N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FF0000"/>
  </sheetPr>
  <dimension ref="A1:I65530"/>
  <sheetViews>
    <sheetView workbookViewId="0">
      <pane ySplit="3" topLeftCell="A4" activePane="bottomLeft" state="frozen"/>
      <selection pane="bottomLeft" activeCell="H72" sqref="H72"/>
    </sheetView>
  </sheetViews>
  <sheetFormatPr baseColWidth="10" defaultRowHeight="12.75" x14ac:dyDescent="0.2"/>
  <cols>
    <col min="1" max="1" width="4.140625" style="1" customWidth="1"/>
    <col min="2" max="2" width="10" style="80" customWidth="1"/>
    <col min="3" max="3" width="32.7109375" style="1" customWidth="1"/>
    <col min="4" max="5" width="5.28515625" style="73" customWidth="1"/>
    <col min="6" max="6" width="5.28515625" style="81" customWidth="1"/>
    <col min="7" max="7" width="22.7109375" style="1" customWidth="1"/>
    <col min="8" max="8" width="35.7109375" style="97" customWidth="1"/>
    <col min="9" max="9" width="34.140625" style="1" customWidth="1"/>
    <col min="10" max="16384" width="11.42578125" style="1"/>
  </cols>
  <sheetData>
    <row r="1" spans="1:9" ht="20.25" x14ac:dyDescent="0.2">
      <c r="A1" s="30" t="s">
        <v>1078</v>
      </c>
      <c r="B1" s="31"/>
      <c r="C1" s="31"/>
      <c r="D1" s="32"/>
      <c r="E1" s="32"/>
      <c r="F1" s="33"/>
      <c r="G1" s="92" t="s">
        <v>1079</v>
      </c>
      <c r="H1" s="96"/>
      <c r="I1" s="91"/>
    </row>
    <row r="2" spans="1:9" ht="12.75" customHeight="1" x14ac:dyDescent="0.2">
      <c r="A2" s="306" t="s">
        <v>356</v>
      </c>
      <c r="B2" s="306"/>
      <c r="C2" s="306" t="s">
        <v>214</v>
      </c>
      <c r="D2" s="308" t="s">
        <v>209</v>
      </c>
      <c r="E2" s="309"/>
      <c r="F2" s="310"/>
      <c r="G2" s="320" t="s">
        <v>624</v>
      </c>
      <c r="H2" s="320" t="s">
        <v>469</v>
      </c>
      <c r="I2" s="322" t="s">
        <v>467</v>
      </c>
    </row>
    <row r="3" spans="1:9" ht="57.95" customHeight="1" x14ac:dyDescent="0.2">
      <c r="A3" s="307"/>
      <c r="B3" s="307"/>
      <c r="C3" s="307"/>
      <c r="D3" s="93" t="s">
        <v>357</v>
      </c>
      <c r="E3" s="93" t="s">
        <v>358</v>
      </c>
      <c r="F3" s="94" t="s">
        <v>359</v>
      </c>
      <c r="G3" s="321"/>
      <c r="H3" s="321"/>
      <c r="I3" s="322"/>
    </row>
    <row r="4" spans="1:9" x14ac:dyDescent="0.2">
      <c r="A4" s="29" t="s">
        <v>360</v>
      </c>
      <c r="B4" s="34"/>
      <c r="C4" s="35"/>
      <c r="D4" s="36"/>
      <c r="E4" s="36"/>
      <c r="F4" s="78" t="s">
        <v>361</v>
      </c>
      <c r="G4" s="88"/>
      <c r="H4" s="90"/>
      <c r="I4" s="88"/>
    </row>
    <row r="5" spans="1:9" ht="15" x14ac:dyDescent="0.25">
      <c r="A5" s="37"/>
      <c r="B5" s="38" t="s">
        <v>362</v>
      </c>
      <c r="C5" s="39"/>
      <c r="D5" s="40"/>
      <c r="E5" s="40"/>
      <c r="F5" s="45" t="s">
        <v>361</v>
      </c>
      <c r="G5" s="89"/>
      <c r="H5" s="90"/>
      <c r="I5" s="88"/>
    </row>
    <row r="6" spans="1:9" ht="25.5" x14ac:dyDescent="0.2">
      <c r="A6" s="41"/>
      <c r="B6" s="42" t="s">
        <v>267</v>
      </c>
      <c r="C6" s="8" t="s">
        <v>363</v>
      </c>
      <c r="D6" s="43" t="s">
        <v>364</v>
      </c>
      <c r="E6" s="43"/>
      <c r="F6" s="82" t="s">
        <v>361</v>
      </c>
      <c r="G6" s="7" t="str">
        <f>'Schnittstelle yb Invoice'!F28</f>
        <v>DocumentType</v>
      </c>
      <c r="H6" s="7" t="s">
        <v>473</v>
      </c>
      <c r="I6" s="135" t="s">
        <v>623</v>
      </c>
    </row>
    <row r="7" spans="1:9" x14ac:dyDescent="0.2">
      <c r="A7" s="41"/>
      <c r="B7" s="42" t="s">
        <v>268</v>
      </c>
      <c r="C7" s="44" t="s">
        <v>365</v>
      </c>
      <c r="D7" s="43" t="s">
        <v>364</v>
      </c>
      <c r="E7" s="43"/>
      <c r="F7" s="83" t="s">
        <v>361</v>
      </c>
      <c r="G7" s="7" t="str">
        <f>'Schnittstelle yb Invoice'!F30</f>
        <v>DocumentID</v>
      </c>
      <c r="H7" s="7" t="s">
        <v>473</v>
      </c>
      <c r="I7" s="2"/>
    </row>
    <row r="8" spans="1:9" x14ac:dyDescent="0.2">
      <c r="A8" s="41"/>
      <c r="B8" s="42" t="s">
        <v>269</v>
      </c>
      <c r="C8" s="8" t="s">
        <v>366</v>
      </c>
      <c r="D8" s="43" t="s">
        <v>364</v>
      </c>
      <c r="E8" s="43"/>
      <c r="F8" s="83" t="s">
        <v>361</v>
      </c>
      <c r="G8" s="7" t="str">
        <f>'Schnittstelle yb Invoice'!F35</f>
        <v>DocumentDate</v>
      </c>
      <c r="H8" s="7" t="s">
        <v>473</v>
      </c>
      <c r="I8" s="2"/>
    </row>
    <row r="9" spans="1:9" x14ac:dyDescent="0.2">
      <c r="A9" s="41"/>
      <c r="B9" s="42" t="s">
        <v>347</v>
      </c>
      <c r="C9" s="8" t="s">
        <v>367</v>
      </c>
      <c r="D9" s="43" t="s">
        <v>364</v>
      </c>
      <c r="E9" s="43"/>
      <c r="F9" s="82" t="s">
        <v>361</v>
      </c>
      <c r="G9" s="7" t="str">
        <f>'Schnittstelle yb Invoice'!F136</f>
        <v>Currency</v>
      </c>
      <c r="H9" s="7" t="s">
        <v>473</v>
      </c>
      <c r="I9" s="2"/>
    </row>
    <row r="10" spans="1:9" x14ac:dyDescent="0.2">
      <c r="A10" s="41"/>
      <c r="B10" s="42" t="s">
        <v>349</v>
      </c>
      <c r="C10" s="8" t="s">
        <v>368</v>
      </c>
      <c r="D10" s="43" t="s">
        <v>369</v>
      </c>
      <c r="E10" s="43"/>
      <c r="F10" s="82" t="s">
        <v>370</v>
      </c>
      <c r="G10" s="7" t="str">
        <f>'Schnittstelle yb Invoice'!D138</f>
        <v>OrderReference (0:1)</v>
      </c>
      <c r="H10" s="7" t="s">
        <v>474</v>
      </c>
      <c r="I10" s="2"/>
    </row>
    <row r="11" spans="1:9" ht="25.5" x14ac:dyDescent="0.2">
      <c r="A11" s="41"/>
      <c r="B11" s="42" t="s">
        <v>371</v>
      </c>
      <c r="C11" s="11" t="s">
        <v>372</v>
      </c>
      <c r="D11" s="43"/>
      <c r="E11" s="43" t="s">
        <v>374</v>
      </c>
      <c r="F11" s="82" t="s">
        <v>370</v>
      </c>
      <c r="G11" s="10" t="str">
        <f>'Schnittstelle yb Invoice'!C153</f>
        <v>FixedReference (0:N)</v>
      </c>
      <c r="H11" s="10" t="s">
        <v>473</v>
      </c>
      <c r="I11" s="135" t="s">
        <v>524</v>
      </c>
    </row>
    <row r="12" spans="1:9" ht="25.5" x14ac:dyDescent="0.2">
      <c r="A12" s="41"/>
      <c r="B12" s="11" t="s">
        <v>948</v>
      </c>
      <c r="C12" s="11" t="s">
        <v>373</v>
      </c>
      <c r="D12" s="43"/>
      <c r="E12" s="43" t="s">
        <v>374</v>
      </c>
      <c r="F12" s="82" t="s">
        <v>370</v>
      </c>
      <c r="G12" s="10" t="str">
        <f>'Schnittstelle yb Invoice'!C153</f>
        <v>FixedReference (0:N)</v>
      </c>
      <c r="H12" s="7" t="s">
        <v>473</v>
      </c>
      <c r="I12" s="135" t="s">
        <v>949</v>
      </c>
    </row>
    <row r="13" spans="1:9" x14ac:dyDescent="0.2">
      <c r="A13" s="41"/>
      <c r="B13" s="38" t="s">
        <v>375</v>
      </c>
      <c r="C13" s="39"/>
      <c r="D13" s="40"/>
      <c r="E13" s="40"/>
      <c r="F13" s="45" t="s">
        <v>361</v>
      </c>
      <c r="G13" s="90"/>
      <c r="H13" s="90"/>
      <c r="I13" s="88"/>
    </row>
    <row r="14" spans="1:9" ht="63.75" x14ac:dyDescent="0.2">
      <c r="A14" s="41"/>
      <c r="B14" s="11" t="s">
        <v>270</v>
      </c>
      <c r="C14" s="11" t="s">
        <v>376</v>
      </c>
      <c r="D14" s="43" t="s">
        <v>364</v>
      </c>
      <c r="E14" s="43"/>
      <c r="F14" s="83" t="s">
        <v>361</v>
      </c>
      <c r="G14" s="10" t="str">
        <f>'Schnittstelle yb Invoice'!F42</f>
        <v>CustomerID</v>
      </c>
      <c r="H14" s="10" t="s">
        <v>13</v>
      </c>
      <c r="I14" s="8" t="s">
        <v>11</v>
      </c>
    </row>
    <row r="15" spans="1:9" x14ac:dyDescent="0.2">
      <c r="A15" s="41"/>
      <c r="B15" s="11" t="s">
        <v>278</v>
      </c>
      <c r="C15" s="8" t="s">
        <v>377</v>
      </c>
      <c r="D15" s="43" t="s">
        <v>369</v>
      </c>
      <c r="E15" s="43"/>
      <c r="F15" s="82" t="s">
        <v>370</v>
      </c>
      <c r="G15" s="7" t="str">
        <f>'Schnittstelle yb Invoice'!F58</f>
        <v>TaxID</v>
      </c>
      <c r="H15" s="7" t="s">
        <v>476</v>
      </c>
      <c r="I15" s="2"/>
    </row>
    <row r="16" spans="1:9" ht="25.5" x14ac:dyDescent="0.2">
      <c r="A16" s="41"/>
      <c r="B16" s="11" t="s">
        <v>659</v>
      </c>
      <c r="C16" s="235" t="s">
        <v>950</v>
      </c>
      <c r="D16" s="43" t="s">
        <v>369</v>
      </c>
      <c r="E16" s="43"/>
      <c r="F16" s="82" t="s">
        <v>370</v>
      </c>
      <c r="G16" s="7" t="str">
        <f>'Schnittstelle yb Invoice'!F40</f>
        <v xml:space="preserve">TaxLiability </v>
      </c>
      <c r="H16" s="7" t="s">
        <v>13</v>
      </c>
      <c r="I16" s="2"/>
    </row>
    <row r="17" spans="1:9" ht="63" customHeight="1" x14ac:dyDescent="0.2">
      <c r="A17" s="41"/>
      <c r="B17" s="11" t="s">
        <v>271</v>
      </c>
      <c r="C17" s="8" t="s">
        <v>378</v>
      </c>
      <c r="D17" s="43" t="s">
        <v>364</v>
      </c>
      <c r="E17" s="43"/>
      <c r="F17" s="82" t="s">
        <v>361</v>
      </c>
      <c r="G17" s="7" t="str">
        <f>'Schnittstelle yb Invoice'!F44</f>
        <v>CompanyName</v>
      </c>
      <c r="H17" s="7" t="s">
        <v>477</v>
      </c>
      <c r="I17" s="2"/>
    </row>
    <row r="18" spans="1:9" ht="63.75" x14ac:dyDescent="0.2">
      <c r="A18" s="41"/>
      <c r="B18" s="11" t="s">
        <v>274</v>
      </c>
      <c r="C18" s="8" t="s">
        <v>379</v>
      </c>
      <c r="D18" s="43"/>
      <c r="E18" s="43" t="s">
        <v>374</v>
      </c>
      <c r="F18" s="82" t="s">
        <v>394</v>
      </c>
      <c r="G18" s="134" t="str">
        <f>CONCATENATE(,'Schnittstelle yb Invoice'!F49,"
",'Schnittstelle yb Invoice'!F50,"
",'Schnittstelle yb Invoice'!F51,)</f>
        <v>Address1
Address2
POBox</v>
      </c>
      <c r="H18" s="7" t="s">
        <v>477</v>
      </c>
      <c r="I18" s="8" t="s">
        <v>12</v>
      </c>
    </row>
    <row r="19" spans="1:9" x14ac:dyDescent="0.2">
      <c r="A19" s="41"/>
      <c r="B19" s="11" t="s">
        <v>276</v>
      </c>
      <c r="C19" s="8" t="s">
        <v>380</v>
      </c>
      <c r="D19" s="43" t="s">
        <v>364</v>
      </c>
      <c r="E19" s="43"/>
      <c r="F19" s="82" t="s">
        <v>361</v>
      </c>
      <c r="G19" s="7" t="str">
        <f>'Schnittstelle yb Invoice'!F53</f>
        <v>City</v>
      </c>
      <c r="H19" s="7" t="s">
        <v>477</v>
      </c>
      <c r="I19" s="2"/>
    </row>
    <row r="20" spans="1:9" x14ac:dyDescent="0.2">
      <c r="A20" s="41"/>
      <c r="B20" s="11" t="s">
        <v>275</v>
      </c>
      <c r="C20" s="8" t="s">
        <v>381</v>
      </c>
      <c r="D20" s="43" t="s">
        <v>364</v>
      </c>
      <c r="E20" s="43"/>
      <c r="F20" s="82" t="s">
        <v>361</v>
      </c>
      <c r="G20" s="7" t="str">
        <f>'Schnittstelle yb Invoice'!F52</f>
        <v>ZIP</v>
      </c>
      <c r="H20" s="7" t="s">
        <v>477</v>
      </c>
      <c r="I20" s="2"/>
    </row>
    <row r="21" spans="1:9" x14ac:dyDescent="0.2">
      <c r="A21" s="41"/>
      <c r="B21" s="11" t="s">
        <v>277</v>
      </c>
      <c r="C21" s="44" t="s">
        <v>382</v>
      </c>
      <c r="D21" s="43" t="s">
        <v>364</v>
      </c>
      <c r="E21" s="43"/>
      <c r="F21" s="82" t="s">
        <v>361</v>
      </c>
      <c r="G21" s="7" t="str">
        <f>'Schnittstelle yb Invoice'!F54</f>
        <v>Country</v>
      </c>
      <c r="H21" s="7" t="s">
        <v>477</v>
      </c>
      <c r="I21" s="2"/>
    </row>
    <row r="22" spans="1:9" x14ac:dyDescent="0.2">
      <c r="A22" s="41"/>
      <c r="B22" s="46" t="s">
        <v>273</v>
      </c>
      <c r="C22" s="46" t="s">
        <v>383</v>
      </c>
      <c r="D22" s="47"/>
      <c r="E22" s="48" t="s">
        <v>374</v>
      </c>
      <c r="F22" s="84" t="s">
        <v>370</v>
      </c>
      <c r="G22" s="7" t="str">
        <f>'Schnittstelle yb Invoice'!F45</f>
        <v>CompanyDivision</v>
      </c>
      <c r="H22" s="7" t="s">
        <v>477</v>
      </c>
      <c r="I22" s="2"/>
    </row>
    <row r="23" spans="1:9" ht="51" x14ac:dyDescent="0.2">
      <c r="A23" s="41"/>
      <c r="B23" s="11" t="s">
        <v>272</v>
      </c>
      <c r="C23" s="8" t="s">
        <v>384</v>
      </c>
      <c r="D23" s="7"/>
      <c r="E23" s="43" t="s">
        <v>385</v>
      </c>
      <c r="F23" s="82" t="s">
        <v>370</v>
      </c>
      <c r="G23" s="11" t="str">
        <f>CONCATENATE(,'Schnittstelle yb Invoice'!F46,"
",'Schnittstelle yb Invoice'!F47,"
",'Schnittstelle yb Invoice'!F48,)</f>
        <v>Title
FamilyName
GivenName</v>
      </c>
      <c r="H23" s="10" t="s">
        <v>477</v>
      </c>
      <c r="I23" s="8" t="s">
        <v>471</v>
      </c>
    </row>
    <row r="24" spans="1:9" x14ac:dyDescent="0.2">
      <c r="A24" s="41"/>
      <c r="B24" s="38" t="s">
        <v>386</v>
      </c>
      <c r="C24" s="39"/>
      <c r="D24" s="40"/>
      <c r="E24" s="40"/>
      <c r="F24" s="45" t="s">
        <v>361</v>
      </c>
      <c r="G24" s="90"/>
      <c r="H24" s="90"/>
      <c r="I24" s="88"/>
    </row>
    <row r="25" spans="1:9" ht="25.5" x14ac:dyDescent="0.2">
      <c r="A25" s="41"/>
      <c r="B25" s="11" t="s">
        <v>279</v>
      </c>
      <c r="C25" s="11" t="s">
        <v>387</v>
      </c>
      <c r="D25" s="49"/>
      <c r="E25" s="43" t="s">
        <v>374</v>
      </c>
      <c r="F25" s="82" t="s">
        <v>370</v>
      </c>
      <c r="G25" s="11" t="str">
        <f>'Schnittstelle yb Invoice'!F68</f>
        <v>CustomerID</v>
      </c>
      <c r="H25" s="7" t="s">
        <v>475</v>
      </c>
      <c r="I25" s="2"/>
    </row>
    <row r="26" spans="1:9" x14ac:dyDescent="0.2">
      <c r="A26" s="41"/>
      <c r="B26" s="11" t="s">
        <v>283</v>
      </c>
      <c r="C26" s="8" t="s">
        <v>388</v>
      </c>
      <c r="D26" s="50"/>
      <c r="E26" s="51" t="s">
        <v>374</v>
      </c>
      <c r="F26" s="85" t="s">
        <v>370</v>
      </c>
      <c r="G26" s="11" t="str">
        <f>'Schnittstelle yb Invoice'!F84</f>
        <v>TaxID</v>
      </c>
      <c r="H26" s="7" t="s">
        <v>478</v>
      </c>
      <c r="I26" s="2"/>
    </row>
    <row r="27" spans="1:9" ht="63.75" customHeight="1" x14ac:dyDescent="0.2">
      <c r="A27" s="41"/>
      <c r="B27" s="11" t="s">
        <v>280</v>
      </c>
      <c r="C27" s="8" t="s">
        <v>378</v>
      </c>
      <c r="D27" s="43" t="s">
        <v>364</v>
      </c>
      <c r="E27" s="43"/>
      <c r="F27" s="82" t="s">
        <v>361</v>
      </c>
      <c r="G27" s="11" t="str">
        <f>'Schnittstelle yb Invoice'!F70</f>
        <v>CompanyName</v>
      </c>
      <c r="H27" s="7" t="s">
        <v>479</v>
      </c>
      <c r="I27" s="8" t="s">
        <v>11</v>
      </c>
    </row>
    <row r="28" spans="1:9" ht="63.75" x14ac:dyDescent="0.2">
      <c r="A28" s="41"/>
      <c r="B28" s="11" t="s">
        <v>284</v>
      </c>
      <c r="C28" s="8" t="s">
        <v>379</v>
      </c>
      <c r="D28" s="43"/>
      <c r="E28" s="43" t="s">
        <v>374</v>
      </c>
      <c r="F28" s="82" t="s">
        <v>394</v>
      </c>
      <c r="G28" s="11" t="str">
        <f>CONCATENATE(,'Schnittstelle yb Invoice'!F75,"
",'Schnittstelle yb Invoice'!F76,"
",'Schnittstelle yb Invoice'!F77,)</f>
        <v>Address1
Address2
POBox</v>
      </c>
      <c r="H28" s="7" t="s">
        <v>479</v>
      </c>
      <c r="I28" s="8" t="s">
        <v>12</v>
      </c>
    </row>
    <row r="29" spans="1:9" x14ac:dyDescent="0.2">
      <c r="A29" s="41"/>
      <c r="B29" s="11" t="s">
        <v>286</v>
      </c>
      <c r="C29" s="8" t="s">
        <v>380</v>
      </c>
      <c r="D29" s="43" t="s">
        <v>364</v>
      </c>
      <c r="E29" s="43"/>
      <c r="F29" s="82" t="s">
        <v>361</v>
      </c>
      <c r="G29" s="11" t="str">
        <f>'Schnittstelle yb Invoice'!F79</f>
        <v>City</v>
      </c>
      <c r="H29" s="7" t="s">
        <v>479</v>
      </c>
      <c r="I29" s="2"/>
    </row>
    <row r="30" spans="1:9" x14ac:dyDescent="0.2">
      <c r="A30" s="41"/>
      <c r="B30" s="11" t="s">
        <v>285</v>
      </c>
      <c r="C30" s="8" t="s">
        <v>381</v>
      </c>
      <c r="D30" s="43" t="s">
        <v>364</v>
      </c>
      <c r="E30" s="43"/>
      <c r="F30" s="82" t="s">
        <v>361</v>
      </c>
      <c r="G30" s="11" t="str">
        <f>'Schnittstelle yb Invoice'!F78</f>
        <v>ZIP</v>
      </c>
      <c r="H30" s="7" t="s">
        <v>479</v>
      </c>
      <c r="I30" s="2"/>
    </row>
    <row r="31" spans="1:9" x14ac:dyDescent="0.2">
      <c r="A31" s="41"/>
      <c r="B31" s="11" t="s">
        <v>287</v>
      </c>
      <c r="C31" s="8" t="s">
        <v>382</v>
      </c>
      <c r="D31" s="43" t="s">
        <v>364</v>
      </c>
      <c r="E31" s="43"/>
      <c r="F31" s="82" t="s">
        <v>361</v>
      </c>
      <c r="G31" s="11" t="str">
        <f>'Schnittstelle yb Invoice'!F80</f>
        <v>Country</v>
      </c>
      <c r="H31" s="7" t="s">
        <v>479</v>
      </c>
      <c r="I31" s="2"/>
    </row>
    <row r="32" spans="1:9" x14ac:dyDescent="0.2">
      <c r="A32" s="41"/>
      <c r="B32" s="11" t="s">
        <v>389</v>
      </c>
      <c r="C32" s="11" t="s">
        <v>383</v>
      </c>
      <c r="D32" s="49"/>
      <c r="E32" s="43" t="s">
        <v>385</v>
      </c>
      <c r="F32" s="82" t="s">
        <v>370</v>
      </c>
      <c r="G32" s="11" t="str">
        <f>'Schnittstelle yb Invoice'!F71</f>
        <v>CompanyDivision</v>
      </c>
      <c r="H32" s="7" t="s">
        <v>479</v>
      </c>
      <c r="I32" s="2"/>
    </row>
    <row r="33" spans="1:9" ht="25.5" x14ac:dyDescent="0.2">
      <c r="A33" s="41"/>
      <c r="B33" s="11" t="s">
        <v>662</v>
      </c>
      <c r="C33" s="238" t="s">
        <v>970</v>
      </c>
      <c r="D33" s="2"/>
      <c r="E33" s="51" t="s">
        <v>385</v>
      </c>
      <c r="F33" s="85" t="s">
        <v>370</v>
      </c>
      <c r="G33" s="11" t="str">
        <f>CONCATENATE(,'Schnittstelle yb Invoice'!F82,"
",'Schnittstelle yb Invoice'!F83,)</f>
        <v>Contact1
Contact2</v>
      </c>
      <c r="H33" s="7" t="s">
        <v>479</v>
      </c>
      <c r="I33" s="2"/>
    </row>
    <row r="34" spans="1:9" x14ac:dyDescent="0.2">
      <c r="A34" s="41"/>
      <c r="B34" s="38" t="s">
        <v>390</v>
      </c>
      <c r="C34" s="39"/>
      <c r="D34" s="40"/>
      <c r="E34" s="40"/>
      <c r="F34" s="45" t="s">
        <v>361</v>
      </c>
      <c r="G34" s="90"/>
      <c r="H34" s="90"/>
      <c r="I34" s="88"/>
    </row>
    <row r="35" spans="1:9" ht="25.5" x14ac:dyDescent="0.2">
      <c r="A35" s="41"/>
      <c r="B35" s="11" t="s">
        <v>391</v>
      </c>
      <c r="C35" s="8" t="s">
        <v>392</v>
      </c>
      <c r="D35" s="43" t="s">
        <v>369</v>
      </c>
      <c r="E35" s="50"/>
      <c r="F35" s="82" t="s">
        <v>370</v>
      </c>
      <c r="G35" s="11" t="str">
        <f>'Schnittstelle yb Invoice'!F135</f>
        <v>EndDateAchievement</v>
      </c>
      <c r="H35" s="7" t="s">
        <v>480</v>
      </c>
      <c r="I35" s="7"/>
    </row>
    <row r="36" spans="1:9" x14ac:dyDescent="0.2">
      <c r="A36" s="41"/>
      <c r="B36" s="11" t="s">
        <v>293</v>
      </c>
      <c r="C36" s="8" t="s">
        <v>393</v>
      </c>
      <c r="D36" s="43" t="s">
        <v>369</v>
      </c>
      <c r="E36" s="50"/>
      <c r="F36" s="82" t="s">
        <v>370</v>
      </c>
      <c r="G36" s="11" t="str">
        <f>'Schnittstelle yb Invoice'!F134</f>
        <v>StartDateAchievement</v>
      </c>
      <c r="H36" s="7" t="s">
        <v>480</v>
      </c>
      <c r="I36" s="7"/>
    </row>
    <row r="37" spans="1:9" x14ac:dyDescent="0.2">
      <c r="A37" s="41"/>
      <c r="B37" s="11" t="s">
        <v>288</v>
      </c>
      <c r="C37" s="8" t="s">
        <v>378</v>
      </c>
      <c r="D37" s="50"/>
      <c r="E37" s="43" t="s">
        <v>374</v>
      </c>
      <c r="F37" s="82" t="s">
        <v>370</v>
      </c>
      <c r="G37" s="11" t="str">
        <f>'Schnittstelle yb Invoice'!F114</f>
        <v>CompanyName</v>
      </c>
      <c r="H37" s="7" t="s">
        <v>481</v>
      </c>
      <c r="I37" s="2"/>
    </row>
    <row r="38" spans="1:9" x14ac:dyDescent="0.2">
      <c r="A38" s="41"/>
      <c r="B38" s="11" t="s">
        <v>935</v>
      </c>
      <c r="C38" s="235" t="s">
        <v>951</v>
      </c>
      <c r="D38" s="50"/>
      <c r="E38" s="43" t="s">
        <v>374</v>
      </c>
      <c r="F38" s="82" t="s">
        <v>370</v>
      </c>
      <c r="G38" s="11" t="str">
        <f>'Schnittstelle yb Invoice'!F112</f>
        <v>CustomerID</v>
      </c>
      <c r="H38" s="7" t="s">
        <v>952</v>
      </c>
      <c r="I38" s="2"/>
    </row>
    <row r="39" spans="1:9" ht="38.25" x14ac:dyDescent="0.2">
      <c r="A39" s="41"/>
      <c r="B39" s="11" t="s">
        <v>289</v>
      </c>
      <c r="C39" s="8" t="s">
        <v>379</v>
      </c>
      <c r="D39" s="50"/>
      <c r="E39" s="43" t="s">
        <v>374</v>
      </c>
      <c r="F39" s="82" t="s">
        <v>394</v>
      </c>
      <c r="G39" s="11" t="str">
        <f>CONCATENATE(,'Schnittstelle yb Invoice'!F119,"
",'Schnittstelle yb Invoice'!F120,"
",'Schnittstelle yb Invoice'!F121,)</f>
        <v>Address1
Address2
POBox</v>
      </c>
      <c r="H39" s="7" t="s">
        <v>481</v>
      </c>
      <c r="I39" s="8" t="s">
        <v>470</v>
      </c>
    </row>
    <row r="40" spans="1:9" x14ac:dyDescent="0.2">
      <c r="A40" s="41"/>
      <c r="B40" s="11" t="s">
        <v>291</v>
      </c>
      <c r="C40" s="8" t="s">
        <v>380</v>
      </c>
      <c r="D40" s="50"/>
      <c r="E40" s="43" t="s">
        <v>374</v>
      </c>
      <c r="F40" s="82" t="s">
        <v>370</v>
      </c>
      <c r="G40" s="11" t="str">
        <f>'Schnittstelle yb Invoice'!F123</f>
        <v>City</v>
      </c>
      <c r="H40" s="7" t="s">
        <v>481</v>
      </c>
      <c r="I40" s="2"/>
    </row>
    <row r="41" spans="1:9" x14ac:dyDescent="0.2">
      <c r="A41" s="41"/>
      <c r="B41" s="11" t="s">
        <v>290</v>
      </c>
      <c r="C41" s="8" t="s">
        <v>381</v>
      </c>
      <c r="D41" s="50"/>
      <c r="E41" s="43" t="s">
        <v>374</v>
      </c>
      <c r="F41" s="82" t="s">
        <v>370</v>
      </c>
      <c r="G41" s="11" t="str">
        <f>'Schnittstelle yb Invoice'!F122</f>
        <v>ZIP</v>
      </c>
      <c r="H41" s="7" t="s">
        <v>481</v>
      </c>
      <c r="I41" s="2"/>
    </row>
    <row r="42" spans="1:9" x14ac:dyDescent="0.2">
      <c r="A42" s="41"/>
      <c r="B42" s="11" t="s">
        <v>292</v>
      </c>
      <c r="C42" s="8" t="s">
        <v>382</v>
      </c>
      <c r="D42" s="50"/>
      <c r="E42" s="43" t="s">
        <v>374</v>
      </c>
      <c r="F42" s="83" t="s">
        <v>370</v>
      </c>
      <c r="G42" s="11" t="str">
        <f>'Schnittstelle yb Invoice'!F124</f>
        <v>Country</v>
      </c>
      <c r="H42" s="7" t="s">
        <v>481</v>
      </c>
      <c r="I42" s="2"/>
    </row>
    <row r="43" spans="1:9" x14ac:dyDescent="0.2">
      <c r="A43" s="41"/>
      <c r="B43" s="11" t="s">
        <v>350</v>
      </c>
      <c r="C43" s="8" t="s">
        <v>383</v>
      </c>
      <c r="D43" s="50"/>
      <c r="E43" s="43" t="s">
        <v>374</v>
      </c>
      <c r="F43" s="82" t="s">
        <v>370</v>
      </c>
      <c r="G43" s="11" t="str">
        <f>'Schnittstelle yb Invoice'!F115</f>
        <v>CompanyDivision</v>
      </c>
      <c r="H43" s="7" t="s">
        <v>481</v>
      </c>
      <c r="I43" s="2"/>
    </row>
    <row r="44" spans="1:9" ht="25.5" x14ac:dyDescent="0.2">
      <c r="A44" s="41"/>
      <c r="B44" s="11" t="s">
        <v>294</v>
      </c>
      <c r="C44" s="44" t="s">
        <v>395</v>
      </c>
      <c r="D44" s="50"/>
      <c r="E44" s="51" t="s">
        <v>374</v>
      </c>
      <c r="F44" s="86" t="s">
        <v>370</v>
      </c>
      <c r="G44" s="11" t="str">
        <f>'Schnittstelle yb Invoice'!C153</f>
        <v>FixedReference (0:N)</v>
      </c>
      <c r="H44" s="10" t="s">
        <v>473</v>
      </c>
      <c r="I44" s="135" t="s">
        <v>953</v>
      </c>
    </row>
    <row r="45" spans="1:9" ht="39" customHeight="1" x14ac:dyDescent="0.2">
      <c r="A45" s="37"/>
      <c r="B45" s="38" t="s">
        <v>396</v>
      </c>
      <c r="C45" s="39"/>
      <c r="D45" s="40"/>
      <c r="E45" s="40"/>
      <c r="F45" s="45" t="s">
        <v>370</v>
      </c>
      <c r="G45" s="90"/>
      <c r="H45" s="90"/>
      <c r="I45" s="88"/>
    </row>
    <row r="46" spans="1:9" ht="39" customHeight="1" x14ac:dyDescent="0.2">
      <c r="A46" s="41"/>
      <c r="B46" s="11" t="s">
        <v>355</v>
      </c>
      <c r="C46" s="11" t="s">
        <v>397</v>
      </c>
      <c r="D46" s="52"/>
      <c r="E46" s="43" t="s">
        <v>374</v>
      </c>
      <c r="F46" s="83" t="s">
        <v>370</v>
      </c>
      <c r="G46" s="11" t="str">
        <f>'Schnittstelle yb Invoice'!F251</f>
        <v>FreeText (0:N)</v>
      </c>
      <c r="H46" s="10" t="s">
        <v>482</v>
      </c>
      <c r="I46" s="2"/>
    </row>
    <row r="47" spans="1:9" ht="25.5" x14ac:dyDescent="0.2">
      <c r="A47" s="41"/>
      <c r="B47" s="11" t="s">
        <v>398</v>
      </c>
      <c r="C47" s="8" t="s">
        <v>399</v>
      </c>
      <c r="D47" s="50"/>
      <c r="E47" s="51" t="s">
        <v>374</v>
      </c>
      <c r="F47" s="86" t="s">
        <v>370</v>
      </c>
      <c r="G47" s="11" t="str">
        <f>'Schnittstelle yb Invoice'!F251</f>
        <v>FreeText (0:N)</v>
      </c>
      <c r="H47" s="10" t="s">
        <v>482</v>
      </c>
      <c r="I47" s="5" t="s">
        <v>956</v>
      </c>
    </row>
    <row r="48" spans="1:9" x14ac:dyDescent="0.2">
      <c r="A48" s="37"/>
      <c r="B48" s="11" t="s">
        <v>400</v>
      </c>
      <c r="C48" s="11" t="s">
        <v>401</v>
      </c>
      <c r="D48" s="49"/>
      <c r="E48" s="43" t="s">
        <v>374</v>
      </c>
      <c r="F48" s="83" t="s">
        <v>370</v>
      </c>
      <c r="G48" s="11" t="str">
        <f>'Schnittstelle yb Invoice'!F159</f>
        <v>PaymentDueDate</v>
      </c>
      <c r="H48" s="235" t="s">
        <v>955</v>
      </c>
      <c r="I48" s="2"/>
    </row>
    <row r="49" spans="1:9" x14ac:dyDescent="0.2">
      <c r="A49" s="37"/>
      <c r="B49" s="11" t="s">
        <v>317</v>
      </c>
      <c r="C49" s="42" t="s">
        <v>402</v>
      </c>
      <c r="D49" s="52"/>
      <c r="E49" s="43" t="s">
        <v>374</v>
      </c>
      <c r="F49" s="83" t="s">
        <v>403</v>
      </c>
      <c r="G49" s="11" t="str">
        <f>'Schnittstelle yb Invoice'!F247</f>
        <v>Rate</v>
      </c>
      <c r="H49" s="7" t="s">
        <v>483</v>
      </c>
      <c r="I49" s="2"/>
    </row>
    <row r="50" spans="1:9" ht="38.25" x14ac:dyDescent="0.2">
      <c r="A50" s="41"/>
      <c r="B50" s="11" t="s">
        <v>354</v>
      </c>
      <c r="C50" s="42" t="s">
        <v>404</v>
      </c>
      <c r="D50" s="52"/>
      <c r="E50" s="43" t="s">
        <v>374</v>
      </c>
      <c r="F50" s="83" t="s">
        <v>403</v>
      </c>
      <c r="G50" s="11" t="str">
        <f>'Schnittstelle yb Invoice'!F246</f>
        <v>DiscountDate</v>
      </c>
      <c r="H50" s="7" t="s">
        <v>483</v>
      </c>
      <c r="I50" s="5" t="s">
        <v>957</v>
      </c>
    </row>
    <row r="51" spans="1:9" ht="38.25" x14ac:dyDescent="0.2">
      <c r="A51" s="41"/>
      <c r="B51" s="11" t="s">
        <v>296</v>
      </c>
      <c r="C51" s="44" t="s">
        <v>954</v>
      </c>
      <c r="D51" s="109"/>
      <c r="E51" s="51" t="s">
        <v>374</v>
      </c>
      <c r="F51" s="86" t="s">
        <v>370</v>
      </c>
      <c r="G51" s="11" t="s">
        <v>959</v>
      </c>
      <c r="H51" s="235" t="s">
        <v>960</v>
      </c>
      <c r="I51" s="235"/>
    </row>
    <row r="52" spans="1:9" ht="12.75" customHeight="1" x14ac:dyDescent="0.2">
      <c r="A52" s="41"/>
      <c r="B52" s="11" t="s">
        <v>295</v>
      </c>
      <c r="C52" s="8" t="s">
        <v>405</v>
      </c>
      <c r="D52" s="50"/>
      <c r="E52" s="51" t="s">
        <v>374</v>
      </c>
      <c r="F52" s="86" t="s">
        <v>370</v>
      </c>
      <c r="G52" s="11" t="str">
        <f>'Schnittstelle yb Invoice'!F163</f>
        <v>ESRCustomerNumber</v>
      </c>
      <c r="H52" s="235" t="s">
        <v>958</v>
      </c>
      <c r="I52" s="2"/>
    </row>
    <row r="53" spans="1:9" ht="12.75" customHeight="1" x14ac:dyDescent="0.2">
      <c r="A53" s="41"/>
      <c r="B53" s="11" t="s">
        <v>406</v>
      </c>
      <c r="C53" s="8" t="s">
        <v>407</v>
      </c>
      <c r="D53" s="50"/>
      <c r="E53" s="51" t="s">
        <v>374</v>
      </c>
      <c r="F53" s="86" t="s">
        <v>370</v>
      </c>
      <c r="G53" s="11" t="str">
        <f>'Schnittstelle yb Invoice'!F166</f>
        <v>BIC</v>
      </c>
      <c r="H53" s="235" t="s">
        <v>961</v>
      </c>
      <c r="I53" s="2"/>
    </row>
    <row r="54" spans="1:9" x14ac:dyDescent="0.2">
      <c r="A54" s="41"/>
      <c r="B54" s="11" t="s">
        <v>408</v>
      </c>
      <c r="C54" s="8" t="s">
        <v>409</v>
      </c>
      <c r="D54" s="50"/>
      <c r="E54" s="51" t="s">
        <v>385</v>
      </c>
      <c r="F54" s="86" t="s">
        <v>370</v>
      </c>
      <c r="G54" s="11" t="str">
        <f>'Schnittstelle yb Invoice'!F167</f>
        <v>BankName</v>
      </c>
      <c r="H54" s="235" t="s">
        <v>961</v>
      </c>
      <c r="I54" s="2"/>
    </row>
    <row r="55" spans="1:9" x14ac:dyDescent="0.2">
      <c r="A55" s="37"/>
      <c r="B55" s="11" t="s">
        <v>472</v>
      </c>
      <c r="C55" s="235" t="s">
        <v>412</v>
      </c>
      <c r="D55" s="54"/>
      <c r="E55" s="51" t="s">
        <v>374</v>
      </c>
      <c r="F55" s="86" t="s">
        <v>370</v>
      </c>
      <c r="G55" s="11" t="str">
        <f>'Schnittstelle yb Invoice'!F168</f>
        <v>IBAN</v>
      </c>
      <c r="H55" s="235" t="s">
        <v>961</v>
      </c>
      <c r="I55" s="2"/>
    </row>
    <row r="56" spans="1:9" x14ac:dyDescent="0.2">
      <c r="A56" s="37"/>
      <c r="B56" s="11" t="s">
        <v>410</v>
      </c>
      <c r="C56" s="8" t="s">
        <v>411</v>
      </c>
      <c r="D56" s="54"/>
      <c r="E56" s="51" t="s">
        <v>385</v>
      </c>
      <c r="F56" s="85" t="s">
        <v>370</v>
      </c>
      <c r="G56" s="11" t="str">
        <f>'Schnittstelle yb Invoice'!F169</f>
        <v>CreditorName</v>
      </c>
      <c r="H56" s="235" t="s">
        <v>961</v>
      </c>
      <c r="I56" s="2"/>
    </row>
    <row r="57" spans="1:9" x14ac:dyDescent="0.2">
      <c r="A57" s="41"/>
      <c r="B57" s="38" t="s">
        <v>413</v>
      </c>
      <c r="C57" s="39"/>
      <c r="D57" s="40"/>
      <c r="E57" s="40"/>
      <c r="F57" s="45" t="s">
        <v>403</v>
      </c>
      <c r="G57" s="90"/>
      <c r="H57" s="90"/>
      <c r="I57" s="88"/>
    </row>
    <row r="58" spans="1:9" ht="114.75" x14ac:dyDescent="0.2">
      <c r="A58" s="41"/>
      <c r="B58" s="11" t="s">
        <v>667</v>
      </c>
      <c r="C58" s="44" t="s">
        <v>962</v>
      </c>
      <c r="D58" s="2"/>
      <c r="E58" s="51" t="s">
        <v>374</v>
      </c>
      <c r="F58" s="86" t="s">
        <v>370</v>
      </c>
      <c r="G58" s="11" t="s">
        <v>963</v>
      </c>
      <c r="H58" s="7" t="s">
        <v>474</v>
      </c>
      <c r="I58" s="2"/>
    </row>
    <row r="59" spans="1:9" ht="12.75" customHeight="1" x14ac:dyDescent="0.2">
      <c r="A59" s="41"/>
      <c r="B59" s="42" t="s">
        <v>414</v>
      </c>
      <c r="C59" s="44" t="s">
        <v>415</v>
      </c>
      <c r="D59" s="55"/>
      <c r="E59" s="56" t="s">
        <v>374</v>
      </c>
      <c r="F59" s="86" t="s">
        <v>370</v>
      </c>
      <c r="G59" s="11" t="str">
        <f>'Schnittstelle yb Invoice'!F180</f>
        <v>FreeText (0:N)</v>
      </c>
      <c r="H59" s="10" t="s">
        <v>473</v>
      </c>
      <c r="I59" s="2"/>
    </row>
    <row r="60" spans="1:9" x14ac:dyDescent="0.2">
      <c r="A60" s="41"/>
      <c r="B60" s="11" t="s">
        <v>416</v>
      </c>
      <c r="C60" s="8" t="s">
        <v>417</v>
      </c>
      <c r="D60" s="2"/>
      <c r="E60" s="51" t="s">
        <v>385</v>
      </c>
      <c r="F60" s="85" t="s">
        <v>370</v>
      </c>
      <c r="G60" s="11" t="str">
        <f>'Schnittstelle yb Invoice'!F180</f>
        <v>FreeText (0:N)</v>
      </c>
      <c r="H60" s="10" t="s">
        <v>473</v>
      </c>
      <c r="I60" s="2"/>
    </row>
    <row r="61" spans="1:9" x14ac:dyDescent="0.2">
      <c r="A61" s="57" t="s">
        <v>418</v>
      </c>
      <c r="B61" s="58"/>
      <c r="C61" s="59"/>
      <c r="D61" s="60"/>
      <c r="E61" s="60"/>
      <c r="F61" s="61" t="s">
        <v>419</v>
      </c>
      <c r="G61" s="90"/>
      <c r="H61" s="90"/>
      <c r="I61" s="88"/>
    </row>
    <row r="62" spans="1:9" x14ac:dyDescent="0.2">
      <c r="A62" s="62"/>
      <c r="B62" s="63" t="s">
        <v>420</v>
      </c>
      <c r="C62" s="64"/>
      <c r="D62" s="65"/>
      <c r="E62" s="65"/>
      <c r="F62" s="66" t="s">
        <v>370</v>
      </c>
      <c r="G62" s="90"/>
      <c r="H62" s="90"/>
      <c r="I62" s="88"/>
    </row>
    <row r="63" spans="1:9" x14ac:dyDescent="0.2">
      <c r="A63" s="67"/>
      <c r="B63" s="11" t="s">
        <v>297</v>
      </c>
      <c r="C63" s="11" t="s">
        <v>421</v>
      </c>
      <c r="D63" s="51"/>
      <c r="E63" s="51" t="s">
        <v>374</v>
      </c>
      <c r="F63" s="85" t="s">
        <v>370</v>
      </c>
      <c r="G63" s="11" t="str">
        <f>'Schnittstelle yb Invoice'!F183</f>
        <v>LineItemType</v>
      </c>
      <c r="H63" s="7" t="s">
        <v>484</v>
      </c>
      <c r="I63" s="2"/>
    </row>
    <row r="64" spans="1:9" x14ac:dyDescent="0.2">
      <c r="A64" s="67"/>
      <c r="B64" s="11" t="s">
        <v>351</v>
      </c>
      <c r="C64" s="8" t="s">
        <v>422</v>
      </c>
      <c r="D64" s="51" t="s">
        <v>369</v>
      </c>
      <c r="E64" s="51"/>
      <c r="F64" s="85" t="s">
        <v>370</v>
      </c>
      <c r="G64" s="11" t="str">
        <f>'Schnittstelle yb Invoice'!F212</f>
        <v>OrderPosition</v>
      </c>
      <c r="H64" s="7" t="s">
        <v>485</v>
      </c>
      <c r="I64" s="2"/>
    </row>
    <row r="65" spans="1:9" x14ac:dyDescent="0.2">
      <c r="A65" s="62"/>
      <c r="B65" s="11" t="s">
        <v>423</v>
      </c>
      <c r="C65" s="238" t="s">
        <v>979</v>
      </c>
      <c r="D65" s="51"/>
      <c r="E65" s="51" t="s">
        <v>374</v>
      </c>
      <c r="F65" s="85" t="s">
        <v>370</v>
      </c>
      <c r="G65" s="11" t="str">
        <f>'Schnittstelle yb Invoice'!E208</f>
        <v>OrderReference (0:1)</v>
      </c>
      <c r="H65" s="7" t="s">
        <v>484</v>
      </c>
      <c r="I65" s="5"/>
    </row>
    <row r="66" spans="1:9" x14ac:dyDescent="0.2">
      <c r="A66" s="62"/>
      <c r="B66" s="63" t="s">
        <v>424</v>
      </c>
      <c r="C66" s="64"/>
      <c r="D66" s="65"/>
      <c r="E66" s="65"/>
      <c r="F66" s="66" t="s">
        <v>361</v>
      </c>
      <c r="G66" s="90"/>
      <c r="H66" s="90"/>
      <c r="I66" s="88"/>
    </row>
    <row r="67" spans="1:9" x14ac:dyDescent="0.2">
      <c r="A67" s="67"/>
      <c r="B67" s="11" t="s">
        <v>305</v>
      </c>
      <c r="C67" s="8" t="s">
        <v>425</v>
      </c>
      <c r="D67" s="50"/>
      <c r="E67" s="51" t="s">
        <v>374</v>
      </c>
      <c r="F67" s="85" t="s">
        <v>370</v>
      </c>
      <c r="G67" s="11" t="str">
        <f>'Schnittstelle yb Invoice'!F191</f>
        <v>ProductID</v>
      </c>
      <c r="H67" s="7" t="s">
        <v>484</v>
      </c>
      <c r="I67" s="2"/>
    </row>
    <row r="68" spans="1:9" x14ac:dyDescent="0.2">
      <c r="A68" s="67"/>
      <c r="B68" s="11" t="s">
        <v>314</v>
      </c>
      <c r="C68" s="238" t="s">
        <v>980</v>
      </c>
      <c r="D68" s="2"/>
      <c r="E68" s="51" t="s">
        <v>374</v>
      </c>
      <c r="F68" s="85" t="s">
        <v>370</v>
      </c>
      <c r="G68" s="11" t="str">
        <f>'Schnittstelle yb Invoice'!F214</f>
        <v>ProductIDReceiver</v>
      </c>
      <c r="H68" s="7" t="s">
        <v>485</v>
      </c>
      <c r="I68" s="2"/>
    </row>
    <row r="69" spans="1:9" x14ac:dyDescent="0.2">
      <c r="A69" s="67"/>
      <c r="B69" s="11" t="s">
        <v>426</v>
      </c>
      <c r="C69" s="8" t="s">
        <v>427</v>
      </c>
      <c r="D69" s="2"/>
      <c r="E69" s="51" t="s">
        <v>374</v>
      </c>
      <c r="F69" s="85" t="s">
        <v>370</v>
      </c>
      <c r="G69" s="11" t="str">
        <f>'Schnittstelle yb Invoice'!F192</f>
        <v>EAN</v>
      </c>
      <c r="H69" s="10" t="s">
        <v>484</v>
      </c>
      <c r="I69" s="135" t="s">
        <v>519</v>
      </c>
    </row>
    <row r="70" spans="1:9" ht="25.5" x14ac:dyDescent="0.2">
      <c r="A70" s="67"/>
      <c r="B70" s="11" t="s">
        <v>668</v>
      </c>
      <c r="C70" s="235" t="s">
        <v>964</v>
      </c>
      <c r="D70" s="2"/>
      <c r="E70" s="51" t="s">
        <v>374</v>
      </c>
      <c r="F70" s="85" t="s">
        <v>370</v>
      </c>
      <c r="G70" s="11" t="s">
        <v>966</v>
      </c>
      <c r="H70" s="10" t="s">
        <v>484</v>
      </c>
      <c r="I70" s="135"/>
    </row>
    <row r="71" spans="1:9" ht="25.5" x14ac:dyDescent="0.2">
      <c r="A71" s="67"/>
      <c r="B71" s="11" t="s">
        <v>304</v>
      </c>
      <c r="C71" s="8" t="s">
        <v>428</v>
      </c>
      <c r="D71" s="43" t="s">
        <v>364</v>
      </c>
      <c r="E71" s="43"/>
      <c r="F71" s="82" t="s">
        <v>361</v>
      </c>
      <c r="G71" s="11" t="str">
        <f>'Schnittstelle yb Invoice'!F190</f>
        <v>ProductDescription</v>
      </c>
      <c r="H71" s="7" t="s">
        <v>484</v>
      </c>
      <c r="I71" s="2"/>
    </row>
    <row r="72" spans="1:9" x14ac:dyDescent="0.2">
      <c r="A72" s="67"/>
      <c r="B72" s="11" t="s">
        <v>307</v>
      </c>
      <c r="C72" s="235" t="s">
        <v>965</v>
      </c>
      <c r="D72" s="43" t="s">
        <v>364</v>
      </c>
      <c r="E72" s="43"/>
      <c r="F72" s="82" t="s">
        <v>361</v>
      </c>
      <c r="G72" s="11" t="str">
        <f>'Schnittstelle yb Invoice'!F194</f>
        <v>QuantityDescription</v>
      </c>
      <c r="H72" s="7" t="s">
        <v>484</v>
      </c>
      <c r="I72" s="2"/>
    </row>
    <row r="73" spans="1:9" x14ac:dyDescent="0.2">
      <c r="A73" s="67"/>
      <c r="B73" s="11" t="s">
        <v>306</v>
      </c>
      <c r="C73" s="11" t="s">
        <v>429</v>
      </c>
      <c r="D73" s="43"/>
      <c r="E73" s="43" t="s">
        <v>374</v>
      </c>
      <c r="F73" s="82" t="s">
        <v>370</v>
      </c>
      <c r="G73" s="11" t="str">
        <f>'Schnittstelle yb Invoice'!F195</f>
        <v>PriceUnit</v>
      </c>
      <c r="H73" s="7" t="s">
        <v>484</v>
      </c>
      <c r="I73" s="2"/>
    </row>
    <row r="74" spans="1:9" x14ac:dyDescent="0.2">
      <c r="A74" s="67"/>
      <c r="B74" s="11" t="s">
        <v>311</v>
      </c>
      <c r="C74" s="8" t="s">
        <v>430</v>
      </c>
      <c r="D74" s="43" t="s">
        <v>364</v>
      </c>
      <c r="E74" s="43"/>
      <c r="F74" s="82" t="s">
        <v>361</v>
      </c>
      <c r="G74" s="11" t="str">
        <f>'Schnittstelle yb Invoice'!F193</f>
        <v>Quantity</v>
      </c>
      <c r="H74" s="7" t="s">
        <v>484</v>
      </c>
      <c r="I74" s="2"/>
    </row>
    <row r="75" spans="1:9" ht="18" customHeight="1" x14ac:dyDescent="0.2">
      <c r="A75" s="67"/>
      <c r="B75" s="63" t="s">
        <v>431</v>
      </c>
      <c r="C75" s="64"/>
      <c r="D75" s="65"/>
      <c r="E75" s="65"/>
      <c r="F75" s="66" t="s">
        <v>403</v>
      </c>
      <c r="G75" s="90"/>
      <c r="H75" s="90"/>
      <c r="I75" s="88"/>
    </row>
    <row r="76" spans="1:9" ht="18" customHeight="1" x14ac:dyDescent="0.2">
      <c r="A76" s="67"/>
      <c r="B76" s="11" t="s">
        <v>432</v>
      </c>
      <c r="C76" s="8" t="s">
        <v>433</v>
      </c>
      <c r="D76" s="50"/>
      <c r="E76" s="51" t="s">
        <v>374</v>
      </c>
      <c r="F76" s="85" t="s">
        <v>370</v>
      </c>
      <c r="G76" s="7" t="s">
        <v>210</v>
      </c>
      <c r="H76" s="7"/>
      <c r="I76" s="317" t="s">
        <v>625</v>
      </c>
    </row>
    <row r="77" spans="1:9" ht="18" customHeight="1" x14ac:dyDescent="0.2">
      <c r="A77" s="67"/>
      <c r="B77" s="11" t="s">
        <v>434</v>
      </c>
      <c r="C77" s="8" t="s">
        <v>435</v>
      </c>
      <c r="D77" s="50"/>
      <c r="E77" s="51" t="s">
        <v>374</v>
      </c>
      <c r="F77" s="85" t="s">
        <v>370</v>
      </c>
      <c r="G77" s="7" t="s">
        <v>210</v>
      </c>
      <c r="H77" s="7"/>
      <c r="I77" s="318"/>
    </row>
    <row r="78" spans="1:9" ht="18" customHeight="1" x14ac:dyDescent="0.2">
      <c r="A78" s="67"/>
      <c r="B78" s="11" t="s">
        <v>436</v>
      </c>
      <c r="C78" s="11" t="s">
        <v>437</v>
      </c>
      <c r="D78" s="3"/>
      <c r="E78" s="43" t="s">
        <v>374</v>
      </c>
      <c r="F78" s="82" t="s">
        <v>370</v>
      </c>
      <c r="G78" s="7" t="s">
        <v>210</v>
      </c>
      <c r="H78" s="7"/>
      <c r="I78" s="318"/>
    </row>
    <row r="79" spans="1:9" ht="18" customHeight="1" x14ac:dyDescent="0.2">
      <c r="A79" s="67"/>
      <c r="B79" s="11" t="s">
        <v>438</v>
      </c>
      <c r="C79" s="11" t="s">
        <v>439</v>
      </c>
      <c r="D79" s="3"/>
      <c r="E79" s="43" t="s">
        <v>374</v>
      </c>
      <c r="F79" s="82" t="s">
        <v>370</v>
      </c>
      <c r="G79" s="7" t="s">
        <v>210</v>
      </c>
      <c r="H79" s="7"/>
      <c r="I79" s="318"/>
    </row>
    <row r="80" spans="1:9" ht="18" customHeight="1" x14ac:dyDescent="0.2">
      <c r="A80" s="67"/>
      <c r="B80" s="11" t="s">
        <v>440</v>
      </c>
      <c r="C80" s="8" t="s">
        <v>441</v>
      </c>
      <c r="D80" s="50"/>
      <c r="E80" s="51" t="s">
        <v>374</v>
      </c>
      <c r="F80" s="85" t="s">
        <v>370</v>
      </c>
      <c r="G80" s="7" t="s">
        <v>210</v>
      </c>
      <c r="H80" s="7"/>
      <c r="I80" s="318"/>
    </row>
    <row r="81" spans="1:9" x14ac:dyDescent="0.2">
      <c r="A81" s="67"/>
      <c r="B81" s="11" t="s">
        <v>442</v>
      </c>
      <c r="C81" s="8" t="s">
        <v>443</v>
      </c>
      <c r="D81" s="50"/>
      <c r="E81" s="51" t="s">
        <v>374</v>
      </c>
      <c r="F81" s="85" t="s">
        <v>370</v>
      </c>
      <c r="G81" s="7" t="s">
        <v>210</v>
      </c>
      <c r="H81" s="7"/>
      <c r="I81" s="319"/>
    </row>
    <row r="82" spans="1:9" x14ac:dyDescent="0.2">
      <c r="A82" s="67"/>
      <c r="B82" s="68" t="s">
        <v>444</v>
      </c>
      <c r="C82" s="69"/>
      <c r="D82" s="69"/>
      <c r="E82" s="69"/>
      <c r="F82" s="45" t="s">
        <v>361</v>
      </c>
      <c r="G82" s="90"/>
      <c r="H82" s="90"/>
      <c r="I82" s="88"/>
    </row>
    <row r="83" spans="1:9" ht="25.5" x14ac:dyDescent="0.2">
      <c r="A83" s="67"/>
      <c r="B83" s="11" t="s">
        <v>309</v>
      </c>
      <c r="C83" s="8" t="s">
        <v>445</v>
      </c>
      <c r="D83" s="43" t="s">
        <v>364</v>
      </c>
      <c r="E83" s="43"/>
      <c r="F83" s="82" t="s">
        <v>361</v>
      </c>
      <c r="G83" s="11" t="str">
        <f>'Schnittstelle yb Invoice'!F197</f>
        <v>PriceExclusiveTax</v>
      </c>
      <c r="H83" s="7" t="s">
        <v>484</v>
      </c>
      <c r="I83" s="311" t="s">
        <v>983</v>
      </c>
    </row>
    <row r="84" spans="1:9" ht="27.75" customHeight="1" x14ac:dyDescent="0.2">
      <c r="A84" s="67"/>
      <c r="B84" s="11" t="s">
        <v>308</v>
      </c>
      <c r="C84" s="8" t="s">
        <v>446</v>
      </c>
      <c r="D84" s="50"/>
      <c r="E84" s="43" t="s">
        <v>374</v>
      </c>
      <c r="F84" s="82" t="s">
        <v>370</v>
      </c>
      <c r="G84" s="11" t="str">
        <f>'Schnittstelle yb Invoice'!F196</f>
        <v>PriceInclusiveTax</v>
      </c>
      <c r="H84" s="7" t="s">
        <v>484</v>
      </c>
      <c r="I84" s="312"/>
    </row>
    <row r="85" spans="1:9" ht="23.25" customHeight="1" x14ac:dyDescent="0.2">
      <c r="A85" s="67"/>
      <c r="B85" s="11" t="s">
        <v>310</v>
      </c>
      <c r="C85" s="8" t="s">
        <v>447</v>
      </c>
      <c r="D85" s="43" t="s">
        <v>369</v>
      </c>
      <c r="E85" s="43"/>
      <c r="F85" s="82" t="s">
        <v>361</v>
      </c>
      <c r="G85" s="11" t="str">
        <f>'Schnittstelle yb Invoice'!F200</f>
        <v>Rate</v>
      </c>
      <c r="H85" s="7" t="s">
        <v>486</v>
      </c>
      <c r="I85" s="313"/>
    </row>
    <row r="86" spans="1:9" ht="30" customHeight="1" x14ac:dyDescent="0.2">
      <c r="A86" s="67"/>
      <c r="B86" s="15" t="s">
        <v>448</v>
      </c>
      <c r="C86" s="11" t="s">
        <v>449</v>
      </c>
      <c r="D86" s="43"/>
      <c r="E86" s="43" t="s">
        <v>374</v>
      </c>
      <c r="F86" s="82" t="s">
        <v>370</v>
      </c>
      <c r="G86" s="11" t="str">
        <f>'Schnittstelle yb Invoice'!F235</f>
        <v>FreeText (0:N)</v>
      </c>
      <c r="H86" s="7" t="s">
        <v>484</v>
      </c>
      <c r="I86" s="5"/>
    </row>
    <row r="87" spans="1:9" ht="30" customHeight="1" x14ac:dyDescent="0.2">
      <c r="A87" s="67"/>
      <c r="B87" s="11" t="s">
        <v>313</v>
      </c>
      <c r="C87" s="70" t="s">
        <v>450</v>
      </c>
      <c r="D87" s="43" t="s">
        <v>364</v>
      </c>
      <c r="E87" s="43"/>
      <c r="F87" s="82" t="s">
        <v>361</v>
      </c>
      <c r="G87" s="11" t="str">
        <f>'Schnittstelle yb Invoice'!F202</f>
        <v>BaseAmountExclusiveTax</v>
      </c>
      <c r="H87" s="7" t="s">
        <v>486</v>
      </c>
      <c r="I87" s="314" t="s">
        <v>984</v>
      </c>
    </row>
    <row r="88" spans="1:9" ht="30" customHeight="1" x14ac:dyDescent="0.2">
      <c r="A88" s="67"/>
      <c r="B88" s="11" t="s">
        <v>451</v>
      </c>
      <c r="C88" s="8" t="s">
        <v>452</v>
      </c>
      <c r="D88" s="43"/>
      <c r="E88" s="43" t="s">
        <v>374</v>
      </c>
      <c r="F88" s="82" t="s">
        <v>370</v>
      </c>
      <c r="G88" s="11" t="str">
        <f>'Schnittstelle yb Invoice'!F204</f>
        <v>TotalTax</v>
      </c>
      <c r="H88" s="7" t="s">
        <v>487</v>
      </c>
      <c r="I88" s="315"/>
    </row>
    <row r="89" spans="1:9" ht="33.75" customHeight="1" x14ac:dyDescent="0.2">
      <c r="A89" s="67"/>
      <c r="B89" s="11" t="s">
        <v>312</v>
      </c>
      <c r="C89" s="11" t="s">
        <v>453</v>
      </c>
      <c r="D89" s="43"/>
      <c r="E89" s="43" t="s">
        <v>374</v>
      </c>
      <c r="F89" s="82" t="s">
        <v>370</v>
      </c>
      <c r="G89" s="11" t="str">
        <f>'Schnittstelle yb Invoice'!F203</f>
        <v>BaseAmountInclusiveTax</v>
      </c>
      <c r="H89" s="7" t="s">
        <v>486</v>
      </c>
      <c r="I89" s="316"/>
    </row>
    <row r="90" spans="1:9" x14ac:dyDescent="0.2">
      <c r="A90" s="67"/>
      <c r="B90" s="38" t="s">
        <v>454</v>
      </c>
      <c r="C90" s="39"/>
      <c r="D90" s="40"/>
      <c r="E90" s="40"/>
      <c r="F90" s="45" t="s">
        <v>361</v>
      </c>
      <c r="G90" s="90"/>
      <c r="H90" s="90"/>
      <c r="I90" s="88"/>
    </row>
    <row r="91" spans="1:9" ht="25.5" x14ac:dyDescent="0.2">
      <c r="A91" s="67"/>
      <c r="B91" s="11" t="s">
        <v>298</v>
      </c>
      <c r="C91" s="8" t="s">
        <v>392</v>
      </c>
      <c r="D91" s="43" t="s">
        <v>369</v>
      </c>
      <c r="E91" s="50"/>
      <c r="F91" s="82" t="s">
        <v>370</v>
      </c>
      <c r="G91" s="11" t="str">
        <f>'Schnittstelle yb Invoice'!F189</f>
        <v>EndDateAchievement</v>
      </c>
      <c r="H91" s="7" t="s">
        <v>488</v>
      </c>
      <c r="I91" s="2"/>
    </row>
    <row r="92" spans="1:9" x14ac:dyDescent="0.2">
      <c r="A92" s="67"/>
      <c r="B92" s="11" t="s">
        <v>299</v>
      </c>
      <c r="C92" s="8" t="s">
        <v>393</v>
      </c>
      <c r="D92" s="43" t="s">
        <v>369</v>
      </c>
      <c r="E92" s="50"/>
      <c r="F92" s="82" t="s">
        <v>370</v>
      </c>
      <c r="G92" s="11" t="str">
        <f>'Schnittstelle yb Invoice'!F188</f>
        <v>StartDateAchievement</v>
      </c>
      <c r="H92" s="7" t="s">
        <v>488</v>
      </c>
      <c r="I92" s="2"/>
    </row>
    <row r="93" spans="1:9" ht="51" x14ac:dyDescent="0.2">
      <c r="A93" s="67"/>
      <c r="B93" s="71" t="s">
        <v>455</v>
      </c>
      <c r="C93" s="72" t="s">
        <v>395</v>
      </c>
      <c r="E93" s="74" t="s">
        <v>374</v>
      </c>
      <c r="F93" s="87" t="s">
        <v>370</v>
      </c>
      <c r="G93" s="11" t="str">
        <f>'Schnittstelle yb Invoice'!D223</f>
        <v>FixedReference (0:N)</v>
      </c>
      <c r="H93" s="10" t="s">
        <v>484</v>
      </c>
      <c r="I93" s="135" t="s">
        <v>525</v>
      </c>
    </row>
    <row r="94" spans="1:9" x14ac:dyDescent="0.2">
      <c r="A94" s="67"/>
      <c r="B94" s="11" t="s">
        <v>456</v>
      </c>
      <c r="C94" s="8" t="s">
        <v>457</v>
      </c>
      <c r="D94" s="50"/>
      <c r="E94" s="43" t="s">
        <v>374</v>
      </c>
      <c r="F94" s="82" t="s">
        <v>370</v>
      </c>
      <c r="G94" s="11" t="str">
        <f>'Schnittstelle yb Invoice'!F235</f>
        <v>FreeText (0:N)</v>
      </c>
      <c r="H94" s="7" t="s">
        <v>484</v>
      </c>
      <c r="I94" s="7"/>
    </row>
    <row r="95" spans="1:9" x14ac:dyDescent="0.2">
      <c r="A95" s="67"/>
      <c r="B95" s="38" t="s">
        <v>413</v>
      </c>
      <c r="C95" s="39"/>
      <c r="D95" s="40"/>
      <c r="E95" s="40"/>
      <c r="F95" s="45" t="s">
        <v>403</v>
      </c>
      <c r="G95" s="90"/>
      <c r="H95" s="90"/>
      <c r="I95" s="88"/>
    </row>
    <row r="96" spans="1:9" ht="102" x14ac:dyDescent="0.2">
      <c r="A96" s="67"/>
      <c r="B96" s="11" t="s">
        <v>675</v>
      </c>
      <c r="C96" s="44" t="s">
        <v>962</v>
      </c>
      <c r="D96" s="2"/>
      <c r="E96" s="51" t="s">
        <v>374</v>
      </c>
      <c r="F96" s="86" t="s">
        <v>370</v>
      </c>
      <c r="G96" s="11" t="s">
        <v>967</v>
      </c>
      <c r="H96" s="7" t="s">
        <v>485</v>
      </c>
      <c r="I96" s="2"/>
    </row>
    <row r="97" spans="1:9" x14ac:dyDescent="0.2">
      <c r="A97" s="67"/>
      <c r="B97" s="11" t="s">
        <v>458</v>
      </c>
      <c r="C97" s="44" t="s">
        <v>415</v>
      </c>
      <c r="D97" s="2"/>
      <c r="E97" s="51" t="s">
        <v>374</v>
      </c>
      <c r="F97" s="85" t="s">
        <v>370</v>
      </c>
      <c r="G97" s="11" t="str">
        <f>'Schnittstelle yb Invoice'!F235</f>
        <v>FreeText (0:N)</v>
      </c>
      <c r="H97" s="7" t="s">
        <v>484</v>
      </c>
      <c r="I97" s="2"/>
    </row>
    <row r="98" spans="1:9" x14ac:dyDescent="0.2">
      <c r="A98" s="67"/>
      <c r="B98" s="11" t="s">
        <v>459</v>
      </c>
      <c r="C98" s="44" t="s">
        <v>981</v>
      </c>
      <c r="D98" s="2"/>
      <c r="E98" s="51" t="s">
        <v>385</v>
      </c>
      <c r="F98" s="85" t="s">
        <v>370</v>
      </c>
      <c r="G98" s="11" t="str">
        <f>'Schnittstelle yb Invoice'!F235</f>
        <v>FreeText (0:N)</v>
      </c>
      <c r="H98" s="7" t="s">
        <v>484</v>
      </c>
      <c r="I98" s="2"/>
    </row>
    <row r="99" spans="1:9" x14ac:dyDescent="0.2">
      <c r="A99" s="67"/>
      <c r="B99" s="11" t="s">
        <v>968</v>
      </c>
      <c r="C99" s="11" t="s">
        <v>383</v>
      </c>
      <c r="D99" s="2"/>
      <c r="E99" s="51" t="s">
        <v>385</v>
      </c>
      <c r="F99" s="85" t="s">
        <v>370</v>
      </c>
      <c r="G99" s="11" t="str">
        <f>'Schnittstelle yb Invoice'!F235</f>
        <v>FreeText (0:N)</v>
      </c>
      <c r="H99" s="7" t="s">
        <v>484</v>
      </c>
      <c r="I99" s="2"/>
    </row>
    <row r="100" spans="1:9" x14ac:dyDescent="0.2">
      <c r="A100" s="67"/>
      <c r="B100" s="11" t="s">
        <v>969</v>
      </c>
      <c r="C100" s="11" t="s">
        <v>970</v>
      </c>
      <c r="D100" s="2"/>
      <c r="E100" s="51" t="s">
        <v>385</v>
      </c>
      <c r="F100" s="85" t="s">
        <v>370</v>
      </c>
      <c r="G100" s="11" t="str">
        <f>'Schnittstelle yb Invoice'!F235</f>
        <v>FreeText (0:N)</v>
      </c>
      <c r="H100" s="7" t="s">
        <v>484</v>
      </c>
      <c r="I100" s="2"/>
    </row>
    <row r="101" spans="1:9" x14ac:dyDescent="0.2">
      <c r="A101" s="75" t="s">
        <v>460</v>
      </c>
      <c r="B101" s="35"/>
      <c r="C101" s="76"/>
      <c r="D101" s="77"/>
      <c r="E101" s="77"/>
      <c r="F101" s="78" t="s">
        <v>361</v>
      </c>
      <c r="G101" s="90"/>
      <c r="H101" s="90"/>
      <c r="I101" s="88"/>
    </row>
    <row r="102" spans="1:9" x14ac:dyDescent="0.2">
      <c r="A102" s="41"/>
      <c r="B102" s="63" t="s">
        <v>461</v>
      </c>
      <c r="C102" s="39"/>
      <c r="D102" s="40"/>
      <c r="E102" s="40"/>
      <c r="F102" s="45" t="s">
        <v>419</v>
      </c>
      <c r="G102" s="90"/>
      <c r="H102" s="90"/>
      <c r="I102" s="88"/>
    </row>
    <row r="103" spans="1:9" x14ac:dyDescent="0.2">
      <c r="A103" s="41"/>
      <c r="B103" s="15" t="s">
        <v>315</v>
      </c>
      <c r="C103" s="8" t="s">
        <v>447</v>
      </c>
      <c r="D103" s="43" t="s">
        <v>364</v>
      </c>
      <c r="E103" s="43"/>
      <c r="F103" s="82" t="s">
        <v>361</v>
      </c>
      <c r="G103" s="11" t="str">
        <f>'Schnittstelle yb Invoice'!F239</f>
        <v>Rate</v>
      </c>
      <c r="H103" s="7" t="s">
        <v>489</v>
      </c>
      <c r="I103" s="2"/>
    </row>
    <row r="104" spans="1:9" x14ac:dyDescent="0.2">
      <c r="A104" s="41"/>
      <c r="B104" s="15" t="s">
        <v>353</v>
      </c>
      <c r="C104" s="8" t="s">
        <v>450</v>
      </c>
      <c r="D104" s="43" t="s">
        <v>364</v>
      </c>
      <c r="E104" s="43"/>
      <c r="F104" s="82" t="s">
        <v>361</v>
      </c>
      <c r="G104" s="11" t="str">
        <f>'Schnittstelle yb Invoice'!F241</f>
        <v>BaseAmountExclusiveTax</v>
      </c>
      <c r="H104" s="7" t="s">
        <v>489</v>
      </c>
      <c r="I104" s="2"/>
    </row>
    <row r="105" spans="1:9" x14ac:dyDescent="0.2">
      <c r="A105" s="41"/>
      <c r="B105" s="15" t="s">
        <v>316</v>
      </c>
      <c r="C105" s="8" t="s">
        <v>452</v>
      </c>
      <c r="D105" s="43" t="s">
        <v>364</v>
      </c>
      <c r="E105" s="43"/>
      <c r="F105" s="82" t="s">
        <v>361</v>
      </c>
      <c r="G105" s="11" t="str">
        <f>'Schnittstelle yb Invoice'!F240</f>
        <v>Amount</v>
      </c>
      <c r="H105" s="7" t="s">
        <v>489</v>
      </c>
      <c r="I105" s="2"/>
    </row>
    <row r="106" spans="1:9" ht="25.5" x14ac:dyDescent="0.2">
      <c r="A106" s="41"/>
      <c r="B106" s="15" t="s">
        <v>462</v>
      </c>
      <c r="C106" s="11" t="s">
        <v>449</v>
      </c>
      <c r="D106" s="43"/>
      <c r="E106" s="43" t="s">
        <v>374</v>
      </c>
      <c r="F106" s="82" t="s">
        <v>370</v>
      </c>
      <c r="G106" s="11" t="str">
        <f>'Schnittstelle yb Invoice'!F251</f>
        <v>FreeText (0:N)</v>
      </c>
      <c r="H106" s="7" t="s">
        <v>482</v>
      </c>
      <c r="I106" s="95"/>
    </row>
    <row r="107" spans="1:9" x14ac:dyDescent="0.2">
      <c r="A107" s="41"/>
      <c r="B107" s="63" t="s">
        <v>463</v>
      </c>
      <c r="C107" s="39"/>
      <c r="D107" s="40"/>
      <c r="E107" s="40"/>
      <c r="F107" s="45" t="s">
        <v>361</v>
      </c>
      <c r="G107" s="90"/>
      <c r="H107" s="90"/>
      <c r="I107" s="88"/>
    </row>
    <row r="108" spans="1:9" x14ac:dyDescent="0.2">
      <c r="A108" s="41"/>
      <c r="B108" s="15" t="s">
        <v>318</v>
      </c>
      <c r="C108" s="44" t="s">
        <v>464</v>
      </c>
      <c r="D108" s="43" t="s">
        <v>364</v>
      </c>
      <c r="E108" s="43"/>
      <c r="F108" s="82" t="s">
        <v>361</v>
      </c>
      <c r="G108" s="11" t="str">
        <f>'Schnittstelle yb Invoice'!F248</f>
        <v>TotalAmountExclusiveTax</v>
      </c>
      <c r="H108" s="7" t="s">
        <v>482</v>
      </c>
      <c r="I108" s="2"/>
    </row>
    <row r="109" spans="1:9" x14ac:dyDescent="0.2">
      <c r="A109" s="41"/>
      <c r="B109" s="15" t="s">
        <v>319</v>
      </c>
      <c r="C109" s="8" t="s">
        <v>465</v>
      </c>
      <c r="D109" s="43" t="s">
        <v>364</v>
      </c>
      <c r="E109" s="43"/>
      <c r="F109" s="82" t="s">
        <v>361</v>
      </c>
      <c r="G109" s="11" t="str">
        <f>'Schnittstelle yb Invoice'!F249</f>
        <v>TotalAmountInclusiveTax</v>
      </c>
      <c r="H109" s="7" t="s">
        <v>482</v>
      </c>
      <c r="I109" s="2"/>
    </row>
    <row r="110" spans="1:9" x14ac:dyDescent="0.2">
      <c r="A110" s="41"/>
      <c r="B110" s="15" t="s">
        <v>972</v>
      </c>
      <c r="C110" s="235" t="s">
        <v>973</v>
      </c>
      <c r="D110" s="43" t="s">
        <v>364</v>
      </c>
      <c r="E110" s="43"/>
      <c r="F110" s="82" t="s">
        <v>361</v>
      </c>
      <c r="G110" s="11" t="str">
        <f>'Schnittstelle yb Invoice'!F243</f>
        <v>TotalTax</v>
      </c>
      <c r="H110" s="7" t="s">
        <v>482</v>
      </c>
      <c r="I110" s="2"/>
    </row>
    <row r="111" spans="1:9" x14ac:dyDescent="0.2">
      <c r="A111" s="41"/>
      <c r="B111" s="15" t="s">
        <v>320</v>
      </c>
      <c r="C111" s="8" t="s">
        <v>466</v>
      </c>
      <c r="D111" s="2"/>
      <c r="E111" s="43" t="s">
        <v>374</v>
      </c>
      <c r="F111" s="82" t="s">
        <v>370</v>
      </c>
      <c r="G111" s="11" t="str">
        <f>'Schnittstelle yb Invoice'!F250</f>
        <v>Rounding</v>
      </c>
      <c r="H111" s="7" t="s">
        <v>482</v>
      </c>
      <c r="I111" s="2"/>
    </row>
    <row r="112" spans="1:9" x14ac:dyDescent="0.2">
      <c r="A112" s="41"/>
      <c r="B112" s="15" t="s">
        <v>679</v>
      </c>
      <c r="C112" s="235" t="s">
        <v>975</v>
      </c>
      <c r="D112" s="43"/>
      <c r="E112" s="43" t="s">
        <v>374</v>
      </c>
      <c r="F112" s="82" t="s">
        <v>370</v>
      </c>
      <c r="G112" s="11" t="str">
        <f>'Schnittstelle yb Invoice'!F252</f>
        <v>TotalAmountPaid</v>
      </c>
      <c r="H112" s="7" t="s">
        <v>482</v>
      </c>
      <c r="I112" s="2"/>
    </row>
    <row r="113" spans="1:9" ht="25.5" x14ac:dyDescent="0.2">
      <c r="A113" s="79"/>
      <c r="B113" s="15" t="s">
        <v>680</v>
      </c>
      <c r="C113" s="235" t="s">
        <v>974</v>
      </c>
      <c r="D113" s="2"/>
      <c r="E113" s="43" t="s">
        <v>374</v>
      </c>
      <c r="F113" s="82" t="s">
        <v>370</v>
      </c>
      <c r="G113" s="11" t="str">
        <f>'Schnittstelle yb Invoice'!F253</f>
        <v>TotalAmountDue</v>
      </c>
      <c r="H113" s="7" t="s">
        <v>482</v>
      </c>
      <c r="I113" s="5"/>
    </row>
    <row r="65530" spans="7:7" x14ac:dyDescent="0.2">
      <c r="G65530" s="53"/>
    </row>
  </sheetData>
  <sheetProtection sheet="1" objects="1" scenarios="1"/>
  <mergeCells count="9">
    <mergeCell ref="A2:B3"/>
    <mergeCell ref="C2:C3"/>
    <mergeCell ref="D2:F2"/>
    <mergeCell ref="I83:I85"/>
    <mergeCell ref="I87:I89"/>
    <mergeCell ref="I76:I81"/>
    <mergeCell ref="G2:G3"/>
    <mergeCell ref="H2:H3"/>
    <mergeCell ref="I2:I3"/>
  </mergeCells>
  <phoneticPr fontId="0" type="noConversion"/>
  <printOptions horizontalCentered="1"/>
  <pageMargins left="0.39370078740157483" right="0.39370078740157483" top="0.98425196850393704" bottom="0.98425196850393704" header="0.51181102362204722" footer="0.51181102362204722"/>
  <pageSetup paperSize="9" scale="90" orientation="landscape" r:id="rId1"/>
  <headerFooter alignWithMargins="0">
    <oddFooter>&amp;L&amp;8PostFinance&amp;R&amp;8Seite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baseColWidth="10" defaultRowHeight="12.75" x14ac:dyDescent="0.2"/>
  <cols>
    <col min="1" max="1" width="10.28515625" customWidth="1"/>
    <col min="2" max="2" width="28.42578125" bestFit="1" customWidth="1"/>
    <col min="3" max="3" width="5.5703125" bestFit="1" customWidth="1"/>
    <col min="4" max="4" width="21.42578125" bestFit="1" customWidth="1"/>
    <col min="5" max="5" width="30.85546875" bestFit="1" customWidth="1"/>
    <col min="6" max="6" width="5.5703125" bestFit="1" customWidth="1"/>
    <col min="7" max="7" width="41.42578125" customWidth="1"/>
  </cols>
  <sheetData>
    <row r="1" spans="1:7" x14ac:dyDescent="0.2">
      <c r="A1" s="80" t="s">
        <v>16</v>
      </c>
    </row>
    <row r="2" spans="1:7" x14ac:dyDescent="0.2">
      <c r="A2" s="1"/>
    </row>
    <row r="3" spans="1:7" x14ac:dyDescent="0.2">
      <c r="A3" s="323" t="s">
        <v>17</v>
      </c>
      <c r="B3" s="324"/>
      <c r="C3" s="324"/>
      <c r="D3" s="324"/>
      <c r="E3" s="324"/>
      <c r="F3" s="324"/>
      <c r="G3" s="324"/>
    </row>
    <row r="4" spans="1:7" x14ac:dyDescent="0.2">
      <c r="A4" s="1" t="s">
        <v>18</v>
      </c>
    </row>
    <row r="6" spans="1:7" x14ac:dyDescent="0.2">
      <c r="A6" s="1" t="s">
        <v>19</v>
      </c>
    </row>
    <row r="8" spans="1:7" x14ac:dyDescent="0.2">
      <c r="A8" s="1" t="s">
        <v>20</v>
      </c>
    </row>
    <row r="9" spans="1:7" x14ac:dyDescent="0.2">
      <c r="A9" s="110"/>
      <c r="B9" s="110"/>
      <c r="C9" s="110"/>
      <c r="D9" s="110"/>
      <c r="E9" s="110"/>
      <c r="F9" s="110"/>
      <c r="G9" s="110"/>
    </row>
    <row r="10" spans="1:7" ht="24.75" customHeight="1" x14ac:dyDescent="0.2">
      <c r="A10" s="327" t="s">
        <v>1078</v>
      </c>
      <c r="B10" s="327"/>
      <c r="C10" s="327"/>
      <c r="D10" s="328" t="s">
        <v>1079</v>
      </c>
      <c r="E10" s="328"/>
      <c r="F10" s="328"/>
      <c r="G10" s="329" t="s">
        <v>21</v>
      </c>
    </row>
    <row r="11" spans="1:7" ht="25.5" x14ac:dyDescent="0.2">
      <c r="A11" s="114" t="s">
        <v>22</v>
      </c>
      <c r="B11" s="114" t="s">
        <v>23</v>
      </c>
      <c r="C11" s="115" t="s">
        <v>24</v>
      </c>
      <c r="D11" s="116" t="s">
        <v>25</v>
      </c>
      <c r="E11" s="117" t="s">
        <v>26</v>
      </c>
      <c r="F11" s="118" t="s">
        <v>24</v>
      </c>
      <c r="G11" s="329"/>
    </row>
    <row r="12" spans="1:7" ht="38.25" x14ac:dyDescent="0.2">
      <c r="A12" s="119" t="s">
        <v>270</v>
      </c>
      <c r="B12" s="119" t="s">
        <v>376</v>
      </c>
      <c r="C12" s="120" t="s">
        <v>364</v>
      </c>
      <c r="D12" s="46" t="s">
        <v>131</v>
      </c>
      <c r="E12" s="119" t="s">
        <v>13</v>
      </c>
      <c r="F12" s="120" t="s">
        <v>374</v>
      </c>
      <c r="G12" s="121" t="s">
        <v>1081</v>
      </c>
    </row>
    <row r="13" spans="1:7" x14ac:dyDescent="0.2">
      <c r="A13" s="111" t="s">
        <v>271</v>
      </c>
      <c r="B13" s="330" t="s">
        <v>378</v>
      </c>
      <c r="C13" s="331" t="s">
        <v>364</v>
      </c>
      <c r="D13" s="330" t="s">
        <v>133</v>
      </c>
      <c r="E13" s="111" t="s">
        <v>27</v>
      </c>
      <c r="F13" s="333" t="s">
        <v>374</v>
      </c>
      <c r="G13" s="325" t="s">
        <v>1082</v>
      </c>
    </row>
    <row r="14" spans="1:7" x14ac:dyDescent="0.2">
      <c r="A14" s="112" t="s">
        <v>28</v>
      </c>
      <c r="B14" s="330"/>
      <c r="C14" s="331"/>
      <c r="D14" s="332"/>
      <c r="E14" s="112" t="s">
        <v>28</v>
      </c>
      <c r="F14" s="333"/>
      <c r="G14" s="325"/>
    </row>
    <row r="15" spans="1:7" ht="54.75" customHeight="1" x14ac:dyDescent="0.2">
      <c r="A15" s="113" t="s">
        <v>280</v>
      </c>
      <c r="B15" s="330"/>
      <c r="C15" s="331"/>
      <c r="D15" s="332"/>
      <c r="E15" s="113" t="s">
        <v>479</v>
      </c>
      <c r="F15" s="333"/>
      <c r="G15" s="325"/>
    </row>
    <row r="16" spans="1:7" ht="25.5" x14ac:dyDescent="0.2">
      <c r="A16" s="46" t="s">
        <v>309</v>
      </c>
      <c r="B16" s="46" t="s">
        <v>445</v>
      </c>
      <c r="C16" s="48" t="s">
        <v>364</v>
      </c>
      <c r="D16" s="46" t="s">
        <v>183</v>
      </c>
      <c r="E16" s="46" t="s">
        <v>484</v>
      </c>
      <c r="F16" s="120" t="s">
        <v>374</v>
      </c>
      <c r="G16" s="325" t="s">
        <v>982</v>
      </c>
    </row>
    <row r="17" spans="1:7" ht="25.5" x14ac:dyDescent="0.2">
      <c r="A17" s="46" t="s">
        <v>308</v>
      </c>
      <c r="B17" s="46" t="s">
        <v>446</v>
      </c>
      <c r="C17" s="48" t="s">
        <v>374</v>
      </c>
      <c r="D17" s="46" t="s">
        <v>182</v>
      </c>
      <c r="E17" s="46" t="s">
        <v>484</v>
      </c>
      <c r="F17" s="120" t="s">
        <v>364</v>
      </c>
      <c r="G17" s="326"/>
    </row>
    <row r="18" spans="1:7" ht="24" customHeight="1" x14ac:dyDescent="0.2">
      <c r="A18" s="46" t="s">
        <v>310</v>
      </c>
      <c r="B18" s="46" t="s">
        <v>447</v>
      </c>
      <c r="C18" s="43" t="s">
        <v>369</v>
      </c>
      <c r="D18" s="46" t="s">
        <v>185</v>
      </c>
      <c r="E18" s="46" t="s">
        <v>486</v>
      </c>
      <c r="F18" s="120" t="s">
        <v>364</v>
      </c>
      <c r="G18" s="326"/>
    </row>
    <row r="19" spans="1:7" ht="20.25" customHeight="1" x14ac:dyDescent="0.2">
      <c r="A19" s="46" t="s">
        <v>313</v>
      </c>
      <c r="B19" s="46" t="s">
        <v>450</v>
      </c>
      <c r="C19" s="48" t="s">
        <v>364</v>
      </c>
      <c r="D19" s="46" t="s">
        <v>187</v>
      </c>
      <c r="E19" s="46" t="s">
        <v>486</v>
      </c>
      <c r="F19" s="120" t="s">
        <v>364</v>
      </c>
      <c r="G19" s="325" t="s">
        <v>985</v>
      </c>
    </row>
    <row r="20" spans="1:7" ht="18.75" customHeight="1" x14ac:dyDescent="0.2">
      <c r="A20" s="46" t="s">
        <v>451</v>
      </c>
      <c r="B20" s="46" t="s">
        <v>452</v>
      </c>
      <c r="C20" s="43" t="s">
        <v>374</v>
      </c>
      <c r="D20" s="46" t="s">
        <v>189</v>
      </c>
      <c r="E20" s="46" t="s">
        <v>487</v>
      </c>
      <c r="F20" s="120" t="s">
        <v>364</v>
      </c>
      <c r="G20" s="326"/>
    </row>
    <row r="21" spans="1:7" ht="33" customHeight="1" x14ac:dyDescent="0.2">
      <c r="A21" s="46" t="s">
        <v>312</v>
      </c>
      <c r="B21" s="46" t="s">
        <v>453</v>
      </c>
      <c r="C21" s="43" t="s">
        <v>374</v>
      </c>
      <c r="D21" s="46" t="s">
        <v>188</v>
      </c>
      <c r="E21" s="46" t="s">
        <v>486</v>
      </c>
      <c r="F21" s="120" t="s">
        <v>374</v>
      </c>
      <c r="G21" s="326"/>
    </row>
    <row r="22" spans="1:7" ht="63.75" x14ac:dyDescent="0.2">
      <c r="A22" s="15" t="s">
        <v>680</v>
      </c>
      <c r="B22" s="235" t="s">
        <v>974</v>
      </c>
      <c r="C22" s="236" t="s">
        <v>374</v>
      </c>
      <c r="D22" s="11" t="s">
        <v>15</v>
      </c>
      <c r="E22" s="7" t="s">
        <v>482</v>
      </c>
      <c r="F22" s="237" t="s">
        <v>364</v>
      </c>
      <c r="G22" s="235" t="s">
        <v>1080</v>
      </c>
    </row>
  </sheetData>
  <sheetProtection sheet="1" objects="1" scenarios="1"/>
  <mergeCells count="11">
    <mergeCell ref="A3:G3"/>
    <mergeCell ref="G16:G18"/>
    <mergeCell ref="G19:G21"/>
    <mergeCell ref="A10:C10"/>
    <mergeCell ref="D10:F10"/>
    <mergeCell ref="G10:G11"/>
    <mergeCell ref="B13:B15"/>
    <mergeCell ref="C13:C15"/>
    <mergeCell ref="D13:D15"/>
    <mergeCell ref="F13:F15"/>
    <mergeCell ref="G13:G15"/>
  </mergeCells>
  <phoneticPr fontId="0" type="noConversion"/>
  <pageMargins left="0.35" right="0.28999999999999998" top="0.5" bottom="0.71" header="0.34" footer="0.492125984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00B050"/>
    <pageSetUpPr fitToPage="1"/>
  </sheetPr>
  <dimension ref="A1:D12"/>
  <sheetViews>
    <sheetView workbookViewId="0">
      <selection activeCell="B13" sqref="B13:B14"/>
    </sheetView>
  </sheetViews>
  <sheetFormatPr baseColWidth="10" defaultRowHeight="12.75" x14ac:dyDescent="0.2"/>
  <cols>
    <col min="1" max="1" width="20.7109375" style="99" customWidth="1"/>
    <col min="2" max="3" width="60.7109375" style="99" customWidth="1"/>
    <col min="4" max="16384" width="11.42578125" style="99"/>
  </cols>
  <sheetData>
    <row r="1" spans="1:4" s="4" customFormat="1" ht="12.75" customHeight="1" x14ac:dyDescent="0.2">
      <c r="A1" s="24"/>
      <c r="B1" s="25"/>
      <c r="C1" s="26"/>
    </row>
    <row r="2" spans="1:4" s="4" customFormat="1" ht="15.75" x14ac:dyDescent="0.25">
      <c r="A2" s="27" t="s">
        <v>103</v>
      </c>
      <c r="B2" s="28"/>
      <c r="C2" s="103"/>
      <c r="D2" s="98"/>
    </row>
    <row r="3" spans="1:4" s="4" customFormat="1" ht="9.9499999999999993" customHeight="1" x14ac:dyDescent="0.25">
      <c r="A3" s="27"/>
      <c r="B3" s="28"/>
      <c r="C3" s="103"/>
      <c r="D3" s="98"/>
    </row>
    <row r="4" spans="1:4" s="4" customFormat="1" ht="12.75" customHeight="1" x14ac:dyDescent="0.25">
      <c r="A4" s="106" t="s">
        <v>1041</v>
      </c>
      <c r="B4" s="28"/>
      <c r="C4" s="103"/>
      <c r="D4" s="98"/>
    </row>
    <row r="5" spans="1:4" s="4" customFormat="1" ht="12.75" customHeight="1" x14ac:dyDescent="0.25">
      <c r="A5" s="104"/>
      <c r="B5" s="28"/>
      <c r="C5" s="103"/>
      <c r="D5" s="98"/>
    </row>
    <row r="6" spans="1:4" x14ac:dyDescent="0.2">
      <c r="A6" s="122" t="s">
        <v>30</v>
      </c>
      <c r="B6" s="18" t="s">
        <v>31</v>
      </c>
      <c r="C6" s="18" t="s">
        <v>32</v>
      </c>
    </row>
    <row r="7" spans="1:4" ht="38.25" x14ac:dyDescent="0.2">
      <c r="A7" s="334" t="s">
        <v>209</v>
      </c>
      <c r="B7" s="71" t="s">
        <v>630</v>
      </c>
      <c r="C7" s="71" t="s">
        <v>626</v>
      </c>
    </row>
    <row r="8" spans="1:4" ht="63.75" x14ac:dyDescent="0.2">
      <c r="A8" s="335"/>
      <c r="B8" s="136" t="s">
        <v>542</v>
      </c>
      <c r="C8" s="136" t="s">
        <v>627</v>
      </c>
    </row>
    <row r="9" spans="1:4" ht="63.75" x14ac:dyDescent="0.2">
      <c r="A9" s="335"/>
      <c r="B9" s="133" t="s">
        <v>629</v>
      </c>
      <c r="C9" s="136" t="s">
        <v>628</v>
      </c>
    </row>
    <row r="10" spans="1:4" ht="63.75" x14ac:dyDescent="0.2">
      <c r="A10" s="336"/>
      <c r="B10" s="42" t="s">
        <v>631</v>
      </c>
      <c r="C10" s="137" t="s">
        <v>632</v>
      </c>
    </row>
    <row r="11" spans="1:4" ht="51" x14ac:dyDescent="0.2">
      <c r="A11" s="10" t="s">
        <v>726</v>
      </c>
      <c r="B11" s="191" t="s">
        <v>724</v>
      </c>
      <c r="C11" s="191" t="s">
        <v>725</v>
      </c>
    </row>
    <row r="12" spans="1:4" ht="76.5" x14ac:dyDescent="0.2">
      <c r="A12" s="100" t="s">
        <v>252</v>
      </c>
      <c r="B12" s="101" t="s">
        <v>98</v>
      </c>
      <c r="C12" s="102" t="s">
        <v>99</v>
      </c>
    </row>
  </sheetData>
  <sheetProtection sheet="1" objects="1" scenarios="1"/>
  <mergeCells count="1">
    <mergeCell ref="A7:A10"/>
  </mergeCells>
  <phoneticPr fontId="0" type="noConversion"/>
  <pageMargins left="0.78740157499999996" right="0.78740157499999996" top="0.984251969" bottom="0.984251969" header="0.4921259845" footer="0.4921259845"/>
  <pageSetup paperSize="9" scale="9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C3D3B451A7CBA4383469476FAD4A5EB" ma:contentTypeVersion="0" ma:contentTypeDescription="Ein neues Dokument erstellen." ma:contentTypeScope="" ma:versionID="c65cebd7e5b6a912dd26bd397a2b764d">
  <xsd:schema xmlns:xsd="http://www.w3.org/2001/XMLSchema" xmlns:xs="http://www.w3.org/2001/XMLSchema" xmlns:p="http://schemas.microsoft.com/office/2006/metadata/properties" targetNamespace="http://schemas.microsoft.com/office/2006/metadata/properties" ma:root="true" ma:fieldsID="b4f5dc90cf06628c3b90945c8266c24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20CDD5-AD2F-458D-AAE1-DCA8F8CC9FFB}">
  <ds:schemaRefs>
    <ds:schemaRef ds:uri="http://schemas.microsoft.com/sharepoint/v3/contenttype/forms"/>
  </ds:schemaRefs>
</ds:datastoreItem>
</file>

<file path=customXml/itemProps2.xml><?xml version="1.0" encoding="utf-8"?>
<ds:datastoreItem xmlns:ds="http://schemas.openxmlformats.org/officeDocument/2006/customXml" ds:itemID="{47B0E8D6-EEFA-4E4A-A8F3-8E2D243EEC7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BDC9D90A-BD29-452E-B654-AE153C29D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11</vt:i4>
      </vt:variant>
    </vt:vector>
  </HeadingPairs>
  <TitlesOfParts>
    <vt:vector size="17" baseType="lpstr">
      <vt:lpstr>Schnittstelle yb Invoice</vt:lpstr>
      <vt:lpstr>Auszug Referenzfelder</vt:lpstr>
      <vt:lpstr>Zu- und Abschläge</vt:lpstr>
      <vt:lpstr>swissDIGIN vs. ybInvoice</vt:lpstr>
      <vt:lpstr>Abweichungen swissDIGIN-yb Inv</vt:lpstr>
      <vt:lpstr>Erläuterungen</vt:lpstr>
      <vt:lpstr>'Auszug Referenzfelder'!Druckbereich</vt:lpstr>
      <vt:lpstr>'Schnittstelle yb Invoice'!Druckbereich</vt:lpstr>
      <vt:lpstr>'Zu- und Abschläge'!Druckbereich</vt:lpstr>
      <vt:lpstr>'Auszug Referenzfelder'!Drucktitel</vt:lpstr>
      <vt:lpstr>'Schnittstelle yb Invoice'!Drucktitel</vt:lpstr>
      <vt:lpstr>'swissDIGIN vs. ybInvoice'!Drucktitel</vt:lpstr>
      <vt:lpstr>'Zu- und Abschläge'!Drucktitel</vt:lpstr>
      <vt:lpstr>'Auszug Referenzfelder'!element_BillerID_Link01A763F8</vt:lpstr>
      <vt:lpstr>'Schnittstelle yb Invoice'!element_BillerID_Link01A763F8</vt:lpstr>
      <vt:lpstr>'Auszug Referenzfelder'!element_Header_Link02181E58</vt:lpstr>
      <vt:lpstr>'Schnittstelle yb Invoice'!element_Header_Link02181E58</vt:lpstr>
    </vt:vector>
  </TitlesOfParts>
  <Company>Swiss Post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Hans-Peter Allemann</dc:creator>
  <cp:lastModifiedBy>Sem Adrian, PF22</cp:lastModifiedBy>
  <cp:lastPrinted>2013-07-31T13:57:54Z</cp:lastPrinted>
  <dcterms:created xsi:type="dcterms:W3CDTF">2005-04-18T11:05:53Z</dcterms:created>
  <dcterms:modified xsi:type="dcterms:W3CDTF">2021-01-26T08:03:41Z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1884485968</vt:i4>
  </property>
  <property fmtid="{D5CDD505-2E9C-101B-9397-08002B2CF9AE}" pid="3" name="_NewReviewCycle">
    <vt:lpwstr/>
  </property>
  <property fmtid="{D5CDD505-2E9C-101B-9397-08002B2CF9AE}" pid="4" name="_EmailSubject">
    <vt:lpwstr>Übersetzung 08.01.0582.EN - Schnittstellenbeschreibung</vt:lpwstr>
  </property>
  <property fmtid="{D5CDD505-2E9C-101B-9397-08002B2CF9AE}" pid="5" name="_AuthorEmail">
    <vt:lpwstr>transnet@post.ch</vt:lpwstr>
  </property>
  <property fmtid="{D5CDD505-2E9C-101B-9397-08002B2CF9AE}" pid="6" name="_AuthorEmailDisplayName">
    <vt:lpwstr>Transnet, GS2</vt:lpwstr>
  </property>
  <property fmtid="{D5CDD505-2E9C-101B-9397-08002B2CF9AE}" pid="7" name="_ReviewingToolsShownOnce">
    <vt:lpwstr/>
  </property>
  <property fmtid="{D5CDD505-2E9C-101B-9397-08002B2CF9AE}" pid="8" name="ContentTypeId">
    <vt:lpwstr>0x0101002C3D3B451A7CBA4383469476FAD4A5EB</vt:lpwstr>
  </property>
</Properties>
</file>