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907D1D3-8CAA-4C4B-A752-D5B446FBDE32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3" i="67" l="1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I142" i="67"/>
  <c r="F142" i="67"/>
  <c r="I143" i="67" s="1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I127" i="67"/>
  <c r="F127" i="67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4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3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67" l="1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<sst xmlns="http://schemas.openxmlformats.org/spreadsheetml/2006/main" count="4078" uniqueCount="990">
  <si>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</si>
  <si>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</si>
  <si>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</si>
  <si>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</si>
  <si>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</si>
  <si>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</si>
  <si>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</si>
  <si>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</si>
  <si>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</si>
  <si>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</si>
  <si>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</si>
  <si>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</si>
  <si>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</si>
  <si>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</si>
  <si>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</si>
  <si>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</si>
  <si>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</si>
  <si>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</si>
  <si>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</si>
  <si>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</si>
  <si>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</si>
  <si>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</si>
  <si>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</si>
  <si>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</si>
  <si>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</si>
  <si>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</si>
  <si>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</si>
  <si>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</si>
  <si>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</si>
  <si>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</si>
  <si>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</si>
  <si>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</si>
  <si>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</si>
  <si>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</si>
  <si>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</si>
  <si>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</si>
  <si>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</si>
  <si>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</si>
  <si>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</si>
  <si>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</si>
  <si>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</si>
  <si>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</si>
  <si>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</si>
  <si>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</si>
  <si>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</si>
  <si>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</si>
  <si>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</si>
  <si>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</si>
  <si>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</si>
  <si>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</si>
  <si>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</si>
  <si>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</si>
  <si>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</si>
  <si>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</si>
  <si>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</si>
  <si>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</si>
  <si>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</si>
  <si>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</si>
  <si>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</si>
  <si>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</si>
  <si>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</si>
  <si>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</si>
  <si>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</si>
  <si>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</si>
  <si>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</si>
  <si>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</si>
  <si>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</si>
  <si>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</si>
  <si>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</si>
  <si>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</si>
  <si>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</si>
  <si>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</si>
  <si>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</si>
  <si>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</si>
  <si>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</si>
  <si>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</si>
  <si>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</si>
  <si>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</si>
  <si>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</si>
  <si>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</si>
  <si>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</si>
  <si>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</si>
  <si>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</si>
  <si>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</si>
  <si>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</si>
  <si>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</si>
  <si>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</si>
  <si>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</si>
  <si>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</si>
  <si>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</si>
  <si>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</si>
  <si>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</si>
  <si>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</si>
  <si>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</si>
  <si>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</si>
  <si>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</si>
  <si>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</si>
  <si>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</si>
  <si>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</si>
  <si>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</si>
  <si>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</si>
  <si>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</si>
  <si>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</si>
  <si>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</si>
  <si>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</si>
  <si>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</si>
  <si>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</si>
  <si>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</si>
  <si>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</si>
  <si>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</si>
  <si>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</si>
  <si>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</si>
  <si>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</si>
  <si>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</si>
  <si>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</si>
  <si>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</si>
  <si>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</si>
  <si>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</si>
  <si>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</si>
  <si>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</si>
  <si>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</si>
  <si>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</si>
  <si>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</si>
  <si>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</si>
  <si>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</si>
  <si>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</si>
  <si>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</si>
  <si>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</si>
  <si>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</si>
  <si>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</si>
  <si>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</si>
  <si>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</si>
  <si>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</si>
  <si>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</si>
  <si>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</si>
  <si>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</si>
  <si>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</si>
  <si>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</si>
  <si>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</si>
  <si>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</si>
  <si>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</si>
  <si>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</si>
  <si>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</si>
  <si>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</si>
  <si>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</si>
  <si>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</si>
  <si>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</si>
  <si>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</si>
  <si>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</si>
  <si>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</si>
  <si>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</si>
  <si>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</si>
  <si>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</si>
  <si>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</si>
  <si>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</si>
  <si>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</si>
  <si>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</si>
  <si>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</si>
  <si>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</si>
  <si>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</si>
  <si>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</si>
  <si>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</si>
  <si>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</si>
  <si>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</si>
  <si>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</si>
  <si>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</si>
  <si>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</si>
  <si>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</si>
  <si>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</si>
  <si>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</si>
  <si>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</si>
  <si>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</si>
  <si>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</si>
  <si>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</si>
  <si>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</si>
  <si>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</si>
  <si>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</si>
  <si>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</si>
  <si>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</si>
  <si>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</si>
  <si>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</si>
  <si>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</si>
  <si>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</si>
  <si>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</si>
  <si>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</si>
  <si>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</si>
  <si>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</si>
  <si>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</si>
  <si>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</si>
  <si>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</si>
  <si>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</si>
  <si>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</si>
  <si>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</si>
  <si>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</si>
  <si>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</si>
  <si>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</si>
  <si>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</si>
  <si>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</si>
  <si>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</si>
  <si>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</si>
  <si>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</si>
  <si>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</si>
  <si>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</si>
  <si>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</si>
  <si>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</si>
  <si>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</si>
  <si>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</si>
  <si>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</si>
  <si>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</si>
  <si>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</si>
  <si>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</si>
  <si>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</si>
  <si>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</si>
  <si>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</si>
  <si>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</si>
  <si>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</si>
  <si>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</si>
  <si>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</si>
  <si>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</si>
  <si>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</si>
  <si>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</si>
  <si>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</si>
  <si>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</si>
  <si>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</si>
  <si>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</si>
  <si>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</si>
  <si>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</si>
  <si>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</si>
  <si>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</si>
  <si>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</si>
  <si>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</si>
  <si>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</si>
  <si>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</si>
  <si>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</si>
  <si>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</si>
  <si>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</si>
  <si>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</si>
  <si>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</si>
  <si>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</si>
  <si>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</si>
  <si>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</si>
  <si>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</si>
  <si>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</si>
  <si>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</si>
  <si>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</si>
  <si>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</si>
  <si>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</si>
  <si>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</si>
  <si>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</si>
  <si>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</si>
  <si>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</si>
  <si>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</si>
  <si>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</si>
  <si>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</si>
  <si>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</si>
  <si>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</si>
  <si>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</si>
  <si>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</si>
  <si>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</si>
  <si>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</si>
  <si>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</si>
  <si>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</si>
  <si>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</si>
  <si>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</si>
  <si>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</si>
  <si>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</si>
  <si>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</si>
  <si>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</si>
  <si>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</si>
  <si>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</si>
  <si>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</si>
  <si>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</si>
  <si>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</si>
  <si>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</si>
  <si>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</si>
  <si>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</si>
  <si>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</si>
  <si>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</si>
  <si>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</si>
  <si>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</si>
  <si>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</si>
  <si>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</si>
  <si>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</si>
  <si>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</si>
  <si>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</si>
  <si>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</si>
  <si>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</si>
  <si>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</si>
  <si>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</si>
  <si>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</si>
  <si>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</si>
  <si>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</si>
  <si>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</si>
  <si>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</si>
  <si>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</si>
  <si>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</si>
  <si>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</si>
  <si>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</si>
  <si>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</si>
  <si>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</si>
  <si>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</si>
  <si>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</si>
  <si>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</si>
  <si>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</si>
  <si>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</si>
  <si>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</si>
  <si>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</si>
  <si>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</si>
  <si>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</si>
  <si>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</si>
  <si>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</si>
  <si>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</si>
  <si>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</si>
  <si>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</si>
  <si>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</si>
  <si>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</si>
  <si>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</si>
  <si>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</si>
  <si>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</si>
  <si>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</si>
  <si>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</si>
  <si>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</si>
  <si>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</si>
  <si>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</si>
  <si>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</si>
  <si>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</si>
  <si>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</si>
  <si>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</si>
  <si>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</si>
  <si>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</si>
  <si>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</si>
  <si>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</si>
  <si>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</si>
  <si>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</si>
  <si>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</si>
  <si>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</si>
  <si>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</si>
  <si>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</si>
  <si>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</si>
  <si>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</si>
  <si>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</si>
  <si>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</si>
  <si>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</si>
  <si>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</si>
  <si>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</si>
  <si>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</si>
  <si>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</si>
  <si>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</si>
  <si>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</si>
  <si>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</si>
  <si>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</si>
  <si>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</si>
  <si>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</si>
  <si>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</si>
  <si>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</si>
  <si>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</si>
  <si>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</si>
  <si>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</si>
  <si>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</si>
  <si>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</si>
  <si>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</si>
  <si>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</si>
  <si>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</si>
  <si>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</si>
  <si>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</si>
  <si>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</si>
  <si>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</si>
  <si>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</si>
  <si>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</si>
  <si>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</si>
  <si>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</si>
  <si>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</si>
  <si>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</si>
  <si>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</si>
  <si>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</si>
  <si>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</si>
  <si>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</si>
  <si>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</si>
  <si>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</si>
  <si>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</si>
  <si>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</si>
  <si>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</si>
  <si>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</si>
  <si>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</si>
  <si>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</si>
  <si>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</si>
  <si>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</si>
  <si>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</si>
  <si>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</si>
  <si>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</si>
  <si>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</si>
  <si>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</si>
  <si>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</si>
  <si>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</si>
  <si>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</si>
  <si>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</si>
  <si>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</si>
  <si>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</si>
  <si>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</si>
  <si>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</si>
  <si>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</si>
  <si>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</si>
  <si>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</si>
  <si>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</si>
  <si>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</si>
  <si>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</si>
  <si>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</si>
  <si>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</si>
  <si>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</si>
  <si>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</si>
  <si>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</si>
  <si>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</si>
  <si>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</si>
  <si>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</si>
  <si>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</si>
  <si>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</si>
  <si>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</si>
  <si>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</si>
  <si>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</si>
  <si>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</si>
  <si>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</si>
  <si>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</si>
  <si>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</si>
  <si>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</si>
  <si>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</si>
  <si>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</si>
  <si>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</si>
  <si>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</si>
  <si>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</si>
  <si>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</si>
  <si>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</si>
  <si>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</si>
  <si>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</si>
  <si>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</si>
  <si>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</si>
  <si>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</si>
  <si>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</si>
  <si>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</si>
  <si>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</si>
  <si>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</si>
  <si>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</si>
  <si>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</si>
  <si>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</si>
  <si>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</si>
  <si>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</si>
  <si>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</si>
  <si>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</si>
  <si>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</si>
  <si>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</si>
  <si>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</si>
  <si>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</si>
  <si>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</si>
  <si>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</si>
  <si>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</si>
  <si>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</si>
  <si>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</si>
  <si>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</si>
  <si>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</si>
  <si>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</si>
  <si>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</si>
  <si>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</si>
  <si>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</si>
  <si>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</si>
  <si>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</si>
  <si>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</si>
  <si>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</si>
  <si>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</si>
  <si>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</si>
  <si>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</si>
  <si>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</si>
  <si>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</si>
  <si>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</si>
  <si>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</si>
  <si>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</si>
  <si>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</si>
  <si>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</si>
  <si>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</si>
  <si>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</si>
  <si>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</si>
  <si>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</si>
  <si>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</si>
  <si>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</si>
  <si>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</si>
  <si>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</si>
  <si>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</si>
  <si>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</si>
  <si>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</si>
  <si>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</si>
  <si>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</si>
  <si>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</si>
  <si>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</si>
  <si>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</si>
  <si>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</si>
  <si>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</si>
  <si>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</si>
  <si>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</si>
  <si>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</si>
  <si>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</si>
  <si>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</si>
  <si>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</si>
  <si>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</si>
  <si>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</si>
  <si>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</si>
  <si>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</si>
  <si>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</si>
  <si>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</si>
  <si>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</si>
  <si>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</si>
  <si>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</si>
  <si>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</si>
  <si>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</si>
  <si>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</si>
  <si>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</si>
  <si>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</si>
  <si>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</si>
  <si>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</si>
  <si>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</si>
  <si>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</si>
  <si>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</si>
  <si>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</si>
  <si>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</si>
  <si>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</si>
  <si>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</si>
  <si>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</si>
  <si>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</si>
  <si>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</si>
  <si>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</si>
  <si>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</si>
  <si>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</si>
  <si>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</si>
  <si>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</si>
  <si>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</si>
  <si>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</si>
  <si>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</si>
  <si>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</si>
  <si>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</si>
  <si>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</si>
  <si>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</si>
  <si>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</si>
  <si>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</si>
  <si>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</si>
  <si>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</si>
  <si>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</si>
  <si>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</si>
  <si>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</si>
  <si>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</si>
  <si>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</si>
  <si>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</si>
  <si>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</si>
  <si>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</si>
  <si>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</si>
  <si>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</si>
  <si>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</si>
  <si>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</si>
  <si>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</si>
  <si>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</si>
  <si>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</si>
  <si>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</si>
  <si>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</si>
  <si>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</si>
  <si>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</si>
  <si>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</si>
  <si>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</si>
  <si>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</si>
  <si>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</si>
  <si>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</si>
  <si>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</si>
  <si>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</si>
  <si>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</si>
  <si>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</si>
  <si>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</si>
  <si>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</si>
  <si>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</si>
  <si>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</si>
  <si>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</si>
  <si>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</si>
  <si>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</si>
  <si>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</si>
  <si>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</si>
  <si>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</si>
  <si>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</si>
  <si>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</si>
  <si>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</si>
  <si>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</si>
  <si>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</si>
  <si>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</si>
  <si>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</si>
  <si>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</si>
  <si>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</si>
  <si>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</si>
  <si>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</si>
  <si>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</si>
  <si>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</si>
  <si>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</si>
  <si>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</si>
  <si>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</si>
  <si>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</si>
  <si>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</si>
  <si>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</si>
  <si>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</si>
  <si>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</si>
  <si>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</si>
  <si>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</si>
  <si>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</si>
  <si>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</si>
  <si>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</si>
  <si>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</si>
  <si>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</si>
  <si>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</si>
  <si>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</si>
  <si>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</si>
  <si>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</si>
  <si>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</si>
  <si>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</si>
  <si>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</si>
  <si>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</si>
  <si>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</si>
  <si>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</si>
  <si>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</si>
  <si>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</si>
  <si>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</si>
  <si>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</si>
  <si>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</si>
  <si>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</si>
  <si>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</si>
  <si>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</si>
  <si>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</si>
  <si>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</si>
  <si>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</si>
  <si>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</si>
  <si>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</si>
  <si>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</si>
  <si>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</si>
  <si>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</si>
  <si>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</si>
  <si>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</si>
  <si>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</si>
  <si>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</si>
  <si>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</si>
  <si>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</si>
  <si>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</si>
  <si>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</si>
  <si>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</si>
  <si>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</si>
  <si>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</si>
  <si>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</si>
  <si>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</si>
  <si>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</si>
  <si>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</si>
  <si>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</si>
  <si>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</si>
  <si>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</si>
  <si>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</si>
  <si>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</si>
  <si>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</si>
  <si>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</si>
  <si>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</si>
  <si>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</si>
  <si>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</si>
  <si>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</si>
  <si>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</si>
  <si>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</si>
  <si>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</si>
  <si>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</si>
  <si>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</si>
  <si>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</si>
  <si>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</si>
  <si>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</si>
  <si>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</si>
  <si>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</si>
  <si>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</si>
  <si>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</si>
  <si>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</si>
  <si>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</si>
  <si>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</si>
  <si>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</si>
  <si>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</si>
  <si>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</si>
  <si>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</si>
  <si>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</si>
  <si>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</si>
  <si>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</si>
  <si>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</si>
  <si>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</si>
  <si>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</si>
  <si>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</si>
  <si>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</si>
  <si>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</si>
  <si>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</si>
  <si>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</si>
  <si>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</si>
  <si>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</si>
  <si>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</si>
  <si>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</si>
  <si>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</si>
  <si>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</si>
  <si>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</si>
  <si>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</si>
  <si>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</si>
  <si>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</si>
  <si>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</si>
  <si>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</si>
  <si>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</si>
  <si>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</si>
  <si>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</si>
  <si>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</si>
  <si>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</si>
  <si>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</si>
  <si>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</si>
  <si>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</si>
  <si>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</si>
  <si>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</si>
  <si>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</si>
  <si>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</si>
  <si>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</si>
  <si>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</si>
  <si>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</si>
  <si>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</si>
  <si>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</si>
  <si>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</si>
  <si>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</si>
  <si>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</si>
  <si>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</si>
  <si>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</si>
  <si>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</si>
  <si>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</si>
  <si>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</si>
  <si>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</si>
  <si>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</si>
  <si>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</si>
  <si>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</si>
  <si>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</si>
  <si>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</si>
  <si>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</si>
  <si>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</si>
  <si>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</si>
  <si>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</si>
  <si>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</si>
  <si>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</si>
  <si>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</si>
  <si>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</si>
  <si>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</si>
  <si>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</si>
  <si>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</si>
  <si>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</si>
  <si>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</si>
  <si>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</si>
  <si>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</si>
  <si>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</si>
  <si>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</si>
  <si>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</si>
  <si>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</si>
  <si>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</si>
  <si>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</si>
  <si>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</si>
  <si>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</si>
  <si>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</si>
  <si>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</si>
  <si>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</si>
  <si>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</si>
  <si>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</si>
  <si>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</si>
  <si>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</si>
  <si>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</si>
  <si>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</si>
  <si>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</si>
  <si>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</si>
  <si>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</si>
  <si>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</si>
  <si>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</si>
  <si>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</si>
  <si>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</si>
  <si>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</si>
  <si>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</si>
  <si>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</si>
  <si>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</si>
  <si>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</si>
  <si>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</si>
  <si>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</si>
  <si>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</si>
  <si>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</si>
  <si>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</si>
  <si>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</si>
  <si>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</si>
  <si>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</si>
  <si>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</si>
  <si>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</si>
  <si>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</si>
  <si>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</si>
  <si>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</si>
  <si>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</si>
  <si>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</si>
  <si>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</si>
  <si>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</si>
  <si>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</si>
  <si>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</si>
  <si>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</si>
  <si>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</si>
  <si>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</si>
  <si>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</si>
  <si>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</si>
  <si>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</si>
  <si>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</si>
  <si>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</si>
  <si>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</si>
  <si>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</si>
  <si>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</si>
  <si>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</si>
  <si>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</si>
  <si>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</si>
  <si>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</si>
  <si>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</si>
  <si>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</si>
  <si>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</si>
  <si>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</si>
  <si>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</si>
  <si>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</si>
  <si>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</si>
  <si>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</si>
  <si>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</si>
  <si>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</si>
  <si>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</si>
  <si>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</si>
  <si>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</si>
  <si>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</si>
  <si>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</si>
  <si>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</si>
  <si>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</si>
  <si>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</si>
  <si>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</si>
  <si>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</si>
  <si>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</si>
  <si>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</si>
  <si>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</si>
  <si>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</si>
  <si>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</si>
  <si>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</si>
  <si>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</si>
  <si>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</si>
  <si>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</si>
  <si>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</si>
  <si>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</si>
  <si>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</si>
  <si>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</si>
  <si>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</si>
  <si>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</si>
  <si>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</si>
  <si>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</si>
  <si>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</si>
  <si>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</si>
  <si>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</si>
  <si>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</si>
  <si>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</si>
  <si>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</si>
  <si>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</si>
  <si>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</si>
  <si>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</si>
  <si>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</si>
  <si>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</si>
  <si>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</si>
  <si>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</si>
  <si>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</si>
  <si>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</si>
  <si>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</si>
  <si>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</si>
  <si>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</si>
  <si>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</si>
  <si>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</si>
  <si>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</si>
  <si>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</si>
  <si>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</si>
  <si>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</si>
  <si>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</si>
  <si>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</si>
  <si>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</si>
  <si>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</si>
  <si>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</si>
  <si>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</si>
  <si>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</si>
  <si>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</si>
  <si>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</si>
  <si>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</si>
  <si>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</si>
  <si>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</si>
  <si>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</si>
  <si>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</si>
  <si>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</si>
  <si>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</si>
  <si>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</si>
  <si>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</si>
  <si>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</si>
  <si>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</si>
  <si>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</si>
  <si>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</si>
  <si>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</si>
  <si>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</si>
  <si>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</si>
  <si>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</si>
  <si>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</si>
  <si>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</si>
  <si>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</si>
  <si>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</si>
  <si>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</si>
  <si>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</si>
  <si>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</si>
  <si>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</si>
  <si>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</si>
  <si>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</si>
  <si>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</si>
  <si>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</si>
  <si>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</si>
  <si>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</si>
  <si>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</si>
  <si>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</si>
  <si>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</si>
  <si>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</si>
  <si>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</si>
  <si>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</si>
  <si>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</si>
  <si>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</si>
  <si>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</si>
  <si>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</si>
  <si>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</si>
  <si>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</si>
  <si>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</si>
  <si>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</si>
  <si>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</si>
  <si>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</si>
  <si>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</si>
  <si>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</si>
  <si>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</si>
  <si>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</si>
  <si>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</si>
  <si>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</si>
  <si>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</si>
  <si>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</si>
  <si>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</si>
  <si>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</si>
  <si>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</si>
  <si>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</si>
  <si>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</si>
  <si>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</si>
  <si>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</si>
  <si>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</si>
  <si>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</si>
  <si>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</si>
  <si>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</si>
  <si>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</si>
  <si>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</si>
  <si>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</si>
  <si>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</si>
  <si>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</si>
  <si>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</si>
  <si>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</si>
  <si>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</si>
  <si>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</si>
  <si>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</si>
  <si>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</si>
  <si>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</si>
  <si>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</si>
  <si>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</si>
  <si>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</si>
  <si>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</si>
  <si>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</si>
  <si>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</si>
  <si>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</si>
  <si>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</si>
  <si>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</si>
  <si>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</si>
  <si>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</si>
  <si>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</si>
  <si>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</si>
  <si>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</si>
  <si>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</si>
  <si>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</si>
  <si>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</si>
  <si>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</si>
  <si>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</si>
  <si>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</si>
  <si>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</si>
  <si>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</si>
  <si>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</si>
  <si>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</si>
  <si>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</si>
  <si>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Intergrating web api and angular (assigned  review)</t>
  </si>
  <si>
    <t>Learned how to integrate</t>
  </si>
  <si>
    <t>Meeting with client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</si>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</sst>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68" workbookViewId="0">
      <selection activeCell="E155" sqref="E1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abSelected="1" topLeftCell="A14" workbookViewId="0">
      <selection activeCell="M48" sqref="M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957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-0.47916666666666652</v>
      </c>
      <c r="K18" t="s">
        <v>814</v>
      </c>
    </row>
    <row r="19" spans="1:11">
      <c r="A19" s="99"/>
      <c r="B19" t="s">
        <v>958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0</v>
      </c>
    </row>
    <row r="21" spans="1:11">
      <c r="A21" s="99"/>
      <c r="B21" t="s">
        <v>959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960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4.8611111111111049E-2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-0.36805555555555552</v>
      </c>
    </row>
    <row r="25" spans="1:11">
      <c r="A25" s="99"/>
      <c r="B25" s="80" t="s">
        <v>961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962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963</v>
      </c>
      <c r="C28" s="80" t="s">
        <v>504</v>
      </c>
      <c r="D28" s="81">
        <v>0.78125</v>
      </c>
      <c r="E28" s="81"/>
      <c r="F28" s="81">
        <f>E28-D28</f>
        <v>-0.78125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964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965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0.5625</v>
      </c>
      <c r="F35" s="81">
        <f>E35-D35</f>
        <v>4.166666666666663E-2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0.5625</v>
      </c>
      <c r="E36" s="81">
        <v>0.59375</v>
      </c>
      <c r="F36" s="81">
        <f>E36-D36</f>
        <v>3.125E-2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966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4.166666666666663E-2</v>
      </c>
      <c r="K37" s="80" t="s">
        <v>967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3.125E-2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968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969</v>
      </c>
      <c r="C65" s="80" t="s">
        <v>512</v>
      </c>
      <c r="D65" s="81">
        <v>0.52083333333333337</v>
      </c>
      <c r="E65" s="81">
        <v>0.5625</v>
      </c>
      <c r="F65" s="81">
        <f>E65-D65</f>
        <v>4.166666666666663E-2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0.5625</v>
      </c>
      <c r="E66" s="81">
        <v>0.59375</v>
      </c>
      <c r="F66" s="81">
        <f>E66-D66</f>
        <v>3.125E-2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970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4.166666666666663E-2</v>
      </c>
    </row>
    <row r="68" spans="1:11">
      <c r="A68" s="99"/>
      <c r="B68" s="80" t="s">
        <v>971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3.125E-2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0.1666666666666668</v>
      </c>
    </row>
    <row r="79" spans="1:11">
      <c r="A79" s="99"/>
      <c r="B79" s="80" t="s">
        <v>972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4.166666666666663E-2</v>
      </c>
      <c r="K80" t="s">
        <v>845</v>
      </c>
    </row>
    <row r="81" spans="1:11">
      <c r="A81" s="99"/>
      <c r="B81" s="80" t="s">
        <v>973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5.5555555555555469E-2</v>
      </c>
      <c r="K81" t="s">
        <v>847</v>
      </c>
    </row>
    <row r="82" spans="1:11">
      <c r="A82" s="99"/>
      <c r="B82" s="80" t="s">
        <v>969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0.32638888888888906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974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0.12847222222222221</v>
      </c>
    </row>
    <row r="94" spans="1:11">
      <c r="A94" s="99"/>
      <c r="B94" s="80" t="s">
        <v>975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</row>
    <row r="96" spans="1:11">
      <c r="A96" s="99"/>
      <c r="B96" s="80" t="s">
        <v>976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>
        <v>0.5625</v>
      </c>
      <c r="E97" s="81">
        <v>0.58333333333333337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>
        <v>0.58333333333333337</v>
      </c>
      <c r="E98" s="81">
        <v>0.59027777777777779</v>
      </c>
      <c r="F98" s="81">
        <f>E98-D98</f>
        <v>6.9444444444444198E-3</v>
      </c>
      <c r="H98" s="83" t="s">
        <v>516</v>
      </c>
      <c r="I98" s="81">
        <f>SUMIFS(F92:F106, C92:C106,H98)</f>
        <v>1.0416666666666685E-2</v>
      </c>
    </row>
    <row r="99" spans="1:9">
      <c r="A99" s="99"/>
      <c r="B99" s="80"/>
      <c r="C99" s="80"/>
      <c r="D99" s="81">
        <v>0.59375</v>
      </c>
      <c r="E99" s="81">
        <v>0.6875</v>
      </c>
      <c r="F99" s="81">
        <f>E99-D99</f>
        <v>9.375E-2</v>
      </c>
      <c r="H99" s="78" t="s">
        <v>519</v>
      </c>
      <c r="I99" s="79">
        <f>SUM(I93:I98)</f>
        <v>0.1388888888888889</v>
      </c>
    </row>
    <row r="100" spans="1:9">
      <c r="A100" s="99"/>
      <c r="B100" s="80"/>
      <c r="C100" s="80"/>
      <c r="D100" s="81">
        <v>0.6875</v>
      </c>
      <c r="E100" s="81">
        <v>0.69791666666666663</v>
      </c>
      <c r="F100" s="81">
        <f>E100-D100</f>
        <v>1.041666666666663E-2</v>
      </c>
      <c r="I100" s="84"/>
    </row>
    <row r="101" spans="1:9">
      <c r="A101" s="99"/>
      <c r="B101" s="80"/>
      <c r="C101" s="80"/>
      <c r="D101" s="81">
        <v>0.70138888888888884</v>
      </c>
      <c r="E101" s="81">
        <v>0.73958333333333337</v>
      </c>
      <c r="F101" s="81">
        <f>E101-D101</f>
        <v>3.8194444444444531E-2</v>
      </c>
      <c r="I101" s="84"/>
    </row>
    <row r="102" spans="1:9">
      <c r="A102" s="99"/>
      <c r="B102" s="80"/>
      <c r="C102" s="80"/>
      <c r="D102" s="81">
        <v>0.79166666666666663</v>
      </c>
      <c r="E102" s="81">
        <v>0.83333333333333337</v>
      </c>
      <c r="F102" s="81">
        <f>E102-D102</f>
        <v>4.1666666666666741E-2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504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0.33333333333333326</v>
      </c>
    </row>
    <row r="109" spans="1:9">
      <c r="A109" s="99"/>
      <c r="B109" s="80" t="s">
        <v>977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978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979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980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0.43402777777777768</v>
      </c>
    </row>
    <row r="115" spans="1:9">
      <c r="A115" s="99"/>
      <c r="B115" s="80" t="s">
        <v>981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9">
      <c r="A116" s="99"/>
      <c r="B116" s="80" t="s">
        <v>982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9">
      <c r="A117" s="99"/>
      <c r="B117" s="80" t="s">
        <v>983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9">
      <c r="A118" s="99"/>
      <c r="B118" s="18" t="s">
        <v>984</v>
      </c>
      <c r="C118" s="80" t="s">
        <v>504</v>
      </c>
      <c r="D118" s="81">
        <v>0.70833333333333337</v>
      </c>
      <c r="E118" s="81">
        <v>0.83333333333333337</v>
      </c>
      <c r="F118" s="81">
        <f>E118-D118</f>
        <v>0.125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0.30208333333333354</v>
      </c>
    </row>
    <row r="154" spans="1:9">
      <c r="A154" s="99"/>
      <c r="B154" s="80" t="s">
        <v>977</v>
      </c>
      <c r="C154" s="80" t="s">
        <v>504</v>
      </c>
      <c r="D154" s="81">
        <v>0.39583333333333331</v>
      </c>
      <c r="E154" s="81">
        <v>0.41666666666666669</v>
      </c>
      <c r="F154" s="81">
        <f>E154-D154</f>
        <v>2.083333333333337E-2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985</v>
      </c>
      <c r="C155" s="80" t="s">
        <v>504</v>
      </c>
      <c r="D155" s="81">
        <v>0.41666666666666669</v>
      </c>
      <c r="E155" s="81">
        <v>0.52083333333333337</v>
      </c>
      <c r="F155" s="81">
        <f>E155-D155</f>
        <v>0.10416666666666669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986</v>
      </c>
      <c r="C156" s="80" t="s">
        <v>512</v>
      </c>
      <c r="D156" s="81">
        <v>0.52083333333333337</v>
      </c>
      <c r="E156" s="81">
        <v>0.55902777777777779</v>
      </c>
      <c r="F156" s="81">
        <f>E156-D156</f>
        <v>3.819444444444442E-2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987</v>
      </c>
      <c r="C157" s="80" t="s">
        <v>516</v>
      </c>
      <c r="D157" s="81">
        <v>0.55902777777777779</v>
      </c>
      <c r="E157" s="81">
        <v>0.58333333333333337</v>
      </c>
      <c r="F157" s="81">
        <f>E157-D157</f>
        <v>2.430555555555558E-2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2.430555555555558E-2</v>
      </c>
    </row>
    <row r="159" spans="1:9">
      <c r="A159" s="99"/>
      <c r="B159" s="80" t="s">
        <v>988</v>
      </c>
      <c r="C159" s="80" t="s">
        <v>504</v>
      </c>
      <c r="D159" s="81">
        <v>0.60416666666666663</v>
      </c>
      <c r="E159" s="81">
        <v>0.63888888888888895</v>
      </c>
      <c r="F159" s="81">
        <f>E159-D159</f>
        <v>3.4722222222222321E-2</v>
      </c>
      <c r="H159" s="78" t="s">
        <v>519</v>
      </c>
      <c r="I159" s="79">
        <f>SUM(I153:I158)</f>
        <v>0.39236111111111127</v>
      </c>
    </row>
    <row r="160" spans="1:9">
      <c r="A160" s="99"/>
      <c r="B160" s="80" t="s">
        <v>983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989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/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2022-05-07T04:34:08Z</dcterms:modified>
  <cp:category/>
  <cp:contentStatus/>
</cp:coreProperties>
</file>