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EB35FF3-C02C-4DBB-9451-8FFB75BA1EF3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0" i="69" l="1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I158" i="69"/>
  <c r="F158" i="69"/>
  <c r="I157" i="69"/>
  <c r="F157" i="69"/>
  <c r="I156" i="69"/>
  <c r="F156" i="69"/>
  <c r="I155" i="69"/>
  <c r="F155" i="69"/>
  <c r="F154" i="69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I143" i="69" s="1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I128" i="69" s="1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I67" i="69"/>
  <c r="F67" i="69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I38" i="69"/>
  <c r="F38" i="69"/>
  <c r="I37" i="69"/>
  <c r="F37" i="69"/>
  <c r="I36" i="69"/>
  <c r="F36" i="69"/>
  <c r="I35" i="69"/>
  <c r="F35" i="69"/>
  <c r="F34" i="69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3" i="69" s="1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I7" i="69"/>
  <c r="F7" i="69"/>
  <c r="I8" i="69" s="1"/>
  <c r="F6" i="69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53" i="69" l="1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<sst xmlns="http://schemas.openxmlformats.org/spreadsheetml/2006/main" count="4832" uniqueCount="1098">
  <si>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</si>
  <si>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</si>
  <si>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</si>
  <si>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</si>
  <si>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</si>
  <si>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</si>
  <si>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</si>
  <si>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</si>
  <si>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</si>
  <si>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</si>
  <si>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</si>
  <si>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</si>
  <si>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</si>
  <si>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</si>
  <si>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</si>
  <si>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</si>
  <si>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</si>
  <si>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</si>
  <si>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</si>
  <si>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</si>
  <si>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</si>
  <si>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</si>
  <si>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</si>
  <si>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</si>
  <si>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</si>
  <si>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</si>
  <si>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</si>
  <si>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</si>
  <si>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</si>
  <si>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</si>
  <si>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</si>
  <si>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</si>
  <si>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</si>
  <si>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</si>
  <si>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</si>
  <si>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</si>
  <si>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</si>
  <si>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</si>
  <si>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</si>
  <si>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</si>
  <si>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</si>
  <si>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</si>
  <si>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</si>
  <si>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</si>
  <si>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</si>
  <si>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</si>
  <si>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</si>
  <si>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</si>
  <si>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</si>
  <si>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</si>
  <si>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</si>
  <si>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</si>
  <si>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</si>
  <si>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</si>
  <si>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</si>
  <si>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</si>
  <si>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</si>
  <si>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</si>
  <si>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</si>
  <si>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</si>
  <si>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</si>
  <si>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</si>
  <si>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</si>
  <si>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</si>
  <si>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</si>
  <si>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</si>
  <si>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</si>
  <si>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</si>
  <si>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</si>
  <si>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</si>
  <si>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</si>
  <si>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</si>
  <si>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</si>
  <si>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</si>
  <si>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</si>
  <si>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</si>
  <si>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</si>
  <si>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</si>
  <si>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</si>
  <si>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</si>
  <si>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</si>
  <si>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</si>
  <si>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</si>
  <si>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</si>
  <si>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</si>
  <si>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</si>
  <si>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</si>
  <si>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</si>
  <si>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</si>
  <si>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</si>
  <si>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</si>
  <si>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</si>
  <si>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</si>
  <si>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</si>
  <si>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</si>
  <si>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</si>
  <si>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</si>
  <si>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</si>
  <si>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</si>
  <si>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</si>
  <si>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</si>
  <si>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</si>
  <si>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</si>
  <si>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</si>
  <si>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</si>
  <si>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</si>
  <si>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</si>
  <si>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</si>
  <si>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</si>
  <si>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</si>
  <si>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</si>
  <si>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</si>
  <si>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</si>
  <si>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</si>
  <si>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</si>
  <si>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</si>
  <si>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</si>
  <si>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</si>
  <si>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</si>
  <si>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</si>
  <si>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</si>
  <si>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</si>
  <si>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</si>
  <si>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</si>
  <si>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</si>
  <si>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</si>
  <si>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</si>
  <si>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</si>
  <si>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</si>
  <si>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</si>
  <si>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</si>
  <si>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</si>
  <si>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</si>
  <si>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</si>
  <si>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</si>
  <si>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</si>
  <si>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</si>
  <si>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</si>
  <si>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</si>
  <si>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</si>
  <si>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</si>
  <si>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</si>
  <si>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</si>
  <si>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</si>
  <si>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</si>
  <si>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</si>
  <si>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</si>
  <si>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</si>
  <si>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</si>
  <si>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</si>
  <si>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</si>
  <si>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</si>
  <si>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</si>
  <si>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</si>
  <si>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</si>
  <si>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</si>
  <si>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</si>
  <si>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</si>
  <si>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</si>
  <si>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</si>
  <si>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</si>
  <si>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</si>
  <si>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</si>
  <si>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</si>
  <si>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</si>
  <si>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</si>
  <si>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</si>
  <si>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</si>
  <si>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</si>
  <si>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</si>
  <si>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</si>
  <si>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</si>
  <si>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</si>
  <si>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</si>
  <si>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</si>
  <si>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</si>
  <si>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</si>
  <si>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</si>
  <si>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</si>
  <si>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</si>
  <si>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</si>
  <si>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</si>
  <si>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</si>
  <si>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</si>
  <si>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</si>
  <si>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</si>
  <si>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</si>
  <si>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</si>
  <si>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</si>
  <si>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</si>
  <si>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</si>
  <si>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</si>
  <si>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</si>
  <si>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</si>
  <si>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</si>
  <si>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</si>
  <si>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</si>
  <si>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</si>
  <si>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</si>
  <si>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</si>
  <si>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</si>
  <si>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</si>
  <si>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</si>
  <si>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</si>
  <si>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</si>
  <si>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</si>
  <si>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</si>
  <si>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</si>
  <si>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</si>
  <si>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</si>
  <si>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</si>
  <si>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</si>
  <si>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</si>
  <si>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</si>
  <si>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</si>
  <si>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</si>
  <si>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</si>
  <si>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</si>
  <si>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</si>
  <si>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</si>
  <si>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</si>
  <si>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</si>
  <si>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</si>
  <si>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</si>
  <si>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</si>
  <si>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</si>
  <si>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</si>
  <si>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</si>
  <si>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</si>
  <si>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</si>
  <si>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</si>
  <si>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</si>
  <si>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</si>
  <si>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</si>
  <si>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</si>
  <si>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</si>
  <si>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</si>
  <si>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</si>
  <si>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</si>
  <si>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</si>
  <si>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</si>
  <si>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</si>
  <si>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</si>
  <si>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</si>
  <si>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</si>
  <si>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</si>
  <si>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</si>
  <si>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</si>
  <si>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</si>
  <si>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</si>
  <si>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</si>
  <si>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</si>
  <si>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</si>
  <si>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</si>
  <si>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</si>
  <si>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</si>
  <si>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</si>
  <si>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</si>
  <si>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</si>
  <si>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</si>
  <si>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</si>
  <si>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</si>
  <si>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</si>
  <si>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</si>
  <si>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</si>
  <si>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</si>
  <si>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</si>
  <si>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</si>
  <si>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</si>
  <si>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</si>
  <si>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</si>
  <si>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</si>
  <si>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</si>
  <si>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</si>
  <si>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</si>
  <si>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</si>
  <si>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</si>
  <si>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</si>
  <si>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</si>
  <si>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</si>
  <si>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</si>
  <si>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</si>
  <si>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</si>
  <si>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</si>
  <si>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</si>
  <si>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</si>
  <si>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</si>
  <si>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</si>
  <si>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</si>
  <si>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</si>
  <si>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</si>
  <si>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</si>
  <si>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</si>
  <si>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</si>
  <si>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</si>
  <si>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</si>
  <si>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</si>
  <si>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</si>
  <si>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</si>
  <si>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</si>
  <si>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</si>
  <si>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</si>
  <si>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</si>
  <si>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</si>
  <si>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</si>
  <si>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</si>
  <si>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</si>
  <si>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</si>
  <si>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</si>
  <si>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</si>
  <si>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</si>
  <si>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</si>
  <si>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</si>
  <si>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</si>
  <si>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</si>
  <si>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</si>
  <si>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</si>
  <si>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</si>
  <si>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</si>
  <si>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</si>
  <si>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</si>
  <si>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</si>
  <si>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</si>
  <si>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</si>
  <si>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</si>
  <si>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</si>
  <si>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</si>
  <si>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</si>
  <si>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</si>
  <si>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</si>
  <si>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</si>
  <si>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</si>
  <si>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</si>
  <si>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</si>
  <si>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</si>
  <si>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</si>
  <si>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</si>
  <si>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</si>
  <si>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</si>
  <si>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</si>
  <si>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</si>
  <si>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</si>
  <si>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</si>
  <si>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</si>
  <si>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</si>
  <si>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</si>
  <si>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</si>
  <si>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</si>
  <si>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</si>
  <si>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</si>
  <si>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</si>
  <si>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</si>
  <si>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</si>
  <si>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</si>
  <si>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</si>
  <si>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</si>
  <si>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</si>
  <si>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</si>
  <si>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</si>
  <si>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</si>
  <si>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</si>
  <si>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</si>
  <si>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</si>
  <si>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</si>
  <si>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</si>
  <si>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</si>
  <si>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</si>
  <si>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</si>
  <si>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</si>
  <si>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</si>
  <si>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</si>
  <si>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</si>
  <si>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</si>
  <si>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</si>
  <si>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</si>
  <si>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</si>
  <si>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</si>
  <si>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</si>
  <si>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</si>
  <si>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</si>
  <si>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</si>
  <si>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</si>
  <si>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</si>
  <si>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</si>
  <si>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</si>
  <si>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</si>
  <si>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</si>
  <si>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</si>
  <si>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</si>
  <si>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</si>
  <si>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</si>
  <si>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</si>
  <si>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</si>
  <si>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</si>
  <si>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</si>
  <si>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</si>
  <si>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</si>
  <si>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</si>
  <si>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</si>
  <si>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</si>
  <si>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</si>
  <si>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</si>
  <si>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</si>
  <si>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</si>
  <si>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</si>
  <si>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</si>
  <si>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</si>
  <si>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</si>
  <si>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</si>
  <si>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</si>
  <si>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</si>
  <si>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</si>
  <si>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</si>
  <si>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</si>
  <si>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</si>
  <si>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</si>
  <si>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</si>
  <si>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</si>
  <si>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</si>
  <si>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</si>
  <si>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</si>
  <si>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</si>
  <si>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</si>
  <si>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</si>
  <si>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</si>
  <si>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</si>
  <si>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</si>
  <si>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</si>
  <si>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</si>
  <si>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</si>
  <si>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</si>
  <si>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</si>
  <si>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</si>
  <si>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</si>
  <si>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</si>
  <si>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</si>
  <si>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</si>
  <si>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</si>
  <si>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</si>
  <si>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</si>
  <si>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</si>
  <si>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</si>
  <si>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</si>
  <si>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</si>
  <si>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</si>
  <si>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</si>
  <si>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</si>
  <si>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</si>
  <si>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</si>
  <si>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</si>
  <si>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</si>
  <si>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</si>
  <si>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</si>
  <si>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</si>
  <si>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</si>
  <si>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</si>
  <si>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</si>
  <si>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</si>
  <si>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</si>
  <si>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</si>
  <si>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</si>
  <si>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</si>
  <si>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</si>
  <si>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</si>
  <si>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</si>
  <si>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</si>
  <si>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</si>
  <si>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</si>
  <si>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</si>
  <si>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</si>
  <si>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</si>
  <si>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</si>
  <si>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</si>
  <si>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</si>
  <si>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</si>
  <si>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</si>
  <si>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</si>
  <si>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</si>
  <si>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</si>
  <si>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</si>
  <si>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</si>
  <si>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</si>
  <si>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</si>
  <si>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</si>
  <si>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</si>
  <si>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</si>
  <si>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</si>
  <si>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</si>
  <si>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</si>
  <si>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</si>
  <si>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</si>
  <si>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</si>
  <si>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</si>
  <si>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</si>
  <si>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</si>
  <si>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</si>
  <si>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</si>
  <si>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</si>
  <si>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</si>
  <si>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</si>
  <si>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</si>
  <si>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</si>
  <si>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</si>
  <si>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</si>
  <si>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</si>
  <si>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</si>
  <si>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</si>
  <si>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</si>
  <si>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</si>
  <si>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</si>
  <si>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</si>
  <si>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</si>
  <si>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</si>
  <si>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</si>
  <si>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</si>
  <si>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</si>
  <si>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</si>
  <si>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</si>
  <si>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</si>
  <si>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</si>
  <si>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</si>
  <si>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</si>
  <si>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</si>
  <si>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</si>
  <si>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</si>
  <si>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</si>
  <si>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</si>
  <si>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</si>
  <si>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</si>
  <si>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</si>
  <si>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</si>
  <si>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</si>
  <si>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</si>
  <si>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</si>
  <si>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</si>
  <si>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</si>
  <si>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</si>
  <si>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</si>
  <si>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</si>
  <si>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</si>
  <si>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</si>
  <si>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</si>
  <si>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</si>
  <si>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</si>
  <si>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</si>
  <si>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</si>
  <si>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</si>
  <si>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</si>
  <si>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</si>
  <si>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</si>
  <si>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</si>
  <si>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</si>
  <si>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</si>
  <si>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</si>
  <si>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</si>
  <si>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</si>
  <si>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</si>
  <si>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</si>
  <si>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</si>
  <si>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</si>
  <si>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</si>
  <si>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</si>
  <si>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</si>
  <si>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</si>
  <si>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</si>
  <si>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</si>
  <si>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</si>
  <si>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</si>
  <si>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</si>
  <si>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</si>
  <si>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</si>
  <si>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</si>
  <si>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</si>
  <si>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</si>
  <si>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</si>
  <si>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</si>
  <si>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</si>
  <si>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</si>
  <si>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</si>
  <si>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</si>
  <si>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</si>
  <si>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</si>
  <si>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</si>
  <si>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</si>
  <si>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</si>
  <si>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</si>
  <si>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</si>
  <si>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</si>
  <si>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</si>
  <si>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</si>
  <si>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</si>
  <si>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</si>
  <si>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</si>
  <si>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</si>
  <si>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</si>
  <si>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</si>
  <si>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</si>
  <si>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</si>
  <si>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</si>
  <si>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</si>
  <si>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</si>
  <si>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</si>
  <si>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</si>
  <si>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</si>
  <si>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</si>
  <si>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</si>
  <si>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</si>
  <si>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</si>
  <si>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</si>
  <si>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</si>
  <si>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</si>
  <si>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</si>
  <si>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</si>
  <si>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</si>
  <si>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</si>
  <si>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</si>
  <si>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</si>
  <si>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</si>
  <si>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</si>
  <si>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</si>
  <si>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</si>
  <si>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</si>
  <si>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</si>
  <si>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</si>
  <si>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</si>
  <si>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</si>
  <si>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</si>
  <si>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</si>
  <si>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</si>
  <si>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</si>
  <si>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</si>
  <si>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</si>
  <si>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</si>
  <si>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</si>
  <si>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</si>
  <si>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</si>
  <si>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</si>
  <si>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</si>
  <si>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</si>
  <si>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</si>
  <si>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</si>
  <si>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</si>
  <si>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</si>
  <si>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</si>
  <si>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</si>
  <si>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</si>
  <si>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</si>
  <si>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</si>
  <si>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</si>
  <si>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</si>
  <si>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</si>
  <si>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</si>
  <si>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</si>
  <si>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</si>
  <si>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</si>
  <si>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</si>
  <si>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</si>
  <si>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</si>
  <si>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</si>
  <si>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</si>
  <si>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</si>
  <si>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</si>
  <si>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</si>
  <si>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</si>
  <si>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</si>
  <si>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</si>
  <si>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</si>
  <si>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</si>
  <si>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</si>
  <si>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</si>
  <si>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</si>
  <si>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</si>
  <si>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</si>
  <si>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</si>
  <si>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</si>
  <si>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</si>
  <si>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</si>
  <si>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</si>
  <si>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</si>
  <si>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</si>
  <si>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</si>
  <si>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</si>
  <si>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</si>
  <si>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</si>
  <si>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</si>
  <si>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</si>
  <si>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</si>
  <si>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</si>
  <si>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</si>
  <si>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</si>
  <si>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</si>
  <si>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</si>
  <si>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</si>
  <si>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</si>
  <si>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</si>
  <si>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</si>
  <si>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</si>
  <si>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</si>
  <si>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</si>
  <si>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</si>
  <si>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</si>
  <si>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</si>
  <si>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</si>
  <si>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</si>
  <si>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</si>
  <si>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</si>
  <si>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</si>
  <si>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</si>
  <si>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</si>
  <si>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</si>
  <si>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</si>
  <si>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</si>
  <si>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</si>
  <si>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</si>
  <si>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</si>
  <si>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</si>
  <si>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</si>
  <si>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</si>
  <si>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</si>
  <si>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</si>
  <si>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</si>
  <si>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</si>
  <si>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</si>
  <si>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</si>
  <si>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</si>
  <si>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</si>
  <si>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</si>
  <si>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</si>
  <si>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</si>
  <si>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</si>
  <si>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</si>
  <si>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</si>
  <si>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</si>
  <si>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</si>
  <si>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</si>
  <si>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</si>
  <si>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</si>
  <si>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</si>
  <si>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</si>
  <si>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</si>
  <si>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</si>
  <si>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</si>
  <si>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</si>
  <si>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</si>
  <si>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</si>
  <si>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</si>
  <si>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</si>
  <si>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</si>
  <si>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</si>
  <si>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</si>
  <si>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</si>
  <si>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</si>
  <si>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</si>
  <si>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</si>
  <si>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</si>
  <si>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</si>
  <si>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</si>
  <si>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</si>
  <si>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</si>
  <si>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</si>
  <si>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</si>
  <si>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</si>
  <si>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</si>
  <si>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</si>
  <si>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</si>
  <si>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</si>
  <si>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</si>
  <si>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</si>
  <si>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</si>
  <si>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</si>
  <si>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</si>
  <si>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</si>
  <si>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</si>
  <si>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</si>
  <si>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</si>
  <si>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</si>
  <si>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</si>
  <si>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</si>
  <si>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</si>
  <si>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</si>
  <si>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</si>
  <si>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</si>
  <si>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</si>
  <si>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</si>
  <si>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</si>
  <si>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</si>
  <si>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</si>
  <si>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</si>
  <si>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</si>
  <si>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</si>
  <si>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</si>
  <si>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</si>
  <si>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</si>
  <si>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</si>
  <si>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</si>
  <si>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</si>
  <si>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</si>
  <si>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</si>
  <si>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</si>
  <si>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</si>
  <si>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</si>
  <si>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</si>
  <si>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</si>
  <si>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</si>
  <si>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</si>
  <si>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</si>
  <si>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</si>
  <si>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</si>
  <si>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</si>
  <si>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</si>
  <si>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</si>
  <si>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</si>
  <si>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</si>
  <si>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</si>
  <si>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</si>
  <si>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</si>
  <si>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</si>
  <si>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</si>
  <si>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</si>
  <si>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</si>
  <si>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</si>
  <si>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</si>
  <si>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</si>
  <si>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</si>
  <si>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</si>
  <si>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</si>
  <si>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</si>
  <si>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</si>
  <si>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</si>
  <si>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</si>
  <si>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</si>
  <si>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</si>
  <si>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</si>
  <si>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</si>
  <si>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</si>
  <si>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</si>
  <si>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</si>
  <si>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</si>
  <si>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</si>
  <si>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</si>
  <si>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</si>
  <si>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</si>
  <si>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</si>
  <si>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</si>
  <si>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</si>
  <si>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</si>
  <si>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</si>
  <si>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</si>
  <si>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</si>
  <si>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</si>
  <si>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</si>
  <si>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</si>
  <si>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</si>
  <si>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</si>
  <si>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</si>
  <si>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</si>
  <si>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</si>
  <si>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</si>
  <si>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</si>
  <si>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</si>
  <si>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</si>
  <si>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</si>
  <si>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</si>
  <si>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</si>
  <si>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</si>
  <si>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</si>
  <si>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</si>
  <si>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</si>
  <si>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</si>
  <si>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</si>
  <si>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</si>
  <si>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</si>
  <si>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</si>
  <si>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</si>
  <si>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</si>
  <si>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</si>
  <si>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</si>
  <si>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</si>
  <si>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</si>
  <si>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</si>
  <si>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</si>
  <si>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</si>
  <si>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</si>
  <si>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</si>
  <si>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</si>
  <si>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</si>
  <si>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</si>
  <si>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</si>
  <si>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</si>
  <si>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</si>
  <si>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</si>
  <si>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</si>
  <si>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</si>
  <si>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</si>
  <si>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</si>
  <si>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</si>
  <si>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</si>
  <si>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</si>
  <si>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</si>
  <si>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</si>
  <si>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</si>
  <si>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</si>
  <si>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</si>
  <si>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</si>
  <si>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</si>
  <si>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</si>
  <si>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</si>
  <si>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</si>
  <si>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</si>
  <si>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</si>
  <si>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</si>
  <si>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</si>
  <si>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</si>
  <si>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</si>
  <si>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</si>
  <si>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</si>
  <si>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</si>
  <si>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</si>
  <si>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</si>
  <si>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</si>
  <si>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</si>
  <si>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</si>
  <si>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</si>
  <si>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</si>
  <si>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</si>
  <si>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</si>
  <si>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</si>
  <si>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</si>
  <si>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</si>
  <si>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</si>
  <si>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</si>
  <si>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</si>
  <si>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</si>
  <si>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</si>
  <si>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</si>
  <si>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</si>
  <si>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</si>
  <si>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</si>
  <si>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</si>
  <si>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</si>
  <si>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</si>
  <si>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</si>
  <si>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</si>
  <si>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</si>
  <si>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</si>
  <si>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</si>
  <si>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</si>
  <si>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</si>
  <si>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</si>
  <si>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</si>
  <si>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</si>
  <si>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</si>
  <si>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</si>
  <si>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</si>
  <si>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</si>
  <si>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</si>
  <si>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</si>
  <si>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</si>
  <si>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</si>
  <si>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</si>
  <si>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</si>
  <si>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</si>
  <si>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</si>
  <si>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</si>
  <si>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</si>
  <si>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</si>
  <si>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</si>
  <si>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</si>
  <si>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</si>
  <si>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</si>
  <si>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</si>
  <si>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</si>
  <si>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</si>
  <si>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</si>
  <si>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</si>
  <si>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</si>
  <si>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</si>
  <si>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</si>
  <si>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</si>
  <si>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</si>
  <si>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</si>
  <si>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</si>
  <si>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</si>
  <si>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</si>
  <si>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</si>
  <si>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</si>
  <si>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</si>
  <si>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</si>
  <si>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</si>
  <si>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</si>
  <si>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</si>
  <si>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</si>
  <si>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</si>
  <si>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</si>
  <si>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</si>
  <si>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</si>
  <si>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</si>
  <si>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</si>
  <si>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</si>
  <si>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</si>
  <si>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</si>
  <si>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</si>
  <si>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</si>
  <si>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</si>
  <si>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</si>
  <si>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</si>
  <si>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</si>
  <si>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</si>
  <si>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</si>
  <si>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</si>
  <si>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</si>
  <si>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</si>
  <si>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</si>
  <si>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</si>
  <si>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</si>
  <si>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</si>
  <si>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</si>
  <si>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</si>
  <si>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</si>
  <si>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</si>
  <si>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</si>
  <si>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</si>
  <si>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</si>
  <si>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</si>
  <si>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</si>
  <si>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</si>
  <si>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</si>
  <si>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</si>
  <si>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</si>
  <si>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</si>
  <si>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</si>
  <si>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</si>
  <si>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</si>
  <si>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</si>
  <si>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</si>
  <si>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</si>
  <si>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</si>
  <si>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</si>
  <si>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</si>
  <si>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</si>
  <si>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</si>
  <si>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</si>
  <si>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</si>
  <si>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</si>
  <si>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</si>
  <si>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</si>
  <si>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</si>
  <si>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</si>
  <si>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</si>
  <si>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</si>
  <si>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</si>
  <si>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</si>
  <si>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</si>
  <si>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</si>
  <si>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</si>
  <si>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</si>
  <si>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</si>
  <si>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</si>
  <si>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</si>
  <si>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</si>
  <si>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</si>
  <si>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</si>
  <si>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</si>
  <si>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</si>
  <si>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</si>
  <si>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</si>
  <si>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</si>
  <si>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</si>
  <si>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</si>
  <si>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</si>
  <si>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</si>
  <si>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</si>
  <si>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</si>
  <si>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</si>
  <si>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Working on Services(CourseView Page)</t>
  </si>
  <si>
    <t>Reworking on Services(CourseView and TopicList Page)</t>
  </si>
  <si>
    <t>working on create Course feedback page</t>
  </si>
  <si>
    <t>client Meeting with Rafi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</si>
  <si>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</si>
  <si>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</si>
  <si>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</si>
  <si>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</si>
  <si>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</si>
  <si>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</si>
  <si>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</si>
  <si>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</si>
  <si>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</si>
  <si>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</si>
  <si>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</si>
  <si>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</si>
  <si>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</si>
  <si>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</si>
  <si>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</si>
  <si>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</si>
  <si>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</si>
  <si>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Performance discussion with rafi</t>
  </si>
  <si>
    <t>working on topic view in angular</t>
  </si>
  <si>
    <t>Customer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</si>
</sst>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95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101" workbookViewId="0">
      <selection activeCell="H119" sqref="H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0.26736111111111116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0.31203703703703717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1074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0.11458333333333337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1.0416666666666685E-2</v>
      </c>
    </row>
    <row r="50" spans="1:11">
      <c r="A50" s="99"/>
      <c r="B50" s="80" t="s">
        <v>1075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</v>
      </c>
      <c r="F53" s="81">
        <f>E53-D53</f>
        <v>-0.56944444444444442</v>
      </c>
      <c r="H53" s="83" t="s">
        <v>516</v>
      </c>
      <c r="I53" s="81">
        <f>SUMIFS(F47:F61, C47:C61,H53)</f>
        <v>-0.55902777777777768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-0.38194444444444436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1076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0.14583333333333331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985</v>
      </c>
    </row>
    <row r="65" spans="1:11">
      <c r="A65" s="99"/>
      <c r="B65" s="80"/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1.388888888888884E-2</v>
      </c>
    </row>
    <row r="66" spans="1:11">
      <c r="A66" s="99"/>
      <c r="B66" s="80" t="s">
        <v>528</v>
      </c>
      <c r="C66" s="80" t="s">
        <v>516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4.513888888888884E-2</v>
      </c>
    </row>
    <row r="67" spans="1:11">
      <c r="A67" s="99"/>
      <c r="B67" s="80" t="s">
        <v>1077</v>
      </c>
      <c r="C67" s="80" t="s">
        <v>513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504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1.7361111111111105E-2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0.23263888888888878</v>
      </c>
    </row>
    <row r="70" spans="1:11">
      <c r="A70" s="99"/>
      <c r="B70" t="s">
        <v>528</v>
      </c>
      <c r="C70" s="80" t="s">
        <v>504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 t="s">
        <v>528</v>
      </c>
      <c r="C73" s="80" t="s">
        <v>510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1078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1079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1080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1081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1082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1083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1084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1085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1086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9.375E-2</v>
      </c>
    </row>
    <row r="94" spans="1:11">
      <c r="A94" s="99"/>
      <c r="B94" s="80" t="s">
        <v>1087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1088</v>
      </c>
      <c r="C96" s="80" t="s">
        <v>510</v>
      </c>
      <c r="D96" s="81">
        <v>0.4826388888888889</v>
      </c>
      <c r="E96" s="81">
        <v>0.50694444444444442</v>
      </c>
      <c r="F96" s="81">
        <v>1.3888888888888888E-2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0.18680555555555553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 t="s">
        <v>504</v>
      </c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1089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1083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1090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1091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1092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1093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1094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1095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1096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0.17708333333333343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0.52777777777777779</v>
      </c>
      <c r="F141" s="81">
        <f>E141-D141</f>
        <v>6.9444444444444198E-3</v>
      </c>
      <c r="H141" s="83" t="s">
        <v>513</v>
      </c>
      <c r="I141" s="81">
        <f>SUMIFS(F137:F151, C137:C151,H141)</f>
        <v>1.388888888888884E-2</v>
      </c>
    </row>
    <row r="142" spans="1:11">
      <c r="A142" s="99"/>
      <c r="B142" s="80" t="s">
        <v>1097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2.083333333333337E-2</v>
      </c>
    </row>
    <row r="144" spans="1:11">
      <c r="A144" s="99"/>
      <c r="B144" s="80" t="s">
        <v>1068</v>
      </c>
      <c r="C144" s="80" t="s">
        <v>504</v>
      </c>
      <c r="D144" s="81">
        <v>0.59375</v>
      </c>
      <c r="E144" s="81">
        <v>0.64583333333333337</v>
      </c>
      <c r="F144" s="81">
        <f>E144-D144</f>
        <v>5.208333333333337E-2</v>
      </c>
      <c r="H144" s="78" t="s">
        <v>519</v>
      </c>
      <c r="I144" s="79">
        <f>SUM(I138:I143)</f>
        <v>0.27083333333333337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/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2022-05-10T06:32:47Z</dcterms:modified>
  <cp:category/>
  <cp:contentStatus/>
</cp:coreProperties>
</file>