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8CA3182-6D9F-43E1-A7CB-22FC93A08D3C}" xr6:coauthVersionLast="47" xr6:coauthVersionMax="47" xr10:uidLastSave="{00000000-0000-0000-0000-000000000000}"/>
  <bookViews>
    <workbookView xWindow="-108" yWindow="-108" windowWidth="23256" windowHeight="12456" firstSheet="20" activeTab="2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65" l="1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I5" i="65"/>
  <c r="F6" i="65"/>
  <c r="I6" i="65"/>
  <c r="F7" i="65"/>
  <c r="I7" i="65"/>
  <c r="F8" i="65"/>
  <c r="I8" i="65"/>
  <c r="F9" i="65"/>
  <c r="F10" i="65"/>
  <c r="I4" i="65" s="1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I23" i="65"/>
  <c r="F24" i="65"/>
  <c r="F25" i="65"/>
  <c r="F26" i="65"/>
  <c r="F27" i="65"/>
  <c r="F28" i="65"/>
  <c r="F29" i="65"/>
  <c r="F30" i="65"/>
  <c r="F31" i="65"/>
  <c r="F32" i="65"/>
  <c r="F33" i="65"/>
  <c r="F34" i="65"/>
  <c r="F35" i="65"/>
  <c r="I34" i="65"/>
  <c r="I35" i="65"/>
  <c r="F36" i="65"/>
  <c r="I36" i="65"/>
  <c r="F37" i="65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I113" i="65"/>
  <c r="F114" i="65"/>
  <c r="F115" i="65"/>
  <c r="I109" i="65" s="1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0" i="65" s="1"/>
  <c r="I141" i="65"/>
  <c r="F142" i="65"/>
  <c r="I142" i="65"/>
  <c r="F143" i="65"/>
  <c r="I143" i="65"/>
  <c r="F144" i="65"/>
  <c r="F145" i="65"/>
  <c r="F146" i="65"/>
  <c r="F147" i="65"/>
  <c r="F148" i="65"/>
  <c r="F149" i="65"/>
  <c r="F150" i="65"/>
  <c r="F151" i="65"/>
  <c r="F152" i="65"/>
  <c r="F153" i="65"/>
  <c r="F154" i="65"/>
  <c r="F155" i="65"/>
  <c r="I154" i="65"/>
  <c r="I155" i="65"/>
  <c r="F156" i="65"/>
  <c r="I156" i="65"/>
  <c r="F157" i="65"/>
  <c r="I157" i="65"/>
  <c r="F158" i="65"/>
  <c r="I158" i="65"/>
  <c r="F159" i="65"/>
  <c r="F160" i="65"/>
  <c r="F161" i="65"/>
  <c r="F162" i="65"/>
  <c r="F163" i="65"/>
  <c r="F164" i="65"/>
  <c r="F165" i="65"/>
  <c r="F166" i="65"/>
  <c r="F2" i="64"/>
  <c r="F3" i="64"/>
  <c r="F4" i="64"/>
  <c r="F5" i="64"/>
  <c r="I4" i="64"/>
  <c r="F6" i="64"/>
  <c r="I6" i="64"/>
  <c r="F7" i="64"/>
  <c r="I7" i="64"/>
  <c r="F8" i="64"/>
  <c r="I8" i="64"/>
  <c r="F9" i="64"/>
  <c r="F10" i="64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I34" i="64"/>
  <c r="I35" i="64"/>
  <c r="F36" i="64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I110" i="64"/>
  <c r="F111" i="64"/>
  <c r="I111" i="64"/>
  <c r="F112" i="64"/>
  <c r="I112" i="64"/>
  <c r="F113" i="64"/>
  <c r="I113" i="64"/>
  <c r="F114" i="64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I140" i="64" s="1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I155" i="64"/>
  <c r="F156" i="64"/>
  <c r="I156" i="64"/>
  <c r="F157" i="64"/>
  <c r="I157" i="64"/>
  <c r="F158" i="64"/>
  <c r="I158" i="64"/>
  <c r="F159" i="64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F77" i="63"/>
  <c r="F78" i="63"/>
  <c r="F79" i="63"/>
  <c r="F80" i="63"/>
  <c r="I79" i="63"/>
  <c r="I80" i="63"/>
  <c r="F81" i="63"/>
  <c r="I81" i="63"/>
  <c r="F82" i="63"/>
  <c r="I82" i="63"/>
  <c r="F83" i="63"/>
  <c r="I83" i="63"/>
  <c r="F84" i="63"/>
  <c r="F85" i="63"/>
  <c r="F86" i="63"/>
  <c r="F87" i="63"/>
  <c r="F88" i="63"/>
  <c r="F89" i="63"/>
  <c r="F90" i="63"/>
  <c r="F91" i="63"/>
  <c r="F92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09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I124" i="63"/>
  <c r="I125" i="63"/>
  <c r="F126" i="63"/>
  <c r="I126" i="63"/>
  <c r="F127" i="63"/>
  <c r="I127" i="63"/>
  <c r="F128" i="63"/>
  <c r="I128" i="63"/>
  <c r="F129" i="63"/>
  <c r="F130" i="63"/>
  <c r="F131" i="63"/>
  <c r="F132" i="63"/>
  <c r="F133" i="63"/>
  <c r="F134" i="63"/>
  <c r="F135" i="63"/>
  <c r="F136" i="63"/>
  <c r="F137" i="63"/>
  <c r="F138" i="63"/>
  <c r="F139" i="63"/>
  <c r="F140" i="63"/>
  <c r="I139" i="63"/>
  <c r="I140" i="63"/>
  <c r="F141" i="63"/>
  <c r="I141" i="63"/>
  <c r="F142" i="63"/>
  <c r="I142" i="63"/>
  <c r="F143" i="63"/>
  <c r="I143" i="63"/>
  <c r="F144" i="63"/>
  <c r="F145" i="63"/>
  <c r="F146" i="63"/>
  <c r="F147" i="63"/>
  <c r="F148" i="63"/>
  <c r="F149" i="63"/>
  <c r="F150" i="63"/>
  <c r="F151" i="63"/>
  <c r="F152" i="63"/>
  <c r="F153" i="63"/>
  <c r="F154" i="63"/>
  <c r="F155" i="63"/>
  <c r="I154" i="63"/>
  <c r="I155" i="63"/>
  <c r="F156" i="63"/>
  <c r="I156" i="63"/>
  <c r="F157" i="63"/>
  <c r="I157" i="63"/>
  <c r="F158" i="63"/>
  <c r="I158" i="63"/>
  <c r="F159" i="63"/>
  <c r="F160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I155" i="62"/>
  <c r="F154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I143" i="62"/>
  <c r="I140" i="62"/>
  <c r="F140" i="62"/>
  <c r="F139" i="62"/>
  <c r="F138" i="62"/>
  <c r="I139" i="62"/>
  <c r="F137" i="62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8" i="62"/>
  <c r="I125" i="62"/>
  <c r="F125" i="62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I113" i="62"/>
  <c r="I110" i="62"/>
  <c r="F110" i="62"/>
  <c r="F109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I83" i="62"/>
  <c r="I80" i="62"/>
  <c r="F80" i="62"/>
  <c r="F79" i="62"/>
  <c r="F78" i="62"/>
  <c r="I79" i="62"/>
  <c r="F77" i="62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44" i="65"/>
  <c r="I123" i="65"/>
  <c r="I129" i="65"/>
  <c r="I108" i="65"/>
  <c r="I114" i="65"/>
  <c r="I78" i="65"/>
  <c r="I63" i="65"/>
  <c r="I69" i="65"/>
  <c r="I48" i="65"/>
  <c r="I54" i="65"/>
  <c r="I33" i="65"/>
  <c r="I39" i="65"/>
  <c r="I18" i="65"/>
  <c r="I3" i="65"/>
  <c r="I9" i="65"/>
  <c r="I153" i="64"/>
  <c r="I159" i="64"/>
  <c r="I138" i="64"/>
  <c r="I144" i="64"/>
  <c r="I123" i="64"/>
  <c r="I108" i="64"/>
  <c r="I114" i="64"/>
  <c r="I93" i="64"/>
  <c r="I99" i="64"/>
  <c r="I78" i="64"/>
  <c r="I84" i="64"/>
  <c r="I63" i="64"/>
  <c r="I69" i="64"/>
  <c r="I48" i="64"/>
  <c r="I33" i="64"/>
  <c r="I39" i="64"/>
  <c r="I18" i="64"/>
  <c r="I24" i="64"/>
  <c r="I3" i="64"/>
  <c r="I153" i="63"/>
  <c r="I159" i="63"/>
  <c r="I138" i="63"/>
  <c r="I144" i="63"/>
  <c r="I123" i="63"/>
  <c r="I129" i="63"/>
  <c r="I108" i="63"/>
  <c r="I114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0" i="65" l="1"/>
  <c r="I24" i="65" s="1"/>
  <c r="I128" i="64"/>
  <c r="I129" i="64" s="1"/>
  <c r="I50" i="64"/>
  <c r="I54" i="64" s="1"/>
  <c r="I5" i="64"/>
  <c r="I9" i="64" s="1"/>
  <c r="I80" i="65"/>
  <c r="I84" i="6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<sst xmlns="http://schemas.openxmlformats.org/spreadsheetml/2006/main" count="3322" uniqueCount="815">
  <si>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</si>
  <si>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</si>
  <si>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</si>
  <si>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</si>
  <si>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</si>
  <si>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</si>
  <si>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</si>
  <si>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</si>
  <si>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</si>
  <si>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</si>
  <si>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</si>
  <si>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</si>
  <si>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</si>
  <si>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</si>
  <si>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</si>
  <si>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</si>
  <si>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</si>
  <si>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</si>
  <si>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</si>
  <si>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</si>
  <si>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</si>
  <si>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</si>
  <si>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</si>
  <si>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</si>
  <si>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</si>
  <si>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</si>
  <si>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</si>
  <si>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</si>
  <si>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</si>
  <si>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</si>
  <si>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</si>
  <si>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</si>
  <si>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</si>
  <si>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</si>
  <si>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</si>
  <si>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</si>
  <si>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</si>
  <si>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</si>
  <si>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</si>
  <si>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</si>
  <si>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</si>
  <si>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</si>
  <si>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</si>
  <si>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</si>
  <si>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</si>
  <si>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</si>
  <si>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</si>
  <si>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</si>
  <si>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</si>
  <si>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</si>
  <si>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</si>
  <si>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</si>
  <si>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</si>
  <si>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</si>
  <si>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</si>
  <si>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</si>
  <si>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</si>
  <si>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</si>
  <si>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</si>
  <si>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</si>
  <si>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</si>
  <si>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</si>
  <si>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</si>
  <si>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</si>
  <si>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</si>
  <si>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</si>
  <si>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</si>
  <si>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</si>
  <si>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</si>
  <si>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</si>
  <si>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</si>
  <si>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</si>
  <si>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</si>
  <si>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</si>
  <si>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</si>
  <si>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</si>
  <si>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</si>
  <si>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</si>
  <si>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</si>
  <si>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</si>
  <si>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</si>
  <si>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</si>
  <si>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</si>
  <si>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</si>
  <si>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</si>
  <si>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</si>
  <si>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</si>
  <si>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</si>
  <si>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</si>
  <si>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</si>
  <si>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</si>
  <si>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</si>
  <si>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</si>
  <si>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</si>
  <si>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</si>
  <si>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</si>
  <si>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</si>
  <si>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</si>
  <si>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</si>
  <si>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</si>
  <si>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</si>
  <si>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</si>
  <si>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</si>
  <si>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</si>
  <si>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</si>
  <si>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</si>
  <si>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</si>
  <si>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</si>
  <si>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</si>
  <si>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</si>
  <si>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</si>
  <si>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</si>
  <si>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</si>
  <si>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</si>
  <si>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</si>
  <si>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</si>
  <si>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</si>
  <si>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</si>
  <si>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</si>
  <si>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</si>
  <si>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</si>
  <si>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</si>
  <si>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</si>
  <si>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</si>
  <si>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</si>
  <si>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</si>
  <si>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</si>
  <si>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</si>
  <si>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</si>
  <si>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</si>
  <si>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</si>
  <si>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</si>
  <si>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</si>
  <si>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</si>
  <si>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</si>
  <si>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</si>
  <si>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</si>
  <si>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</si>
  <si>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</si>
  <si>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</si>
  <si>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</si>
  <si>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</si>
  <si>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</si>
  <si>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</si>
  <si>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</si>
  <si>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</si>
  <si>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</si>
  <si>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</si>
  <si>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</si>
  <si>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</si>
  <si>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</si>
  <si>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</si>
  <si>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</si>
  <si>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</si>
  <si>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</si>
  <si>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</si>
  <si>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</si>
  <si>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</si>
  <si>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</si>
  <si>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</si>
  <si>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</si>
  <si>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</si>
  <si>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</si>
  <si>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</si>
  <si>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</si>
  <si>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</si>
  <si>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</si>
  <si>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</si>
  <si>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</si>
  <si>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</si>
  <si>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</si>
  <si>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</si>
  <si>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</si>
  <si>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</si>
  <si>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</si>
  <si>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</si>
  <si>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</si>
  <si>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</si>
  <si>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</si>
  <si>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</si>
  <si>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</si>
  <si>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</si>
  <si>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</si>
  <si>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</si>
  <si>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</si>
  <si>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</si>
  <si>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</si>
  <si>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</si>
  <si>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</si>
  <si>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</si>
  <si>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</si>
  <si>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</si>
  <si>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</si>
  <si>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</si>
  <si>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</si>
  <si>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</si>
  <si>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</si>
  <si>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</si>
  <si>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</si>
  <si>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</si>
  <si>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</si>
  <si>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</si>
  <si>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</si>
  <si>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</si>
  <si>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</si>
  <si>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</si>
  <si>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</si>
  <si>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</si>
  <si>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</si>
  <si>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</si>
  <si>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</si>
  <si>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</si>
  <si>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</si>
  <si>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</si>
  <si>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</si>
  <si>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</si>
  <si>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</si>
  <si>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</si>
  <si>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</si>
  <si>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</si>
  <si>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</si>
  <si>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</si>
  <si>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</si>
  <si>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</si>
  <si>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</si>
  <si>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</si>
  <si>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</si>
  <si>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</si>
  <si>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</si>
  <si>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</si>
  <si>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</si>
  <si>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</si>
  <si>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</si>
  <si>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</si>
  <si>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</si>
  <si>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</si>
  <si>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</si>
  <si>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</si>
  <si>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</si>
  <si>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</si>
  <si>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</si>
  <si>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</si>
  <si>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</si>
  <si>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</si>
  <si>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</si>
  <si>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</si>
  <si>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</si>
  <si>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</si>
  <si>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</si>
  <si>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</si>
  <si>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</si>
  <si>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</si>
  <si>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</si>
  <si>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</si>
  <si>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</si>
  <si>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</si>
  <si>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</si>
  <si>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</si>
  <si>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</si>
  <si>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</si>
  <si>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</si>
  <si>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</si>
  <si>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</si>
  <si>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</si>
  <si>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</si>
  <si>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</si>
  <si>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</si>
  <si>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</si>
  <si>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</si>
  <si>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</si>
  <si>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</si>
  <si>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</si>
  <si>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</si>
  <si>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</si>
  <si>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</si>
  <si>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</si>
  <si>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</si>
  <si>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</si>
  <si>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</si>
  <si>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</si>
  <si>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</si>
  <si>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</si>
  <si>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</si>
  <si>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</si>
  <si>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</si>
  <si>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</si>
  <si>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</si>
  <si>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</si>
  <si>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</si>
  <si>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</si>
  <si>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</si>
  <si>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</si>
  <si>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</si>
  <si>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</si>
  <si>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</si>
  <si>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</si>
  <si>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</si>
  <si>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</si>
  <si>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</si>
  <si>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</si>
  <si>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</si>
  <si>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</si>
  <si>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</si>
  <si>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</si>
  <si>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</si>
  <si>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</si>
  <si>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</si>
  <si>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</si>
  <si>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</si>
  <si>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</si>
  <si>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</si>
  <si>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</si>
  <si>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</si>
  <si>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</si>
  <si>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</si>
  <si>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</si>
  <si>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</si>
  <si>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</si>
  <si>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</si>
  <si>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</si>
  <si>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</si>
  <si>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</si>
  <si>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</si>
  <si>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</si>
  <si>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</si>
  <si>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</si>
  <si>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</si>
  <si>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</si>
  <si>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</si>
  <si>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</si>
  <si>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</si>
  <si>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</si>
  <si>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</si>
  <si>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</si>
  <si>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</si>
  <si>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</si>
  <si>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</si>
  <si>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</si>
  <si>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</si>
  <si>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</si>
  <si>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</si>
  <si>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</si>
  <si>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</si>
  <si>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</si>
  <si>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</si>
  <si>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</si>
  <si>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</si>
  <si>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</si>
  <si>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</si>
  <si>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</si>
  <si>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</si>
  <si>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</si>
  <si>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</si>
  <si>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</si>
  <si>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</si>
  <si>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</si>
  <si>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</si>
  <si>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</si>
  <si>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</si>
  <si>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</si>
  <si>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</si>
  <si>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</si>
  <si>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</si>
  <si>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</si>
  <si>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</si>
  <si>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</si>
  <si>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</si>
  <si>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</si>
  <si>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</si>
  <si>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</si>
  <si>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</si>
  <si>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</si>
  <si>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</si>
  <si>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</si>
  <si>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</si>
  <si>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</si>
  <si>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</si>
  <si>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</si>
  <si>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</si>
  <si>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</si>
  <si>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</si>
  <si>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</si>
  <si>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</si>
  <si>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</si>
  <si>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</si>
  <si>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</si>
  <si>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</si>
  <si>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</si>
  <si>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</si>
  <si>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</si>
  <si>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</si>
  <si>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</si>
  <si>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</si>
  <si>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</si>
  <si>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</si>
  <si>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</si>
  <si>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</si>
  <si>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</si>
  <si>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</si>
  <si>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</si>
  <si>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</si>
  <si>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</si>
  <si>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</si>
  <si>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</si>
  <si>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</si>
  <si>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</si>
  <si>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</si>
  <si>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</si>
  <si>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</si>
  <si>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</si>
  <si>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</si>
  <si>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</si>
  <si>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</si>
  <si>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</si>
  <si>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</si>
  <si>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</si>
  <si>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</si>
  <si>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</si>
  <si>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</si>
  <si>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</si>
  <si>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</si>
  <si>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</si>
  <si>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</si>
  <si>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</si>
  <si>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</si>
  <si>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</si>
  <si>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</si>
  <si>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</si>
  <si>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</si>
  <si>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</si>
  <si>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</si>
  <si>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</si>
  <si>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</si>
  <si>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</si>
  <si>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</si>
  <si>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</si>
  <si>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</si>
  <si>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</si>
  <si>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</si>
  <si>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</si>
  <si>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</si>
  <si>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</si>
  <si>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</si>
  <si>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</si>
  <si>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</si>
  <si>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</si>
  <si>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</si>
  <si>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</si>
  <si>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</si>
  <si>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</si>
  <si>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</si>
  <si>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</si>
  <si>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</si>
  <si>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</si>
  <si>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</si>
  <si>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</si>
  <si>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</si>
  <si>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</si>
  <si>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</si>
  <si>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</si>
  <si>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</si>
  <si>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</si>
  <si>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</si>
  <si>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</si>
  <si>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</si>
  <si>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</si>
  <si>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</si>
  <si>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</si>
  <si>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</si>
  <si>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</si>
  <si>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</si>
  <si>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</si>
  <si>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</si>
  <si>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</si>
  <si>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</si>
  <si>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</si>
  <si>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</si>
  <si>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</si>
  <si>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</si>
  <si>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</si>
  <si>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</si>
  <si>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</si>
  <si>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</si>
  <si>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</si>
  <si>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</si>
  <si>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</si>
  <si>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</si>
  <si>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</si>
  <si>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</si>
  <si>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</si>
  <si>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</si>
  <si>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</si>
  <si>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</si>
  <si>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</si>
  <si>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</si>
  <si>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</si>
  <si>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</si>
  <si>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</si>
  <si>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</si>
  <si>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</si>
  <si>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</si>
  <si>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</si>
  <si>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</si>
  <si>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</si>
  <si>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</si>
  <si>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</si>
  <si>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</si>
  <si>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</si>
  <si>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</si>
  <si>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</si>
  <si>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</si>
  <si>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</si>
  <si>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</si>
  <si>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</si>
  <si>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</si>
  <si>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</si>
  <si>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</si>
  <si>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</si>
  <si>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</si>
  <si>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</si>
  <si>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</si>
  <si>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</si>
  <si>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</si>
  <si>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</si>
  <si>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</si>
  <si>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</si>
  <si>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</si>
  <si>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</si>
  <si>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</si>
  <si>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</si>
  <si>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</si>
  <si>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</si>
  <si>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</si>
  <si>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</si>
  <si>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</si>
  <si>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</si>
  <si>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</si>
  <si>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</si>
  <si>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</si>
  <si>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</si>
  <si>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</si>
  <si>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</si>
  <si>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</si>
  <si>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</si>
  <si>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</si>
  <si>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</si>
  <si>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</si>
  <si>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</si>
  <si>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</si>
  <si>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</si>
  <si>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</si>
  <si>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</si>
  <si>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</si>
  <si>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</si>
  <si>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</si>
  <si>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</si>
  <si>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</si>
  <si>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</si>
  <si>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</si>
  <si>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</si>
  <si>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</si>
  <si>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</si>
  <si>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</si>
  <si>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</si>
  <si>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</si>
  <si>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</si>
  <si>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</si>
  <si>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</si>
  <si>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</si>
  <si>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</si>
  <si>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</si>
  <si>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</si>
  <si>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</si>
  <si>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</si>
  <si>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</si>
  <si>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</si>
  <si>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</si>
  <si>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</si>
  <si>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</si>
  <si>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</si>
  <si>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</si>
  <si>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</si>
  <si>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</si>
  <si>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</si>
  <si>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</si>
  <si>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</si>
  <si>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</si>
  <si>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</si>
  <si>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</si>
  <si>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</si>
  <si>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</si>
  <si>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</si>
  <si>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</si>
  <si>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</si>
  <si>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</si>
  <si>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</si>
  <si>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</si>
  <si>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</si>
  <si>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</si>
  <si>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</si>
  <si>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</si>
  <si>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</si>
  <si>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</si>
  <si>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</si>
  <si>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</si>
  <si>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</si>
  <si>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</si>
  <si>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</si>
  <si>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</si>
  <si>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</si>
  <si>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</si>
  <si>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</si>
  <si>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</si>
  <si>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</si>
  <si>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</si>
  <si>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</si>
  <si>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</si>
  <si>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</si>
  <si>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</si>
  <si>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</si>
  <si>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</si>
  <si>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</si>
  <si>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</si>
  <si>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</si>
  <si>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</si>
  <si>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</si>
  <si>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</si>
  <si>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</si>
  <si>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</si>
  <si>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</si>
  <si>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</si>
  <si>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</si>
  <si>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</si>
  <si>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</si>
  <si>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</si>
  <si>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</si>
  <si>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</si>
  <si>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</si>
  <si>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</si>
  <si>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</si>
  <si>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</si>
  <si>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</si>
  <si>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</si>
  <si>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</si>
  <si>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</si>
  <si>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</si>
  <si>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</si>
  <si>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</si>
  <si>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</si>
  <si>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</si>
  <si>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</si>
  <si>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</si>
  <si>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</si>
  <si>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</si>
  <si>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</si>
  <si>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</si>
  <si>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</si>
  <si>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</si>
  <si>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</si>
  <si>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</si>
  <si>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</si>
  <si>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</si>
  <si>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</si>
  <si>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</si>
  <si>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</si>
  <si>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</si>
  <si>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</si>
  <si>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</si>
  <si>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</si>
  <si>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</si>
  <si>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</si>
  <si>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</si>
  <si>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</si>
  <si>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</si>
  <si>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</si>
  <si>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</si>
  <si>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</si>
  <si>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</si>
  <si>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</si>
  <si>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</si>
  <si>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</si>
  <si>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</si>
  <si>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</si>
  <si>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</si>
  <si>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</si>
  <si>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</si>
  <si>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</si>
  <si>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</si>
  <si>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</si>
  <si>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</si>
  <si>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</si>
  <si>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>Resource Name 7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</si>
  <si>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</si>
  <si>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</si>
  <si>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</si>
  <si>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</si>
  <si>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</si>
  <si>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</si>
  <si>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</si>
  <si>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</si>
  <si>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</si>
  <si>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</si>
  <si>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</si>
  <si>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</si>
  <si>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</si>
  <si>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</si>
  <si>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</si>
  <si>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</si>
  <si>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</si>
  <si>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</si>
  <si>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</si>
  <si>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</si>
  <si>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</si>
  <si>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</si>
  <si>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</si>
  <si>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</si>
  <si>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</si>
  <si>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</si>
  <si>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</si>
  <si>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</si>
  <si>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</si>
  <si>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</si>
  <si>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</si>
  <si>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</si>
  <si>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</si>
  <si>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</si>
  <si>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Learned Angular &lt;Basics&gt;</t>
  </si>
  <si>
    <t xml:space="preserve">KIrubaharan A </t>
  </si>
  <si>
    <t xml:space="preserve">ABSENT </t>
  </si>
  <si>
    <t>Resource Name 9</t>
  </si>
  <si>
    <t>Resource Name 10</t>
  </si>
  <si>
    <t>Worked on htlm layouts(schedule,myreview,cancel,completed and edit review)</t>
  </si>
  <si>
    <t>Explored on angular</t>
  </si>
  <si>
    <t>refining layout</t>
  </si>
  <si>
    <t xml:space="preserve">  </t>
  </si>
  <si>
    <t>refactoring response in web api</t>
  </si>
  <si>
    <t>Server side validation in User DTO</t>
  </si>
  <si>
    <t>angular data binding, property binding, event binding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</si>
  <si>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</si>
  <si>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</si>
  <si>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</si>
  <si>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</si>
  <si>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</si>
  <si>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Angular Exploration in Data Binding</t>
  </si>
  <si>
    <t>Lunch break</t>
  </si>
  <si>
    <t>Working samples in data binding</t>
  </si>
  <si>
    <t>Angular Exploration in Directive</t>
  </si>
  <si>
    <t>Explaining angular and helping Sruthi in angular pages</t>
  </si>
  <si>
    <t>Resource Name 6</t>
  </si>
  <si>
    <t>Angular session</t>
  </si>
  <si>
    <t>testing api response</t>
  </si>
  <si>
    <t>helping other teams html</t>
  </si>
  <si>
    <t xml:space="preserve">Angular component creating </t>
  </si>
  <si>
    <t>Working on  Angular Component</t>
  </si>
  <si>
    <t>Angular Tutorial</t>
  </si>
  <si>
    <t>Exploration on creating a component</t>
  </si>
  <si>
    <t>Morning break</t>
  </si>
  <si>
    <t>Converting html layouts to angular components</t>
  </si>
  <si>
    <t>Session on Angular</t>
  </si>
  <si>
    <t>updating timesheet</t>
  </si>
  <si>
    <t xml:space="preserve">creating angular component </t>
  </si>
  <si>
    <t>working on angular component( head profile )</t>
  </si>
  <si>
    <t>working on angular component( my course list)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</si>
  <si>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</si>
  <si>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</si>
  <si>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</si>
  <si>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page components </t>
  </si>
  <si>
    <t>Resolving the errors in department page</t>
  </si>
  <si>
    <t xml:space="preserve">Team meeting </t>
  </si>
  <si>
    <t>Rework on add, edit components</t>
  </si>
  <si>
    <t>web api service review</t>
  </si>
  <si>
    <t>Angular Component Creating(Add Course)</t>
  </si>
  <si>
    <t xml:space="preserve">angular correction </t>
  </si>
  <si>
    <t>Angular Session</t>
  </si>
  <si>
    <t>Resource Name 3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</si>
  <si>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</si>
  <si>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</si>
  <si>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</si>
  <si>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</si>
  <si>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</si>
  <si>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</si>
  <si>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</si>
  <si>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</si>
  <si>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</si>
  <si>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Working on navbar and search</t>
  </si>
  <si>
    <t>Angular session by Training Team</t>
  </si>
  <si>
    <t>working on Feedback service</t>
  </si>
  <si>
    <t>Working on header, footer, navbar with team member discussion</t>
  </si>
  <si>
    <t>Evening break</t>
  </si>
  <si>
    <t>Angular and webAPI integration</t>
  </si>
  <si>
    <t>Angular Component Creating(assign Review)</t>
  </si>
  <si>
    <t>HTML correction(Reviewer Layout)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</si>
  <si>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</si>
  <si>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</si>
  <si>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</si>
  <si>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</si>
  <si>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</si>
  <si>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</si>
  <si>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</si>
  <si>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</si>
  <si>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</si>
  <si>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</si>
  <si>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</si>
  <si>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 xml:space="preserve">Worked on services 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</si>
  <si>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</si>
  <si>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</si>
  <si>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</si>
  <si>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</si>
  <si>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</si>
  <si>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</si>
  <si>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</si>
  <si>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</si>
  <si>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</si>
  <si>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Worked on review services</t>
  </si>
  <si>
    <t>Refined angular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</si>
</sst>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164" fontId="0" fillId="0" borderId="9" xfId="0" applyNumberFormat="1" applyBorder="1"/>
    <xf numFmtId="164" fontId="0" fillId="0" borderId="4" xfId="0" applyNumberFormat="1" applyBorder="1"/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8" t="s">
        <v>94</v>
      </c>
      <c r="C2" s="89"/>
      <c r="D2" s="89"/>
      <c r="E2" s="89"/>
      <c r="F2" s="89"/>
      <c r="G2" s="9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1" t="s">
        <v>298</v>
      </c>
      <c r="C3" s="92"/>
      <c r="D3" s="92"/>
      <c r="E3" s="92"/>
      <c r="F3" s="92"/>
      <c r="G3" s="9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1" t="s">
        <v>298</v>
      </c>
      <c r="C3" s="92"/>
      <c r="D3" s="92"/>
      <c r="E3" s="92"/>
      <c r="F3" s="92"/>
      <c r="G3" s="9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4" t="s">
        <v>298</v>
      </c>
      <c r="C10" s="95"/>
      <c r="D10" s="95"/>
      <c r="E10" s="95"/>
      <c r="F10" s="95"/>
      <c r="G10" s="96"/>
    </row>
    <row r="11" spans="1:7" ht="36.75" customHeight="1">
      <c r="A11" s="16" t="s">
        <v>24</v>
      </c>
      <c r="B11" s="94" t="s">
        <v>298</v>
      </c>
      <c r="C11" s="95"/>
      <c r="D11" s="95"/>
      <c r="E11" s="95"/>
      <c r="F11" s="95"/>
      <c r="G11" s="9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 t="shared" si="0"/>
        <v>0</v>
      </c>
    </row>
    <row r="16" spans="1:17">
      <c r="A16" s="97"/>
      <c r="B16" s="80"/>
      <c r="C16" s="80"/>
      <c r="D16" s="81"/>
      <c r="E16" s="81"/>
      <c r="F16" s="81">
        <f t="shared" si="0"/>
        <v>0</v>
      </c>
    </row>
    <row r="17" spans="1:9">
      <c r="A17" s="9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7"/>
      <c r="B25" s="80"/>
      <c r="C25" s="80"/>
      <c r="D25" s="81"/>
      <c r="E25" s="81"/>
      <c r="F25" s="81">
        <f t="shared" si="0"/>
        <v>0</v>
      </c>
      <c r="I25" s="84"/>
    </row>
    <row r="26" spans="1:9">
      <c r="A26" s="97"/>
      <c r="B26" s="80"/>
      <c r="C26" s="80"/>
      <c r="D26" s="81"/>
      <c r="E26" s="81"/>
      <c r="F26" s="81">
        <f t="shared" si="0"/>
        <v>0</v>
      </c>
      <c r="I26" s="84"/>
    </row>
    <row r="27" spans="1:9">
      <c r="A27" s="97"/>
      <c r="B27" s="80"/>
      <c r="C27" s="80"/>
      <c r="D27" s="81"/>
      <c r="E27" s="81"/>
      <c r="F27" s="81">
        <f t="shared" si="0"/>
        <v>0</v>
      </c>
    </row>
    <row r="28" spans="1:9">
      <c r="A28" s="97"/>
      <c r="B28" s="80"/>
      <c r="C28" s="80"/>
      <c r="D28" s="81"/>
      <c r="E28" s="81"/>
      <c r="F28" s="81">
        <f t="shared" si="0"/>
        <v>0</v>
      </c>
    </row>
    <row r="29" spans="1:9">
      <c r="A29" s="97"/>
      <c r="B29" s="80"/>
      <c r="C29" s="80"/>
      <c r="D29" s="81"/>
      <c r="E29" s="81"/>
      <c r="F29" s="81">
        <f t="shared" si="0"/>
        <v>0</v>
      </c>
    </row>
    <row r="30" spans="1:9">
      <c r="A30" s="97"/>
      <c r="B30" s="80"/>
      <c r="C30" s="80"/>
      <c r="D30" s="81"/>
      <c r="E30" s="81"/>
      <c r="F30" s="81">
        <f t="shared" si="0"/>
        <v>0</v>
      </c>
    </row>
    <row r="31" spans="1:9">
      <c r="A31" s="97"/>
      <c r="B31" s="80"/>
      <c r="C31" s="80"/>
      <c r="D31" s="81"/>
      <c r="E31" s="81"/>
      <c r="F31" s="81">
        <f t="shared" si="0"/>
        <v>0</v>
      </c>
    </row>
    <row r="32" spans="1:9">
      <c r="A32" s="9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7"/>
      <c r="B45" s="80"/>
      <c r="C45" s="80"/>
      <c r="D45" s="81"/>
      <c r="E45" s="81"/>
      <c r="F45" s="81">
        <f t="shared" si="0"/>
        <v>0</v>
      </c>
    </row>
    <row r="46" spans="1:11">
      <c r="A46" s="9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7"/>
      <c r="B59" s="80"/>
      <c r="C59" s="80"/>
      <c r="D59" s="81"/>
      <c r="E59" s="81"/>
      <c r="F59" s="81">
        <f t="shared" si="0"/>
        <v>0</v>
      </c>
    </row>
    <row r="60" spans="1:9">
      <c r="A60" s="97"/>
      <c r="B60" s="80"/>
      <c r="C60" s="80"/>
      <c r="D60" s="81"/>
      <c r="E60" s="81"/>
      <c r="F60" s="81">
        <f t="shared" si="0"/>
        <v>0</v>
      </c>
    </row>
    <row r="61" spans="1:9">
      <c r="A61" s="9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7"/>
    </row>
    <row r="74" spans="1:9">
      <c r="A74" s="97"/>
    </row>
    <row r="75" spans="1:9">
      <c r="A75" s="97"/>
    </row>
    <row r="76" spans="1:9">
      <c r="A76" s="9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7"/>
      <c r="B88" s="80"/>
      <c r="C88" s="80"/>
      <c r="D88" s="81"/>
      <c r="E88" s="81"/>
      <c r="F88" s="81">
        <f t="shared" si="17"/>
        <v>0</v>
      </c>
    </row>
    <row r="89" spans="1:9">
      <c r="A89" s="97"/>
      <c r="B89" s="80"/>
      <c r="C89" s="80"/>
      <c r="D89" s="81"/>
      <c r="E89" s="81"/>
      <c r="F89" s="81">
        <f t="shared" si="17"/>
        <v>0</v>
      </c>
    </row>
    <row r="90" spans="1:9">
      <c r="A90" s="97"/>
      <c r="B90" s="80"/>
      <c r="C90" s="80"/>
      <c r="D90" s="81"/>
      <c r="E90" s="81"/>
      <c r="F90" s="81">
        <f t="shared" si="17"/>
        <v>0</v>
      </c>
    </row>
    <row r="91" spans="1:9">
      <c r="A91" s="9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7"/>
      <c r="B103" s="80"/>
      <c r="C103" s="80"/>
      <c r="D103" s="81"/>
      <c r="E103" s="81"/>
      <c r="F103" s="81">
        <f t="shared" si="17"/>
        <v>0</v>
      </c>
    </row>
    <row r="104" spans="1:9">
      <c r="A104" s="97"/>
      <c r="B104" s="80"/>
      <c r="C104" s="80"/>
      <c r="D104" s="81"/>
      <c r="E104" s="81"/>
      <c r="F104" s="81">
        <f t="shared" si="17"/>
        <v>0</v>
      </c>
    </row>
    <row r="105" spans="1:9">
      <c r="A105" s="97"/>
      <c r="B105" s="80"/>
      <c r="C105" s="80"/>
      <c r="D105" s="81"/>
      <c r="E105" s="81"/>
      <c r="F105" s="81">
        <f t="shared" si="17"/>
        <v>0</v>
      </c>
    </row>
    <row r="106" spans="1:9">
      <c r="A106" s="9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7"/>
      <c r="B117" s="80"/>
      <c r="C117" s="80"/>
      <c r="D117" s="81"/>
      <c r="E117" s="81"/>
      <c r="F117" s="81">
        <f t="shared" si="17"/>
        <v>0</v>
      </c>
    </row>
    <row r="118" spans="1:9">
      <c r="A118" s="97"/>
      <c r="B118" s="80"/>
      <c r="C118" s="80"/>
      <c r="D118" s="81"/>
      <c r="E118" s="81"/>
      <c r="F118" s="81">
        <f t="shared" si="17"/>
        <v>0</v>
      </c>
    </row>
    <row r="119" spans="1:9">
      <c r="A119" s="97"/>
      <c r="B119" s="80"/>
      <c r="C119" s="80"/>
      <c r="D119" s="81"/>
      <c r="E119" s="81"/>
      <c r="F119" s="81">
        <f t="shared" si="17"/>
        <v>0</v>
      </c>
    </row>
    <row r="120" spans="1:9">
      <c r="A120" s="97"/>
      <c r="B120" s="80"/>
      <c r="C120" s="80"/>
      <c r="D120" s="81"/>
      <c r="E120" s="81"/>
      <c r="F120" s="81">
        <f t="shared" si="17"/>
        <v>0</v>
      </c>
    </row>
    <row r="121" spans="1:9">
      <c r="A121" s="9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7"/>
      <c r="B134" s="80"/>
      <c r="C134" s="80"/>
      <c r="D134" s="81"/>
      <c r="E134" s="81"/>
      <c r="F134" s="81">
        <f t="shared" si="45"/>
        <v>0</v>
      </c>
    </row>
    <row r="135" spans="1:9">
      <c r="A135" s="97"/>
      <c r="B135" s="80"/>
      <c r="C135" s="80"/>
      <c r="D135" s="81"/>
      <c r="E135" s="81"/>
      <c r="F135" s="81">
        <f t="shared" si="45"/>
        <v>0</v>
      </c>
    </row>
    <row r="136" spans="1:9">
      <c r="A136" s="9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7"/>
      <c r="B149" s="80"/>
      <c r="C149" s="80"/>
      <c r="D149" s="81"/>
      <c r="E149" s="81"/>
      <c r="F149" s="81">
        <f t="shared" si="45"/>
        <v>0</v>
      </c>
    </row>
    <row r="150" spans="1:9">
      <c r="A150" s="97"/>
      <c r="B150" s="80"/>
      <c r="C150" s="80"/>
      <c r="D150" s="81"/>
      <c r="E150" s="81"/>
      <c r="F150" s="81">
        <f t="shared" si="45"/>
        <v>0</v>
      </c>
    </row>
    <row r="151" spans="1:9">
      <c r="A151" s="9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7"/>
      <c r="B161" s="80"/>
      <c r="C161" s="80"/>
      <c r="D161" s="81"/>
      <c r="E161" s="81"/>
      <c r="F161" s="81">
        <f t="shared" si="45"/>
        <v>0</v>
      </c>
    </row>
    <row r="162" spans="1:6">
      <c r="A162" s="97"/>
      <c r="B162" s="80"/>
      <c r="C162" s="80"/>
      <c r="D162" s="81"/>
      <c r="E162" s="81"/>
      <c r="F162" s="81">
        <f t="shared" si="45"/>
        <v>0</v>
      </c>
    </row>
    <row r="163" spans="1:6">
      <c r="A163" s="97"/>
      <c r="B163" s="80"/>
      <c r="C163" s="80"/>
      <c r="D163" s="81"/>
      <c r="E163" s="81"/>
      <c r="F163" s="81">
        <f t="shared" si="45"/>
        <v>0</v>
      </c>
    </row>
    <row r="164" spans="1:6">
      <c r="A164" s="97"/>
      <c r="B164" s="80"/>
      <c r="C164" s="80"/>
      <c r="D164" s="81"/>
      <c r="E164" s="81"/>
      <c r="F164" s="81">
        <f t="shared" si="45"/>
        <v>0</v>
      </c>
    </row>
    <row r="165" spans="1:6">
      <c r="A165" s="9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63" workbookViewId="0">
      <selection activeCell="M45" sqref="M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13">
      <c r="A17" s="9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7"/>
      <c r="B30" s="80"/>
      <c r="C30" s="80"/>
      <c r="D30" s="81"/>
      <c r="E30" s="81"/>
      <c r="F30" s="81">
        <f t="shared" si="0"/>
        <v>0</v>
      </c>
    </row>
    <row r="31" spans="1:13">
      <c r="A31" s="97"/>
      <c r="B31" s="80"/>
      <c r="C31" s="80"/>
      <c r="D31" s="81"/>
      <c r="E31" s="81"/>
      <c r="F31" s="81">
        <f t="shared" si="0"/>
        <v>0</v>
      </c>
    </row>
    <row r="32" spans="1:13">
      <c r="A32" s="9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7"/>
      <c r="B45" s="80"/>
      <c r="C45" s="80"/>
      <c r="D45" s="81"/>
      <c r="E45" s="81"/>
      <c r="F45" s="81">
        <f t="shared" si="0"/>
        <v>0</v>
      </c>
    </row>
    <row r="46" spans="1:13">
      <c r="A46" s="97"/>
      <c r="B46" s="80"/>
      <c r="C46" s="80"/>
      <c r="D46" s="81"/>
      <c r="E46" s="81"/>
      <c r="F46" s="81">
        <f t="shared" si="0"/>
        <v>0</v>
      </c>
    </row>
    <row r="47" spans="1:13">
      <c r="A47" s="9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7"/>
      <c r="B60" s="80"/>
      <c r="C60" s="80"/>
      <c r="D60" s="81"/>
      <c r="E60" s="81"/>
      <c r="F60" s="81">
        <f t="shared" si="0"/>
        <v>0</v>
      </c>
    </row>
    <row r="61" spans="1:13">
      <c r="A61" s="97"/>
      <c r="B61" s="80"/>
      <c r="C61" s="80"/>
      <c r="D61" s="81"/>
      <c r="E61" s="81"/>
      <c r="F61" s="81">
        <f t="shared" si="0"/>
        <v>0</v>
      </c>
    </row>
    <row r="62" spans="1:13">
      <c r="A62" s="9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7"/>
      <c r="B76" s="80"/>
      <c r="C76" s="80"/>
      <c r="D76" s="81"/>
      <c r="E76" s="81"/>
      <c r="F76" s="81">
        <f t="shared" si="30"/>
        <v>0</v>
      </c>
    </row>
    <row r="77" spans="1:13">
      <c r="A77" s="9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7"/>
      <c r="B89" s="80"/>
      <c r="C89" s="80"/>
      <c r="D89" s="81"/>
      <c r="E89" s="81"/>
      <c r="F89" s="81">
        <f t="shared" si="30"/>
        <v>0</v>
      </c>
    </row>
    <row r="90" spans="1:9">
      <c r="A90" s="97"/>
      <c r="B90" s="80"/>
      <c r="C90" s="80"/>
      <c r="D90" s="81"/>
      <c r="E90" s="81"/>
      <c r="F90" s="81">
        <f t="shared" si="30"/>
        <v>0</v>
      </c>
    </row>
    <row r="91" spans="1:9">
      <c r="A91" s="97"/>
      <c r="B91" s="80"/>
      <c r="C91" s="80"/>
      <c r="D91" s="81"/>
      <c r="E91" s="81"/>
      <c r="F91" s="81">
        <f t="shared" si="30"/>
        <v>0</v>
      </c>
    </row>
    <row r="92" spans="1:9">
      <c r="A92" s="9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7"/>
      <c r="B102" s="80"/>
      <c r="C102" s="80"/>
      <c r="D102" s="81"/>
      <c r="E102" s="81"/>
      <c r="F102" s="81">
        <f t="shared" si="30"/>
        <v>0</v>
      </c>
    </row>
    <row r="103" spans="1:13">
      <c r="A103" s="97"/>
      <c r="B103" s="80"/>
      <c r="C103" s="80"/>
      <c r="D103" s="81"/>
      <c r="E103" s="81"/>
      <c r="F103" s="81">
        <f t="shared" si="30"/>
        <v>0</v>
      </c>
    </row>
    <row r="104" spans="1:13">
      <c r="A104" s="97"/>
      <c r="B104" s="80"/>
      <c r="C104" s="80"/>
      <c r="D104" s="81"/>
      <c r="E104" s="81"/>
      <c r="F104" s="81">
        <f t="shared" si="30"/>
        <v>0</v>
      </c>
    </row>
    <row r="105" spans="1:13">
      <c r="A105" s="97"/>
      <c r="B105" s="80"/>
      <c r="C105" s="80"/>
      <c r="D105" s="81"/>
      <c r="E105" s="81"/>
      <c r="F105" s="81">
        <f t="shared" si="30"/>
        <v>0</v>
      </c>
    </row>
    <row r="106" spans="1:13">
      <c r="A106" s="97"/>
      <c r="B106" s="80"/>
      <c r="C106" s="80"/>
      <c r="D106" s="81"/>
      <c r="E106" s="81"/>
      <c r="F106" s="81">
        <f t="shared" si="30"/>
        <v>0</v>
      </c>
    </row>
    <row r="107" spans="1:13">
      <c r="A107" s="9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7"/>
      <c r="B120" s="80"/>
      <c r="C120" s="80"/>
      <c r="D120" s="81"/>
      <c r="E120" s="81"/>
      <c r="F120" s="81">
        <f t="shared" si="30"/>
        <v>0</v>
      </c>
    </row>
    <row r="121" spans="1:13">
      <c r="A121" s="97"/>
      <c r="B121" s="80"/>
      <c r="C121" s="80"/>
      <c r="D121" s="81"/>
      <c r="E121" s="81"/>
      <c r="F121" s="81">
        <f t="shared" si="30"/>
        <v>0</v>
      </c>
    </row>
    <row r="122" spans="1:13">
      <c r="A122" s="9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7"/>
      <c r="B134" s="80"/>
      <c r="C134" s="80"/>
      <c r="D134" s="81"/>
      <c r="E134" s="81"/>
      <c r="F134" s="81">
        <f t="shared" si="59"/>
        <v>0</v>
      </c>
    </row>
    <row r="135" spans="1:13">
      <c r="A135" s="97"/>
      <c r="B135" s="80"/>
      <c r="C135" s="80"/>
      <c r="D135" s="81"/>
      <c r="E135" s="81"/>
      <c r="F135" s="81">
        <f t="shared" si="59"/>
        <v>0</v>
      </c>
    </row>
    <row r="136" spans="1:13">
      <c r="A136" s="97"/>
      <c r="B136" s="80"/>
      <c r="C136" s="80"/>
      <c r="D136" s="81"/>
      <c r="E136" s="81"/>
      <c r="F136" s="81">
        <f t="shared" si="59"/>
        <v>0</v>
      </c>
    </row>
    <row r="137" spans="1:13">
      <c r="A137" s="9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7"/>
      <c r="B151" s="80"/>
      <c r="C151" s="80"/>
      <c r="D151" s="81"/>
      <c r="E151" s="81"/>
      <c r="F151" s="81">
        <f t="shared" si="59"/>
        <v>0</v>
      </c>
    </row>
    <row r="152" spans="1:9">
      <c r="A152" s="9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7"/>
      <c r="B163" s="80"/>
      <c r="C163" s="80"/>
      <c r="D163" s="81"/>
      <c r="E163" s="81"/>
      <c r="F163" s="81">
        <f t="shared" si="59"/>
        <v>0</v>
      </c>
    </row>
    <row r="164" spans="1:9">
      <c r="A164" s="97"/>
      <c r="B164" s="80"/>
      <c r="C164" s="80"/>
      <c r="D164" s="81"/>
      <c r="E164" s="81"/>
      <c r="F164" s="81">
        <f t="shared" si="59"/>
        <v>0</v>
      </c>
    </row>
    <row r="165" spans="1:9">
      <c r="A165" s="97"/>
      <c r="B165" s="80"/>
      <c r="C165" s="80"/>
      <c r="D165" s="81"/>
      <c r="E165" s="81"/>
      <c r="F165" s="81">
        <f t="shared" si="59"/>
        <v>0</v>
      </c>
    </row>
    <row r="166" spans="1:9">
      <c r="A166" s="9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A63" zoomScaleNormal="100" zoomScaleSheetLayoutView="100" workbookViewId="0">
      <selection activeCell="E12" sqref="E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>E15-D15</f>
        <v>0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11">
      <c r="A17" s="9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7"/>
      <c r="B25" s="80"/>
      <c r="C25" s="80"/>
      <c r="D25" s="81"/>
      <c r="E25" s="81"/>
      <c r="F25" s="81">
        <f>E25-D25</f>
        <v>0</v>
      </c>
      <c r="I25" s="84"/>
    </row>
    <row r="26" spans="1:11">
      <c r="A26" s="97"/>
      <c r="B26" s="80"/>
      <c r="C26" s="80"/>
      <c r="D26" s="81"/>
      <c r="E26" s="81"/>
      <c r="F26" s="81">
        <f>E26-D26</f>
        <v>0</v>
      </c>
      <c r="I26" s="84"/>
    </row>
    <row r="27" spans="1:11">
      <c r="A27" s="97"/>
      <c r="B27" s="80"/>
      <c r="C27" s="80"/>
      <c r="D27" s="81"/>
      <c r="E27" s="81"/>
      <c r="F27" s="81">
        <f>E27-D27</f>
        <v>0</v>
      </c>
    </row>
    <row r="28" spans="1:11">
      <c r="A28" s="97"/>
      <c r="B28" s="80"/>
      <c r="C28" s="80"/>
      <c r="D28" s="81"/>
      <c r="E28" s="81"/>
      <c r="F28" s="81">
        <f>E28-D28</f>
        <v>0</v>
      </c>
    </row>
    <row r="29" spans="1:11">
      <c r="A29" s="97"/>
      <c r="B29" s="80"/>
      <c r="C29" s="80"/>
      <c r="D29" s="81"/>
      <c r="E29" s="81"/>
      <c r="F29" s="81">
        <f>E29-D29</f>
        <v>0</v>
      </c>
    </row>
    <row r="30" spans="1:11">
      <c r="A30" s="97"/>
      <c r="B30" s="80"/>
      <c r="C30" s="80"/>
      <c r="D30" s="81"/>
      <c r="E30" s="81"/>
      <c r="F30" s="81">
        <f>E30-D30</f>
        <v>0</v>
      </c>
    </row>
    <row r="31" spans="1:11">
      <c r="A31" s="97"/>
      <c r="B31" s="80"/>
      <c r="C31" s="80"/>
      <c r="D31" s="81"/>
      <c r="E31" s="81"/>
      <c r="F31" s="81">
        <f>E31-D31</f>
        <v>0</v>
      </c>
    </row>
    <row r="32" spans="1:11">
      <c r="A32" s="9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7"/>
      <c r="B43" s="80"/>
      <c r="C43" s="80"/>
      <c r="D43" s="81"/>
      <c r="E43" s="81"/>
      <c r="F43" s="81">
        <f>E43-D43</f>
        <v>0</v>
      </c>
    </row>
    <row r="44" spans="1:11">
      <c r="A44" s="97"/>
      <c r="B44" s="80"/>
      <c r="C44" s="80"/>
      <c r="D44" s="81"/>
      <c r="E44" s="81"/>
      <c r="F44" s="81">
        <f>E44-D44</f>
        <v>0</v>
      </c>
    </row>
    <row r="45" spans="1:11">
      <c r="A45" s="97"/>
      <c r="B45" s="80"/>
      <c r="C45" s="80"/>
      <c r="D45" s="81"/>
      <c r="E45" s="81"/>
      <c r="F45" s="81">
        <f>E45-D45</f>
        <v>0</v>
      </c>
    </row>
    <row r="46" spans="1:11">
      <c r="A46" s="97"/>
      <c r="B46" s="80"/>
      <c r="C46" s="80"/>
      <c r="D46" s="81"/>
      <c r="E46" s="81"/>
      <c r="F46" s="81">
        <f>E46-D46</f>
        <v>0</v>
      </c>
    </row>
    <row r="47" spans="1:11">
      <c r="A47" s="9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7"/>
      <c r="B61" s="80"/>
      <c r="C61" s="80"/>
      <c r="D61" s="81"/>
      <c r="E61" s="81"/>
      <c r="F61" s="81">
        <f>E61-D61</f>
        <v>0</v>
      </c>
    </row>
    <row r="62" spans="1:11">
      <c r="A62" s="9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7"/>
      <c r="B74" s="80"/>
      <c r="C74" s="80"/>
      <c r="D74" s="81"/>
      <c r="E74" s="81"/>
      <c r="F74" s="81">
        <f>E74-D74</f>
        <v>0</v>
      </c>
    </row>
    <row r="75" spans="1:9">
      <c r="A75" s="97"/>
      <c r="B75" s="80"/>
      <c r="C75" s="80"/>
      <c r="D75" s="81"/>
      <c r="E75" s="81"/>
      <c r="F75" s="81">
        <f>E75-D75</f>
        <v>0</v>
      </c>
    </row>
    <row r="76" spans="1:9">
      <c r="A76" s="97"/>
      <c r="B76" s="80"/>
      <c r="C76" s="80"/>
      <c r="D76" s="81"/>
      <c r="E76" s="81"/>
      <c r="F76" s="81">
        <f>E76-D76</f>
        <v>0</v>
      </c>
    </row>
    <row r="77" spans="1:9">
      <c r="A77" s="9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7"/>
      <c r="B90" s="80"/>
      <c r="C90" s="80"/>
      <c r="D90" s="81"/>
      <c r="E90" s="81"/>
      <c r="F90" s="81"/>
    </row>
    <row r="91" spans="1:9">
      <c r="A91" s="97"/>
      <c r="B91" s="80"/>
      <c r="C91" s="80"/>
      <c r="D91" s="81"/>
      <c r="E91" s="81"/>
      <c r="F91" s="81"/>
    </row>
    <row r="92" spans="1:9">
      <c r="A92" s="97" t="s">
        <v>691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>E92-D92</f>
        <v>6.9444444444444198E-3</v>
      </c>
      <c r="H92" s="79" t="s">
        <v>505</v>
      </c>
      <c r="I92" s="79" t="s">
        <v>506</v>
      </c>
    </row>
    <row r="93" spans="1:9">
      <c r="A93" s="9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>E93-D93</f>
        <v>3.125E-2</v>
      </c>
      <c r="H93" s="83" t="s">
        <v>504</v>
      </c>
      <c r="I93" s="81">
        <f>SUMIFS(F92:F106, C92:C106,H93)</f>
        <v>0.22916666666666674</v>
      </c>
    </row>
    <row r="94" spans="1:9">
      <c r="A94" s="9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>E94-D94</f>
        <v>1.3888888888888951E-2</v>
      </c>
      <c r="H94" s="83" t="s">
        <v>508</v>
      </c>
      <c r="I94" s="81">
        <f>SUMIFS(F92:F106, C92:C106,H94)</f>
        <v>7.2916666666666685E-2</v>
      </c>
    </row>
    <row r="95" spans="1:9">
      <c r="A95" s="9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>E96-D96</f>
        <v>2.0833333333333259E-2</v>
      </c>
      <c r="H96" s="83" t="s">
        <v>513</v>
      </c>
      <c r="I96" s="81">
        <f>SUMIFS(F92:F106, C92:C106,H96)</f>
        <v>0</v>
      </c>
    </row>
    <row r="97" spans="1:11">
      <c r="A97" s="9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>E97-D97</f>
        <v>6.9444444444444198E-3</v>
      </c>
      <c r="H97" s="83" t="s">
        <v>512</v>
      </c>
      <c r="I97" s="81">
        <f>SUMIFS(F92:F106, C92:C106,H97)</f>
        <v>0</v>
      </c>
    </row>
    <row r="98" spans="1:11">
      <c r="A98" s="9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>E98-D98</f>
        <v>1.041666666666663E-2</v>
      </c>
      <c r="H98" s="83" t="s">
        <v>516</v>
      </c>
      <c r="I98" s="81">
        <f>SUMIFS(F92:F106, C92:C106,H98)</f>
        <v>3.8194444444444309E-2</v>
      </c>
    </row>
    <row r="99" spans="1:11">
      <c r="A99" s="9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>E99-D99</f>
        <v>8.333333333333337E-2</v>
      </c>
      <c r="H99" s="78" t="s">
        <v>519</v>
      </c>
      <c r="I99" s="79">
        <f>SUM(I93:I98)</f>
        <v>0.34027777777777773</v>
      </c>
    </row>
    <row r="100" spans="1:11">
      <c r="A100" s="9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>E100-D100</f>
        <v>0.125</v>
      </c>
      <c r="I100" s="84"/>
    </row>
    <row r="101" spans="1:11">
      <c r="A101" s="9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7"/>
      <c r="B102" s="80"/>
      <c r="C102" s="80"/>
      <c r="D102" s="81"/>
      <c r="E102" s="81"/>
      <c r="F102" s="81">
        <f>E102-D102</f>
        <v>0</v>
      </c>
    </row>
    <row r="103" spans="1:11">
      <c r="A103" s="97"/>
      <c r="B103" s="80"/>
      <c r="C103" s="80"/>
      <c r="D103" s="81"/>
      <c r="E103" s="81"/>
      <c r="F103" s="81">
        <f>E103-D103</f>
        <v>0</v>
      </c>
    </row>
    <row r="104" spans="1:11">
      <c r="A104" s="97"/>
      <c r="B104" s="80"/>
      <c r="C104" s="80"/>
      <c r="D104" s="81"/>
      <c r="E104" s="81"/>
      <c r="F104" s="81">
        <f>E104-D104</f>
        <v>0</v>
      </c>
    </row>
    <row r="105" spans="1:11">
      <c r="A105" s="97"/>
      <c r="B105" s="80"/>
      <c r="C105" s="80"/>
      <c r="D105" s="81"/>
      <c r="E105" s="81"/>
      <c r="F105" s="81">
        <f>E105-D105</f>
        <v>0</v>
      </c>
    </row>
    <row r="106" spans="1:11">
      <c r="A106" s="97"/>
      <c r="B106" s="80"/>
      <c r="C106" s="80"/>
      <c r="D106" s="81"/>
      <c r="E106" s="81"/>
      <c r="F106" s="81">
        <f>E106-D106</f>
        <v>0</v>
      </c>
    </row>
    <row r="107" spans="1:11">
      <c r="A107" s="9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7"/>
      <c r="B120" s="80"/>
      <c r="C120" s="80"/>
      <c r="D120" s="81"/>
      <c r="E120" s="81"/>
      <c r="F120" s="81">
        <f>E120-D120</f>
        <v>0</v>
      </c>
    </row>
    <row r="121" spans="1:9">
      <c r="A121" s="97"/>
      <c r="B121" s="80"/>
      <c r="C121" s="80"/>
      <c r="D121" s="81"/>
      <c r="E121" s="81"/>
      <c r="F121" s="81">
        <f>E121-D121</f>
        <v>0</v>
      </c>
    </row>
    <row r="122" spans="1:9">
      <c r="A122" s="9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7"/>
      <c r="B136" s="80"/>
      <c r="C136" s="80"/>
      <c r="D136" s="81"/>
      <c r="E136" s="81"/>
      <c r="F136" s="81">
        <f>E136-D136</f>
        <v>0</v>
      </c>
    </row>
    <row r="137" spans="1:9">
      <c r="A137" s="9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0.18749999999999983</v>
      </c>
    </row>
    <row r="139" spans="1:9">
      <c r="A139" s="9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7"/>
      <c r="B141" s="80" t="s">
        <v>705</v>
      </c>
      <c r="C141" s="80" t="s">
        <v>504</v>
      </c>
      <c r="D141" s="81">
        <v>0.47222222222222227</v>
      </c>
      <c r="E141" s="81">
        <v>0.4861111111111111</v>
      </c>
      <c r="F141" s="81">
        <f>E141-D141</f>
        <v>1.388888888888884E-2</v>
      </c>
      <c r="H141" s="83" t="s">
        <v>513</v>
      </c>
      <c r="I141" s="81">
        <f>SUMIFS(F137:F151, C137:C151,H141)</f>
        <v>2.083333333333337E-2</v>
      </c>
    </row>
    <row r="142" spans="1:9">
      <c r="A142" s="9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7"/>
      <c r="B143" s="80" t="s">
        <v>518</v>
      </c>
      <c r="C143" s="80" t="s">
        <v>516</v>
      </c>
      <c r="D143" s="81">
        <v>0.54861111111111105</v>
      </c>
      <c r="E143" s="81">
        <v>0.57638888888888895</v>
      </c>
      <c r="F143" s="81">
        <f>E143-D143</f>
        <v>2.7777777777777901E-2</v>
      </c>
      <c r="H143" s="83" t="s">
        <v>516</v>
      </c>
      <c r="I143" s="81">
        <f>SUMIFS(F137:F151, C137:C151,H143)</f>
        <v>5.5555555555555691E-2</v>
      </c>
    </row>
    <row r="144" spans="1:9">
      <c r="A144" s="97"/>
      <c r="B144" s="80" t="s">
        <v>706</v>
      </c>
      <c r="C144" s="80" t="s">
        <v>504</v>
      </c>
      <c r="D144" s="81">
        <v>0.57638888888888895</v>
      </c>
      <c r="E144" s="81">
        <v>0.66666666666666663</v>
      </c>
      <c r="F144" s="81">
        <f>E144-D144</f>
        <v>9.0277777777777679E-2</v>
      </c>
      <c r="H144" s="78" t="s">
        <v>519</v>
      </c>
      <c r="I144" s="79">
        <f>SUM(I138:I143)</f>
        <v>0.38958333333333328</v>
      </c>
    </row>
    <row r="145" spans="1:9">
      <c r="A145" s="97"/>
      <c r="B145" s="80" t="s">
        <v>521</v>
      </c>
      <c r="C145" s="80" t="s">
        <v>516</v>
      </c>
      <c r="D145" s="81">
        <v>0.66666666666666663</v>
      </c>
      <c r="E145" s="81">
        <v>0.68055555555555547</v>
      </c>
      <c r="F145" s="81">
        <f>E145-D145</f>
        <v>1.388888888888884E-2</v>
      </c>
      <c r="I145" s="84"/>
    </row>
    <row r="146" spans="1:9">
      <c r="A146" s="9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7"/>
      <c r="B150" s="80"/>
      <c r="C150" s="80"/>
      <c r="D150" s="81"/>
      <c r="E150" s="81"/>
      <c r="F150" s="81">
        <f>E150-D150</f>
        <v>0</v>
      </c>
    </row>
    <row r="151" spans="1:9">
      <c r="A151" s="97"/>
      <c r="B151" s="80"/>
      <c r="C151" s="80"/>
      <c r="D151" s="81"/>
      <c r="E151" s="81"/>
      <c r="F151" s="81">
        <f>E151-D151</f>
        <v>0</v>
      </c>
    </row>
    <row r="152" spans="1:9">
      <c r="A152" s="9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7"/>
      <c r="B162" s="80"/>
      <c r="C162" s="80"/>
      <c r="D162" s="81"/>
      <c r="E162" s="81"/>
      <c r="F162" s="81">
        <f>E162-D162</f>
        <v>0</v>
      </c>
    </row>
    <row r="163" spans="1:9">
      <c r="A163" s="97"/>
      <c r="B163" s="80"/>
      <c r="C163" s="80"/>
      <c r="D163" s="81"/>
      <c r="E163" s="81"/>
      <c r="F163" s="81">
        <f>E163-D163</f>
        <v>0</v>
      </c>
    </row>
    <row r="164" spans="1:9">
      <c r="A164" s="97"/>
      <c r="B164" s="80"/>
      <c r="C164" s="80"/>
      <c r="D164" s="81"/>
      <c r="E164" s="81"/>
      <c r="F164" s="81">
        <f>E164-D164</f>
        <v>0</v>
      </c>
    </row>
    <row r="165" spans="1:9">
      <c r="A165" s="97"/>
      <c r="B165" s="80"/>
      <c r="C165" s="80"/>
      <c r="D165" s="81"/>
      <c r="E165" s="81"/>
      <c r="F165" s="81">
        <f>E165-D165</f>
        <v>0</v>
      </c>
    </row>
    <row r="166" spans="1:9">
      <c r="A166" s="9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87" workbookViewId="0">
      <selection activeCell="I109" sqref="I10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709</v>
      </c>
      <c r="C2" s="80" t="s">
        <v>504</v>
      </c>
      <c r="D2" s="81">
        <v>0.41666666666666669</v>
      </c>
      <c r="E2" s="9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710</v>
      </c>
      <c r="C3" s="80" t="s">
        <v>504</v>
      </c>
      <c r="D3" s="81">
        <v>0.59375</v>
      </c>
      <c r="E3" s="9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7"/>
      <c r="B12" s="80"/>
      <c r="C12" s="80"/>
      <c r="D12" s="81"/>
      <c r="E12" s="81"/>
      <c r="F12" s="81">
        <f t="shared" si="0"/>
        <v>0</v>
      </c>
    </row>
    <row r="13" spans="1:17">
      <c r="A13" s="97"/>
      <c r="B13" s="80"/>
      <c r="C13" s="80"/>
      <c r="D13" s="81"/>
      <c r="E13" s="81"/>
      <c r="F13" s="81">
        <f t="shared" si="0"/>
        <v>0</v>
      </c>
    </row>
    <row r="14" spans="1:17">
      <c r="A14" s="97"/>
      <c r="B14" s="80"/>
      <c r="C14" s="80"/>
      <c r="D14" s="81"/>
      <c r="E14" s="81"/>
      <c r="F14" s="81">
        <f t="shared" si="0"/>
        <v>0</v>
      </c>
    </row>
    <row r="15" spans="1:17">
      <c r="A15" s="97"/>
      <c r="B15" s="80"/>
      <c r="C15" s="80"/>
      <c r="D15" s="81"/>
      <c r="E15" s="81"/>
      <c r="F15" s="81">
        <f t="shared" si="0"/>
        <v>0</v>
      </c>
    </row>
    <row r="16" spans="1:17">
      <c r="A16" s="97"/>
      <c r="B16" s="80"/>
      <c r="C16" s="80"/>
      <c r="D16" s="81"/>
      <c r="E16" s="81"/>
      <c r="F16" s="81">
        <f t="shared" si="0"/>
        <v>0</v>
      </c>
    </row>
    <row r="17" spans="1:11">
      <c r="A17" s="9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7"/>
      <c r="B27" s="80"/>
      <c r="C27" s="80"/>
      <c r="D27" s="81"/>
      <c r="E27" s="81"/>
      <c r="F27" s="81">
        <f t="shared" si="0"/>
        <v>0</v>
      </c>
    </row>
    <row r="28" spans="1:11">
      <c r="A28" s="97"/>
      <c r="B28" s="80"/>
      <c r="C28" s="80"/>
      <c r="D28" s="81"/>
      <c r="E28" s="81"/>
      <c r="F28" s="81">
        <f t="shared" si="0"/>
        <v>0</v>
      </c>
    </row>
    <row r="29" spans="1:11">
      <c r="A29" s="97"/>
      <c r="B29" s="80"/>
      <c r="C29" s="80"/>
      <c r="D29" s="81"/>
      <c r="E29" s="81"/>
      <c r="F29" s="81">
        <f t="shared" si="0"/>
        <v>0</v>
      </c>
    </row>
    <row r="30" spans="1:11">
      <c r="A30" s="97"/>
      <c r="B30" s="80"/>
      <c r="C30" s="80"/>
      <c r="D30" s="81"/>
      <c r="E30" s="81"/>
      <c r="F30" s="81">
        <f t="shared" si="0"/>
        <v>0</v>
      </c>
    </row>
    <row r="31" spans="1:11">
      <c r="A31" s="97"/>
      <c r="B31" s="80"/>
      <c r="C31" s="80"/>
      <c r="D31" s="81"/>
      <c r="E31" s="81"/>
      <c r="F31" s="81">
        <f t="shared" si="0"/>
        <v>0</v>
      </c>
    </row>
    <row r="32" spans="1:11">
      <c r="A32" s="9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7"/>
      <c r="B42" s="80"/>
      <c r="C42" s="80"/>
      <c r="D42" s="81"/>
      <c r="E42" s="81"/>
      <c r="F42" s="81">
        <f t="shared" si="0"/>
        <v>0</v>
      </c>
    </row>
    <row r="43" spans="1:11">
      <c r="A43" s="97"/>
      <c r="B43" s="80"/>
      <c r="C43" s="80"/>
      <c r="D43" s="81"/>
      <c r="E43" s="81"/>
      <c r="F43" s="81">
        <f t="shared" si="0"/>
        <v>0</v>
      </c>
    </row>
    <row r="44" spans="1:11">
      <c r="A44" s="97"/>
      <c r="B44" s="80"/>
      <c r="C44" s="80"/>
      <c r="D44" s="81"/>
      <c r="E44" s="81"/>
      <c r="F44" s="81">
        <f t="shared" si="0"/>
        <v>0</v>
      </c>
    </row>
    <row r="45" spans="1:11">
      <c r="A45" s="97"/>
      <c r="B45" s="80"/>
      <c r="C45" s="80"/>
      <c r="D45" s="81"/>
      <c r="E45" s="81"/>
      <c r="F45" s="81">
        <f t="shared" si="0"/>
        <v>0</v>
      </c>
    </row>
    <row r="46" spans="1:11">
      <c r="A46" s="97"/>
      <c r="B46" s="80"/>
      <c r="C46" s="80"/>
      <c r="D46" s="81"/>
      <c r="E46" s="81"/>
      <c r="F46" s="81">
        <f t="shared" si="0"/>
        <v>0</v>
      </c>
    </row>
    <row r="47" spans="1:11">
      <c r="A47" s="9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0.25694444444444442</v>
      </c>
    </row>
    <row r="49" spans="1:9">
      <c r="A49" s="97"/>
      <c r="B49" s="80" t="s">
        <v>725</v>
      </c>
      <c r="C49" s="80" t="s">
        <v>504</v>
      </c>
      <c r="D49" s="81">
        <v>0.45833333333333331</v>
      </c>
      <c r="E49" s="81">
        <v>0.54166666666666663</v>
      </c>
      <c r="F49" s="81">
        <f t="shared" si="0"/>
        <v>8.3333333333333315E-2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0.36805555555555558</v>
      </c>
    </row>
    <row r="55" spans="1:9">
      <c r="A55" s="9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7"/>
      <c r="B56" s="80"/>
      <c r="C56" s="80"/>
      <c r="D56" s="81"/>
      <c r="E56" s="81"/>
      <c r="F56" s="81">
        <f t="shared" si="0"/>
        <v>0</v>
      </c>
      <c r="I56" s="84"/>
    </row>
    <row r="57" spans="1:9">
      <c r="A57" s="97"/>
      <c r="B57" s="80"/>
      <c r="C57" s="80"/>
      <c r="D57" s="81"/>
      <c r="E57" s="81"/>
      <c r="F57" s="81">
        <f t="shared" si="0"/>
        <v>0</v>
      </c>
    </row>
    <row r="58" spans="1:9">
      <c r="A58" s="97"/>
      <c r="B58" s="80"/>
      <c r="C58" s="80"/>
      <c r="D58" s="81"/>
      <c r="E58" s="81"/>
      <c r="F58" s="81">
        <f t="shared" si="0"/>
        <v>0</v>
      </c>
    </row>
    <row r="59" spans="1:9">
      <c r="A59" s="97"/>
      <c r="B59" s="80"/>
      <c r="C59" s="80"/>
      <c r="D59" s="81"/>
      <c r="E59" s="81"/>
      <c r="F59" s="81">
        <f t="shared" si="0"/>
        <v>0</v>
      </c>
    </row>
    <row r="60" spans="1:9">
      <c r="A60" s="97"/>
      <c r="B60" s="80"/>
      <c r="C60" s="80"/>
      <c r="D60" s="81"/>
      <c r="E60" s="81"/>
      <c r="F60" s="81">
        <f t="shared" si="0"/>
        <v>0</v>
      </c>
    </row>
    <row r="61" spans="1:9">
      <c r="A61" s="97"/>
      <c r="B61" s="80"/>
      <c r="C61" s="80"/>
      <c r="D61" s="81"/>
      <c r="E61" s="81"/>
      <c r="F61" s="81">
        <f t="shared" si="0"/>
        <v>0</v>
      </c>
    </row>
    <row r="62" spans="1:9">
      <c r="A62" s="9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7"/>
      <c r="B72" s="80"/>
      <c r="C72" s="80"/>
      <c r="D72" s="81"/>
      <c r="E72" s="81"/>
      <c r="F72" s="81">
        <f t="shared" si="30"/>
        <v>0</v>
      </c>
    </row>
    <row r="73" spans="1:9">
      <c r="A73" s="97"/>
      <c r="B73" s="80"/>
      <c r="C73" s="80"/>
      <c r="D73" s="81"/>
      <c r="E73" s="81"/>
      <c r="F73" s="81">
        <f t="shared" si="30"/>
        <v>0</v>
      </c>
    </row>
    <row r="74" spans="1:9">
      <c r="A74" s="97"/>
      <c r="B74" s="80"/>
      <c r="C74" s="80"/>
      <c r="D74" s="81"/>
      <c r="E74" s="81"/>
      <c r="F74" s="81">
        <f t="shared" si="30"/>
        <v>0</v>
      </c>
    </row>
    <row r="75" spans="1:9">
      <c r="A75" s="97"/>
      <c r="B75" s="80"/>
      <c r="C75" s="80"/>
      <c r="D75" s="81"/>
      <c r="E75" s="81"/>
      <c r="F75" s="81">
        <f t="shared" si="30"/>
        <v>0</v>
      </c>
    </row>
    <row r="76" spans="1:9">
      <c r="A76" s="97"/>
      <c r="B76" s="80"/>
      <c r="C76" s="80"/>
      <c r="D76" s="81"/>
      <c r="E76" s="81"/>
      <c r="F76" s="81">
        <f t="shared" si="30"/>
        <v>0</v>
      </c>
    </row>
    <row r="77" spans="1:9">
      <c r="A77" s="97" t="s">
        <v>685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30"/>
        <v>6.9444444444444198E-3</v>
      </c>
      <c r="H77" s="79" t="s">
        <v>505</v>
      </c>
      <c r="I77" s="79" t="s">
        <v>506</v>
      </c>
    </row>
    <row r="78" spans="1:9">
      <c r="A78" s="9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30"/>
        <v>3.125E-2</v>
      </c>
      <c r="H78" s="83" t="s">
        <v>504</v>
      </c>
      <c r="I78" s="81">
        <f t="shared" ref="I78" si="31">SUMIFS(F77:F91, C77:C91,H78)</f>
        <v>0.22916666666666674</v>
      </c>
    </row>
    <row r="79" spans="1:9">
      <c r="A79" s="9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30"/>
        <v>1.3888888888888951E-2</v>
      </c>
      <c r="H79" s="83" t="s">
        <v>508</v>
      </c>
      <c r="I79" s="81">
        <f t="shared" ref="I79" si="32">SUMIFS(F77:F91, C77:C91,H79)</f>
        <v>7.2916666666666685E-2</v>
      </c>
    </row>
    <row r="80" spans="1:9">
      <c r="A80" s="9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30"/>
        <v>4.1666666666666685E-2</v>
      </c>
      <c r="H80" s="83" t="s">
        <v>510</v>
      </c>
      <c r="I80" s="81">
        <f t="shared" ref="I80" si="33">SUMIFS(F77:F91, C77:C91,H80)</f>
        <v>0</v>
      </c>
    </row>
    <row r="81" spans="1:9">
      <c r="A81" s="9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30"/>
        <v>2.0833333333333259E-2</v>
      </c>
      <c r="H81" s="83" t="s">
        <v>513</v>
      </c>
      <c r="I81" s="81">
        <f t="shared" ref="I81" si="34">SUMIFS(F77:F91, C77:C91,H81)</f>
        <v>0</v>
      </c>
    </row>
    <row r="82" spans="1:9">
      <c r="A82" s="9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30"/>
        <v>6.9444444444444198E-3</v>
      </c>
      <c r="H82" s="83" t="s">
        <v>512</v>
      </c>
      <c r="I82" s="81">
        <f t="shared" ref="I82" si="35">SUMIFS(F77:F91, C77:C91,H82)</f>
        <v>0</v>
      </c>
    </row>
    <row r="83" spans="1:9">
      <c r="A83" s="9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30"/>
        <v>1.041666666666663E-2</v>
      </c>
      <c r="H83" s="83" t="s">
        <v>516</v>
      </c>
      <c r="I83" s="81">
        <f t="shared" ref="I83" si="36">SUMIFS(F77:F91, C77:C91,H83)</f>
        <v>3.8194444444444309E-2</v>
      </c>
    </row>
    <row r="84" spans="1:9">
      <c r="A84" s="97"/>
      <c r="B84" s="80" t="s">
        <v>726</v>
      </c>
      <c r="C84" s="80" t="s">
        <v>504</v>
      </c>
      <c r="D84" s="81">
        <v>0.66666666666666663</v>
      </c>
      <c r="E84" s="81">
        <v>0.75</v>
      </c>
      <c r="F84" s="81">
        <f t="shared" si="30"/>
        <v>8.333333333333337E-2</v>
      </c>
      <c r="H84" s="78" t="s">
        <v>519</v>
      </c>
      <c r="I84" s="79">
        <f t="shared" ref="I84" si="37">SUM(I78:I83)</f>
        <v>0.34027777777777773</v>
      </c>
    </row>
    <row r="85" spans="1:9">
      <c r="A85" s="9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30"/>
        <v>0.125</v>
      </c>
      <c r="I85" s="84"/>
    </row>
    <row r="86" spans="1:9">
      <c r="A86" s="9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7"/>
      <c r="B87" s="80"/>
      <c r="C87" s="80"/>
      <c r="D87" s="81"/>
      <c r="E87" s="81"/>
      <c r="F87" s="81">
        <f t="shared" si="30"/>
        <v>0</v>
      </c>
    </row>
    <row r="88" spans="1:9">
      <c r="A88" s="97"/>
      <c r="B88" s="80"/>
      <c r="C88" s="80"/>
      <c r="D88" s="81"/>
      <c r="E88" s="81"/>
      <c r="F88" s="81">
        <f t="shared" si="30"/>
        <v>0</v>
      </c>
    </row>
    <row r="89" spans="1:9">
      <c r="A89" s="97"/>
      <c r="B89" s="80"/>
      <c r="C89" s="80"/>
      <c r="D89" s="81"/>
      <c r="E89" s="81"/>
      <c r="F89" s="81">
        <f t="shared" si="30"/>
        <v>0</v>
      </c>
    </row>
    <row r="90" spans="1:9">
      <c r="A90" s="97"/>
      <c r="B90" s="80"/>
      <c r="C90" s="80"/>
      <c r="D90" s="81"/>
      <c r="E90" s="81"/>
      <c r="F90" s="81">
        <f t="shared" si="30"/>
        <v>0</v>
      </c>
    </row>
    <row r="91" spans="1:9">
      <c r="A91" s="97"/>
      <c r="B91" s="80"/>
      <c r="C91" s="80"/>
      <c r="D91" s="81"/>
      <c r="E91" s="81"/>
      <c r="F91" s="81">
        <f t="shared" si="30"/>
        <v>0</v>
      </c>
    </row>
    <row r="92" spans="1:9">
      <c r="A92" s="9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7"/>
      <c r="B99" s="80"/>
      <c r="C99" s="80"/>
      <c r="D99" s="81"/>
      <c r="E99" s="81">
        <v>0.75</v>
      </c>
      <c r="F99" s="81">
        <f t="shared" si="30"/>
        <v>0.75</v>
      </c>
      <c r="H99" s="78" t="s">
        <v>519</v>
      </c>
      <c r="I99" s="79">
        <f t="shared" ref="I99" si="44">SUM(I93:I98)</f>
        <v>0</v>
      </c>
    </row>
    <row r="100" spans="1:9">
      <c r="A100" s="97"/>
      <c r="B100" s="80"/>
      <c r="C100" s="80"/>
      <c r="D100" s="81"/>
      <c r="E100" s="81">
        <v>0.875</v>
      </c>
      <c r="F100" s="81">
        <f t="shared" si="30"/>
        <v>0.875</v>
      </c>
      <c r="I100" s="84"/>
    </row>
    <row r="101" spans="1:9">
      <c r="A101" s="9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7"/>
      <c r="B102" s="80"/>
      <c r="C102" s="80"/>
      <c r="D102" s="81"/>
      <c r="E102" s="81"/>
      <c r="F102" s="81">
        <f t="shared" si="30"/>
        <v>0</v>
      </c>
    </row>
    <row r="103" spans="1:9">
      <c r="A103" s="97"/>
      <c r="B103" s="80"/>
      <c r="C103" s="80"/>
      <c r="D103" s="81"/>
      <c r="E103" s="81"/>
      <c r="F103" s="81">
        <f t="shared" si="30"/>
        <v>0</v>
      </c>
    </row>
    <row r="104" spans="1:9">
      <c r="A104" s="97"/>
      <c r="B104" s="80"/>
      <c r="C104" s="80"/>
      <c r="D104" s="81"/>
      <c r="E104" s="81"/>
      <c r="F104" s="81">
        <f t="shared" si="30"/>
        <v>0</v>
      </c>
    </row>
    <row r="105" spans="1:9">
      <c r="A105" s="97"/>
      <c r="B105" s="80"/>
      <c r="C105" s="80"/>
      <c r="D105" s="81"/>
      <c r="E105" s="81"/>
      <c r="F105" s="81">
        <f t="shared" si="30"/>
        <v>0</v>
      </c>
    </row>
    <row r="106" spans="1:9">
      <c r="A106" s="97"/>
      <c r="B106" s="80"/>
      <c r="C106" s="80"/>
      <c r="D106" s="81"/>
      <c r="E106" s="81"/>
      <c r="F106" s="81">
        <f t="shared" si="30"/>
        <v>0</v>
      </c>
    </row>
    <row r="107" spans="1:9">
      <c r="A107" s="97" t="s">
        <v>631</v>
      </c>
      <c r="B107" s="80"/>
      <c r="C107" s="80" t="s">
        <v>504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7"/>
      <c r="B108" s="80"/>
      <c r="C108" s="80" t="s">
        <v>504</v>
      </c>
      <c r="D108" s="81">
        <v>0.4236111111111111</v>
      </c>
      <c r="E108" s="81">
        <v>0.5</v>
      </c>
      <c r="F108" s="81">
        <f t="shared" si="30"/>
        <v>7.6388888888888895E-2</v>
      </c>
      <c r="H108" s="83" t="s">
        <v>504</v>
      </c>
      <c r="I108" s="81">
        <f t="shared" ref="I108" si="45">SUMIFS(F107:F121, C107:C121,H108)</f>
        <v>0.30555555555555564</v>
      </c>
    </row>
    <row r="109" spans="1:9">
      <c r="A109" s="97"/>
      <c r="B109" s="80"/>
      <c r="C109" s="80" t="s">
        <v>504</v>
      </c>
      <c r="D109" s="81">
        <v>0.45833333333333331</v>
      </c>
      <c r="E109" s="81">
        <v>0.47222222222222227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4.1666666666666685E-2</v>
      </c>
    </row>
    <row r="110" spans="1:9">
      <c r="A110" s="97"/>
      <c r="B110" s="80"/>
      <c r="C110" s="80" t="s">
        <v>508</v>
      </c>
      <c r="D110" s="81">
        <v>0.47916666666666669</v>
      </c>
      <c r="E110" s="81">
        <v>0.52083333333333337</v>
      </c>
      <c r="F110" s="81">
        <f t="shared" si="30"/>
        <v>4.1666666666666685E-2</v>
      </c>
      <c r="H110" s="83" t="s">
        <v>510</v>
      </c>
      <c r="I110" s="81">
        <f t="shared" ref="I110" si="47">SUMIFS(F107:F121, C107:C121,H110)</f>
        <v>0</v>
      </c>
    </row>
    <row r="111" spans="1:9">
      <c r="A111" s="97"/>
      <c r="B111" s="80"/>
      <c r="C111" s="80" t="s">
        <v>516</v>
      </c>
      <c r="D111" s="81">
        <v>0.52083333333333337</v>
      </c>
      <c r="E111" s="81">
        <v>0.54166666666666663</v>
      </c>
      <c r="F111" s="81">
        <f t="shared" si="30"/>
        <v>2.0833333333333259E-2</v>
      </c>
      <c r="H111" s="83" t="s">
        <v>513</v>
      </c>
      <c r="I111" s="81">
        <f t="shared" ref="I111" si="48">SUMIFS(F107:F121, C107:C121,H111)</f>
        <v>0</v>
      </c>
    </row>
    <row r="112" spans="1:9">
      <c r="A112" s="97"/>
      <c r="B112" s="80"/>
      <c r="C112" s="80" t="s">
        <v>516</v>
      </c>
      <c r="D112" s="81">
        <v>0.47222222222222227</v>
      </c>
      <c r="E112" s="81">
        <v>0.47916666666666669</v>
      </c>
      <c r="F112" s="81">
        <f t="shared" si="30"/>
        <v>6.9444444444444198E-3</v>
      </c>
      <c r="H112" s="83" t="s">
        <v>512</v>
      </c>
      <c r="I112" s="81">
        <f t="shared" ref="I112" si="49">SUMIFS(F107:F121, C107:C121,H112)</f>
        <v>0</v>
      </c>
    </row>
    <row r="113" spans="1:9">
      <c r="A113" s="97"/>
      <c r="B113" s="80"/>
      <c r="C113" s="80" t="s">
        <v>516</v>
      </c>
      <c r="D113" s="81">
        <v>0.65625</v>
      </c>
      <c r="E113" s="81">
        <v>0.66666666666666663</v>
      </c>
      <c r="F113" s="81">
        <f t="shared" si="30"/>
        <v>1.041666666666663E-2</v>
      </c>
      <c r="H113" s="83" t="s">
        <v>516</v>
      </c>
      <c r="I113" s="81">
        <f t="shared" ref="I113" si="50">SUMIFS(F107:F121, C107:C121,H113)</f>
        <v>3.8194444444444309E-2</v>
      </c>
    </row>
    <row r="114" spans="1:9">
      <c r="A114" s="97"/>
      <c r="B114" s="80"/>
      <c r="C114" s="80" t="s">
        <v>504</v>
      </c>
      <c r="D114" s="81">
        <v>0.66666666666666663</v>
      </c>
      <c r="E114" s="81">
        <v>0.75</v>
      </c>
      <c r="F114" s="81">
        <f t="shared" si="30"/>
        <v>8.333333333333337E-2</v>
      </c>
      <c r="H114" s="78" t="s">
        <v>519</v>
      </c>
      <c r="I114" s="79">
        <f t="shared" ref="I114" si="51">SUM(I108:I113)</f>
        <v>0.38541666666666663</v>
      </c>
    </row>
    <row r="115" spans="1:9">
      <c r="A115" s="97"/>
      <c r="B115" s="80"/>
      <c r="C115" s="80" t="s">
        <v>504</v>
      </c>
      <c r="D115" s="81">
        <v>0.75</v>
      </c>
      <c r="E115" s="81">
        <v>0.875</v>
      </c>
      <c r="F115" s="81">
        <f t="shared" si="30"/>
        <v>0.125</v>
      </c>
      <c r="I115" s="84"/>
    </row>
    <row r="116" spans="1:9">
      <c r="A116" s="9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7"/>
      <c r="B117" s="80"/>
      <c r="C117" s="80"/>
      <c r="D117" s="81"/>
      <c r="E117" s="81"/>
      <c r="F117" s="81">
        <f t="shared" si="30"/>
        <v>0</v>
      </c>
    </row>
    <row r="118" spans="1:9">
      <c r="A118" s="97"/>
      <c r="B118" s="80"/>
      <c r="C118" s="80"/>
      <c r="D118" s="81"/>
      <c r="E118" s="81"/>
      <c r="F118" s="81">
        <f t="shared" si="30"/>
        <v>0</v>
      </c>
    </row>
    <row r="119" spans="1:9">
      <c r="A119" s="97"/>
      <c r="B119" s="80"/>
      <c r="C119" s="80"/>
      <c r="D119" s="81"/>
      <c r="E119" s="81"/>
      <c r="F119" s="81">
        <f t="shared" si="30"/>
        <v>0</v>
      </c>
    </row>
    <row r="120" spans="1:9">
      <c r="A120" s="97"/>
      <c r="B120" s="80"/>
      <c r="C120" s="80"/>
      <c r="D120" s="81"/>
      <c r="E120" s="81"/>
      <c r="F120" s="81">
        <f t="shared" si="30"/>
        <v>0</v>
      </c>
    </row>
    <row r="121" spans="1:9">
      <c r="A121" s="97"/>
      <c r="B121" s="80"/>
      <c r="C121" s="80"/>
      <c r="D121" s="81"/>
      <c r="E121" s="81"/>
      <c r="F121" s="81">
        <f t="shared" si="30"/>
        <v>0</v>
      </c>
    </row>
    <row r="122" spans="1:9">
      <c r="A122" s="97" t="s">
        <v>729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30"/>
        <v>3.125E-2</v>
      </c>
      <c r="H123" s="83" t="s">
        <v>504</v>
      </c>
      <c r="I123" s="81">
        <f t="shared" ref="I123" si="52">SUMIFS(F122:F136, C122:C136,H123)</f>
        <v>0.22916666666666674</v>
      </c>
    </row>
    <row r="124" spans="1:9">
      <c r="A124" s="9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30"/>
        <v>1.3888888888888951E-2</v>
      </c>
      <c r="H124" s="83" t="s">
        <v>508</v>
      </c>
      <c r="I124" s="81">
        <f t="shared" ref="I124" si="53">SUMIFS(F122:F136, C122:C136,H124)</f>
        <v>7.2916666666666685E-2</v>
      </c>
    </row>
    <row r="125" spans="1:9">
      <c r="A125" s="9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30"/>
        <v>4.1666666666666685E-2</v>
      </c>
      <c r="H125" s="83" t="s">
        <v>510</v>
      </c>
      <c r="I125" s="81">
        <f t="shared" ref="I125" si="54">SUMIFS(F122:F136, C122:C136,H125)</f>
        <v>0</v>
      </c>
    </row>
    <row r="126" spans="1:9">
      <c r="A126" s="9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30"/>
        <v>2.0833333333333259E-2</v>
      </c>
      <c r="H126" s="83" t="s">
        <v>513</v>
      </c>
      <c r="I126" s="81">
        <f t="shared" ref="I126" si="55">SUMIFS(F122:F136, C122:C136,H126)</f>
        <v>0</v>
      </c>
    </row>
    <row r="127" spans="1:9">
      <c r="A127" s="9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30"/>
        <v>6.9444444444444198E-3</v>
      </c>
      <c r="H127" s="83" t="s">
        <v>512</v>
      </c>
      <c r="I127" s="81">
        <f t="shared" ref="I127" si="56">SUMIFS(F122:F136, C122:C136,H127)</f>
        <v>0</v>
      </c>
    </row>
    <row r="128" spans="1:9">
      <c r="A128" s="9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3.8194444444444309E-2</v>
      </c>
    </row>
    <row r="129" spans="1:9">
      <c r="A129" s="9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30"/>
        <v>8.333333333333337E-2</v>
      </c>
      <c r="H129" s="78" t="s">
        <v>519</v>
      </c>
      <c r="I129" s="79">
        <f t="shared" ref="I129" si="58">SUM(I123:I128)</f>
        <v>0.34027777777777773</v>
      </c>
    </row>
    <row r="130" spans="1:9">
      <c r="A130" s="9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9">E130-D130</f>
        <v>0.125</v>
      </c>
      <c r="I130" s="84"/>
    </row>
    <row r="131" spans="1:9">
      <c r="A131" s="9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7"/>
      <c r="B132" s="80"/>
      <c r="C132" s="80"/>
      <c r="D132" s="81"/>
      <c r="E132" s="81"/>
      <c r="F132" s="81">
        <f t="shared" si="59"/>
        <v>0</v>
      </c>
    </row>
    <row r="133" spans="1:9">
      <c r="A133" s="97"/>
      <c r="B133" s="80"/>
      <c r="C133" s="80"/>
      <c r="D133" s="81"/>
      <c r="E133" s="81"/>
      <c r="F133" s="81">
        <f t="shared" si="59"/>
        <v>0</v>
      </c>
    </row>
    <row r="134" spans="1:9">
      <c r="A134" s="97"/>
      <c r="B134" s="80"/>
      <c r="C134" s="80"/>
      <c r="D134" s="81"/>
      <c r="E134" s="81"/>
      <c r="F134" s="81">
        <f t="shared" si="59"/>
        <v>0</v>
      </c>
    </row>
    <row r="135" spans="1:9">
      <c r="A135" s="97"/>
      <c r="B135" s="80"/>
      <c r="C135" s="80"/>
      <c r="D135" s="81"/>
      <c r="E135" s="81"/>
      <c r="F135" s="81">
        <f t="shared" si="59"/>
        <v>0</v>
      </c>
    </row>
    <row r="136" spans="1:9">
      <c r="A136" s="97"/>
      <c r="B136" s="80"/>
      <c r="C136" s="80"/>
      <c r="D136" s="81"/>
      <c r="E136" s="81"/>
      <c r="F136" s="81">
        <f t="shared" si="59"/>
        <v>0</v>
      </c>
    </row>
    <row r="137" spans="1:9">
      <c r="A137" s="97" t="s">
        <v>730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9"/>
        <v>6.9444444444444198E-3</v>
      </c>
      <c r="H137" s="79" t="s">
        <v>505</v>
      </c>
      <c r="I137" s="79" t="s">
        <v>506</v>
      </c>
    </row>
    <row r="138" spans="1:9">
      <c r="A138" s="9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9"/>
        <v>3.125E-2</v>
      </c>
      <c r="H138" s="83" t="s">
        <v>504</v>
      </c>
      <c r="I138" s="81">
        <f t="shared" ref="I138" si="60">SUMIFS(F137:F151, C137:C151,H138)</f>
        <v>0.22916666666666674</v>
      </c>
    </row>
    <row r="139" spans="1:9">
      <c r="A139" s="9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9"/>
        <v>1.3888888888888951E-2</v>
      </c>
      <c r="H139" s="83" t="s">
        <v>508</v>
      </c>
      <c r="I139" s="81">
        <f t="shared" ref="I139" si="61">SUMIFS(F137:F151, C137:C151,H139)</f>
        <v>7.2916666666666685E-2</v>
      </c>
    </row>
    <row r="140" spans="1:9">
      <c r="A140" s="9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9"/>
        <v>4.1666666666666685E-2</v>
      </c>
      <c r="H140" s="83" t="s">
        <v>510</v>
      </c>
      <c r="I140" s="81">
        <f t="shared" ref="I140" si="62">SUMIFS(F137:F151, C137:C151,H140)</f>
        <v>0</v>
      </c>
    </row>
    <row r="141" spans="1:9">
      <c r="A141" s="9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9"/>
        <v>2.0833333333333259E-2</v>
      </c>
      <c r="H141" s="83" t="s">
        <v>513</v>
      </c>
      <c r="I141" s="81">
        <f t="shared" ref="I141" si="63">SUMIFS(F137:F151, C137:C151,H141)</f>
        <v>0</v>
      </c>
    </row>
    <row r="142" spans="1:9">
      <c r="A142" s="9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9"/>
        <v>6.9444444444444198E-3</v>
      </c>
      <c r="H142" s="83" t="s">
        <v>512</v>
      </c>
      <c r="I142" s="81">
        <f t="shared" ref="I142" si="64">SUMIFS(F137:F151, C137:C151,H142)</f>
        <v>0</v>
      </c>
    </row>
    <row r="143" spans="1:9">
      <c r="A143" s="9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9"/>
        <v>1.041666666666663E-2</v>
      </c>
      <c r="H143" s="83" t="s">
        <v>516</v>
      </c>
      <c r="I143" s="81">
        <f t="shared" ref="I143" si="65">SUMIFS(F137:F151, C137:C151,H143)</f>
        <v>3.8194444444444309E-2</v>
      </c>
    </row>
    <row r="144" spans="1:9">
      <c r="A144" s="9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9"/>
        <v>8.333333333333337E-2</v>
      </c>
      <c r="H144" s="78" t="s">
        <v>519</v>
      </c>
      <c r="I144" s="79">
        <f t="shared" ref="I144" si="66">SUM(I138:I143)</f>
        <v>0.34027777777777773</v>
      </c>
    </row>
    <row r="145" spans="1:9">
      <c r="A145" s="9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9"/>
        <v>0.125</v>
      </c>
      <c r="I145" s="84"/>
    </row>
    <row r="146" spans="1:9">
      <c r="A146" s="9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7"/>
      <c r="B147" s="80"/>
      <c r="C147" s="80"/>
      <c r="D147" s="81"/>
      <c r="E147" s="81"/>
      <c r="F147" s="81">
        <f t="shared" si="59"/>
        <v>0</v>
      </c>
    </row>
    <row r="148" spans="1:9">
      <c r="A148" s="97"/>
      <c r="B148" s="80"/>
      <c r="C148" s="80"/>
      <c r="D148" s="81"/>
      <c r="E148" s="81"/>
      <c r="F148" s="81">
        <f t="shared" si="59"/>
        <v>0</v>
      </c>
    </row>
    <row r="149" spans="1:9">
      <c r="A149" s="97"/>
      <c r="B149" s="80"/>
      <c r="C149" s="80"/>
      <c r="D149" s="81"/>
      <c r="E149" s="81"/>
      <c r="F149" s="81">
        <f t="shared" si="59"/>
        <v>0</v>
      </c>
    </row>
    <row r="150" spans="1:9">
      <c r="A150" s="97"/>
      <c r="B150" s="80"/>
      <c r="C150" s="80"/>
      <c r="D150" s="81"/>
      <c r="E150" s="81"/>
      <c r="F150" s="81">
        <f t="shared" si="59"/>
        <v>0</v>
      </c>
    </row>
    <row r="151" spans="1:9">
      <c r="A151" s="97"/>
      <c r="B151" s="80"/>
      <c r="C151" s="80"/>
      <c r="D151" s="81"/>
      <c r="E151" s="81"/>
      <c r="F151" s="81">
        <f t="shared" si="59"/>
        <v>0</v>
      </c>
    </row>
    <row r="152" spans="1:9">
      <c r="A152" s="9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7"/>
      <c r="B153" s="80" t="s">
        <v>731</v>
      </c>
      <c r="C153" s="80" t="s">
        <v>504</v>
      </c>
      <c r="D153" s="81">
        <v>0.41666666666666669</v>
      </c>
      <c r="E153" s="81">
        <v>0.54166666666666663</v>
      </c>
      <c r="F153" s="81">
        <f t="shared" si="59"/>
        <v>0.12499999999999994</v>
      </c>
      <c r="H153" s="83" t="s">
        <v>504</v>
      </c>
      <c r="I153" s="81">
        <f t="shared" ref="I153" si="67">SUMIFS(F152:F166, C152:C166,H153)</f>
        <v>0.12499999999999994</v>
      </c>
    </row>
    <row r="154" spans="1:9">
      <c r="A154" s="97"/>
      <c r="B154" s="80" t="s">
        <v>732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7"/>
      <c r="B155" s="80"/>
      <c r="C155" s="80" t="s">
        <v>508</v>
      </c>
      <c r="D155" s="81">
        <v>0</v>
      </c>
      <c r="E155" s="81">
        <v>0</v>
      </c>
      <c r="F155" s="81">
        <f>E155-D155</f>
        <v>0</v>
      </c>
      <c r="H155" s="83" t="s">
        <v>510</v>
      </c>
      <c r="I155" s="81">
        <f t="shared" ref="I155" si="69">SUMIFS(F152:F166, C152:C166,H155)</f>
        <v>0.125</v>
      </c>
    </row>
    <row r="156" spans="1:9">
      <c r="A156" s="9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0.24999999999999994</v>
      </c>
    </row>
    <row r="160" spans="1:9">
      <c r="A160" s="9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7"/>
      <c r="B162" s="80"/>
      <c r="C162" s="80"/>
      <c r="D162" s="81"/>
      <c r="E162" s="81"/>
      <c r="F162" s="81">
        <f t="shared" si="59"/>
        <v>0</v>
      </c>
    </row>
    <row r="163" spans="1:9">
      <c r="A163" s="97"/>
      <c r="B163" s="80"/>
      <c r="C163" s="80"/>
      <c r="D163" s="81"/>
      <c r="E163" s="81"/>
      <c r="F163" s="81">
        <f t="shared" si="59"/>
        <v>0</v>
      </c>
    </row>
    <row r="164" spans="1:9">
      <c r="A164" s="97"/>
      <c r="B164" s="80"/>
      <c r="C164" s="80"/>
      <c r="D164" s="81"/>
      <c r="E164" s="81"/>
      <c r="F164" s="81">
        <f t="shared" si="59"/>
        <v>0</v>
      </c>
    </row>
    <row r="165" spans="1:9">
      <c r="A165" s="97"/>
      <c r="B165" s="80"/>
      <c r="C165" s="80"/>
      <c r="D165" s="81"/>
      <c r="E165" s="81"/>
      <c r="F165" s="81">
        <f t="shared" si="59"/>
        <v>0</v>
      </c>
    </row>
    <row r="166" spans="1:9">
      <c r="A166" s="9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A2" sqref="A2:A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/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7"/>
      <c r="B3" s="80"/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97"/>
      <c r="B4" s="8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3.125E-2</v>
      </c>
      <c r="K4" t="s">
        <v>632</v>
      </c>
      <c r="Q4" t="s">
        <v>510</v>
      </c>
    </row>
    <row r="5" spans="1:17">
      <c r="A5" s="9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3.819444444444442E-2</v>
      </c>
    </row>
    <row r="10" spans="1:17">
      <c r="A10" s="97"/>
      <c r="B10" s="80"/>
      <c r="C10" s="80"/>
      <c r="D10" s="81"/>
      <c r="E10" s="81"/>
      <c r="F10" s="81">
        <f>E10-D10</f>
        <v>0</v>
      </c>
      <c r="I10" s="84"/>
    </row>
    <row r="11" spans="1:17">
      <c r="A11" s="97"/>
      <c r="B11" s="80"/>
      <c r="C11" s="80"/>
      <c r="D11" s="81"/>
      <c r="E11" s="81"/>
      <c r="F11" s="81">
        <f>E11-D11</f>
        <v>0</v>
      </c>
      <c r="I11" s="84"/>
    </row>
    <row r="12" spans="1:17">
      <c r="A12" s="97"/>
      <c r="B12" s="80"/>
      <c r="C12" s="80"/>
      <c r="D12" s="81"/>
      <c r="E12" s="81"/>
      <c r="F12" s="81">
        <f>E12-D12</f>
        <v>0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>E15-D15</f>
        <v>0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9">
      <c r="A17" s="9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7"/>
      <c r="B19" s="80" t="s">
        <v>733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7"/>
      <c r="B25" s="80"/>
      <c r="C25" s="80"/>
      <c r="D25" s="81"/>
      <c r="E25" s="81"/>
      <c r="F25" s="81">
        <f>E25-D25</f>
        <v>0</v>
      </c>
      <c r="I25" s="84"/>
    </row>
    <row r="26" spans="1:9">
      <c r="A26" s="97"/>
      <c r="B26" s="80"/>
      <c r="C26" s="80"/>
      <c r="D26" s="81"/>
      <c r="E26" s="81"/>
      <c r="F26" s="81">
        <f>E26-D26</f>
        <v>0</v>
      </c>
      <c r="I26" s="84"/>
    </row>
    <row r="27" spans="1:9">
      <c r="A27" s="97"/>
      <c r="B27" s="80"/>
      <c r="C27" s="80"/>
      <c r="D27" s="81"/>
      <c r="E27" s="81"/>
      <c r="F27" s="81">
        <f>E27-D27</f>
        <v>0</v>
      </c>
    </row>
    <row r="28" spans="1:9">
      <c r="A28" s="97"/>
      <c r="B28" s="80"/>
      <c r="C28" s="80"/>
      <c r="D28" s="81"/>
      <c r="E28" s="81"/>
      <c r="F28" s="81">
        <f>E28-D28</f>
        <v>0</v>
      </c>
    </row>
    <row r="29" spans="1:9">
      <c r="A29" s="97"/>
      <c r="B29" s="80"/>
      <c r="C29" s="80"/>
      <c r="D29" s="81"/>
      <c r="E29" s="81"/>
      <c r="F29" s="81">
        <f>E29-D29</f>
        <v>0</v>
      </c>
      <c r="G29" t="s">
        <v>734</v>
      </c>
    </row>
    <row r="30" spans="1:9">
      <c r="A30" s="97"/>
      <c r="B30" s="80"/>
      <c r="C30" s="80"/>
      <c r="D30" s="81"/>
      <c r="E30" s="81"/>
      <c r="F30" s="81">
        <f>E30-D30</f>
        <v>0</v>
      </c>
    </row>
    <row r="31" spans="1:9">
      <c r="A31" s="97"/>
      <c r="B31" s="80"/>
      <c r="C31" s="80"/>
      <c r="D31" s="81"/>
      <c r="E31" s="81"/>
      <c r="F31" s="81">
        <f>E31-D31</f>
        <v>0</v>
      </c>
    </row>
    <row r="32" spans="1:9">
      <c r="A32" s="97" t="s">
        <v>13</v>
      </c>
      <c r="B32" s="80" t="s">
        <v>735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9">
      <c r="A33" s="97"/>
      <c r="B33" s="80" t="s">
        <v>736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</row>
    <row r="34" spans="1:9">
      <c r="A34" s="97"/>
      <c r="B34" s="80" t="s">
        <v>737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</row>
    <row r="35" spans="1:9">
      <c r="A35" s="97"/>
      <c r="B35" s="80" t="s">
        <v>738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9">
      <c r="A36" s="9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9">
      <c r="A37" s="9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9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9">
      <c r="A40" s="97"/>
      <c r="B40" s="80"/>
      <c r="C40" s="80"/>
      <c r="D40" s="81"/>
      <c r="E40" s="81"/>
      <c r="F40" s="81">
        <f>E40-D40</f>
        <v>0</v>
      </c>
      <c r="I40" s="84"/>
    </row>
    <row r="41" spans="1:9">
      <c r="A41" s="97"/>
      <c r="B41" s="80"/>
      <c r="C41" s="80"/>
      <c r="D41" s="81"/>
      <c r="E41" s="81"/>
      <c r="F41" s="81">
        <f>E41-D41</f>
        <v>0</v>
      </c>
      <c r="I41" s="84"/>
    </row>
    <row r="42" spans="1:9">
      <c r="A42" s="97"/>
      <c r="B42" s="80"/>
      <c r="C42" s="80"/>
      <c r="D42" s="81"/>
      <c r="E42" s="81"/>
      <c r="F42" s="81">
        <f>E42-D42</f>
        <v>0</v>
      </c>
    </row>
    <row r="43" spans="1:9">
      <c r="A43" s="97"/>
      <c r="B43" s="80"/>
      <c r="C43" s="80"/>
      <c r="D43" s="81"/>
      <c r="E43" s="81"/>
      <c r="F43" s="81">
        <f>E43-D43</f>
        <v>0</v>
      </c>
    </row>
    <row r="44" spans="1:9">
      <c r="A44" s="97"/>
      <c r="B44" s="80"/>
      <c r="C44" s="80"/>
      <c r="D44" s="81"/>
      <c r="E44" s="81"/>
      <c r="F44" s="81">
        <f>E44-D44</f>
        <v>0</v>
      </c>
    </row>
    <row r="45" spans="1:9">
      <c r="A45" s="97"/>
      <c r="B45" s="80"/>
      <c r="C45" s="80"/>
      <c r="D45" s="81"/>
      <c r="E45" s="81"/>
      <c r="F45" s="81">
        <f>E45-D45</f>
        <v>0</v>
      </c>
    </row>
    <row r="46" spans="1:9">
      <c r="A46" s="97"/>
      <c r="B46" s="80"/>
      <c r="C46" s="80"/>
      <c r="D46" s="81"/>
      <c r="E46" s="81"/>
      <c r="F46" s="81">
        <f>E46-D46</f>
        <v>0</v>
      </c>
    </row>
    <row r="47" spans="1:9">
      <c r="A47" s="9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7"/>
      <c r="B49" s="80" t="s">
        <v>739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7"/>
      <c r="B50" s="80" t="s">
        <v>740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7"/>
      <c r="B52" s="80" t="s">
        <v>739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7"/>
      <c r="B53" s="80" t="s">
        <v>740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7"/>
      <c r="B55" s="80"/>
      <c r="C55" s="80"/>
      <c r="D55" s="81"/>
      <c r="E55" s="81"/>
      <c r="F55" s="81">
        <f>E55-D55</f>
        <v>0</v>
      </c>
      <c r="I55" s="84"/>
    </row>
    <row r="56" spans="1:9">
      <c r="A56" s="97"/>
      <c r="B56" s="80"/>
      <c r="C56" s="80"/>
      <c r="D56" s="81"/>
      <c r="E56" s="81"/>
      <c r="F56" s="81">
        <f>E56-D56</f>
        <v>0</v>
      </c>
      <c r="I56" s="84"/>
    </row>
    <row r="57" spans="1:9">
      <c r="A57" s="97"/>
      <c r="B57" s="80"/>
      <c r="C57" s="80"/>
      <c r="D57" s="81"/>
      <c r="E57" s="81"/>
      <c r="F57" s="81">
        <f>E57-D57</f>
        <v>0</v>
      </c>
    </row>
    <row r="58" spans="1:9">
      <c r="A58" s="97"/>
      <c r="B58" s="80"/>
      <c r="C58" s="80"/>
      <c r="D58" s="81"/>
      <c r="E58" s="81"/>
      <c r="F58" s="81">
        <f>E58-D58</f>
        <v>0</v>
      </c>
    </row>
    <row r="59" spans="1:9">
      <c r="A59" s="97"/>
      <c r="B59" s="80"/>
      <c r="C59" s="80"/>
      <c r="D59" s="81"/>
      <c r="E59" s="81"/>
      <c r="F59" s="81">
        <f>E59-D59</f>
        <v>0</v>
      </c>
    </row>
    <row r="60" spans="1:9">
      <c r="A60" s="97"/>
      <c r="B60" s="80"/>
      <c r="C60" s="80"/>
      <c r="D60" s="81"/>
      <c r="E60" s="81"/>
      <c r="F60" s="81">
        <f>E60-D60</f>
        <v>0</v>
      </c>
    </row>
    <row r="61" spans="1:9">
      <c r="A61" s="97"/>
      <c r="B61" s="80"/>
      <c r="C61" s="80"/>
      <c r="D61" s="81"/>
      <c r="E61" s="81"/>
      <c r="F61" s="81">
        <f>E61-D61</f>
        <v>0</v>
      </c>
    </row>
    <row r="62" spans="1:9">
      <c r="A62" s="97" t="s">
        <v>17</v>
      </c>
      <c r="B62" s="80" t="s">
        <v>741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7"/>
      <c r="B63" s="80" t="s">
        <v>742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0.1875</v>
      </c>
    </row>
    <row r="65" spans="1:9">
      <c r="A65" s="9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7"/>
      <c r="B66" t="s">
        <v>744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7"/>
      <c r="B67" s="80" t="s">
        <v>745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7"/>
      <c r="B68" s="80" t="s">
        <v>746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7"/>
      <c r="B69" s="80" t="s">
        <v>747</v>
      </c>
      <c r="C69" s="80" t="s">
        <v>508</v>
      </c>
      <c r="D69" s="81">
        <v>0.70833333333333337</v>
      </c>
      <c r="E69" s="81">
        <v>0.89583333333333337</v>
      </c>
      <c r="F69" s="81">
        <f>E69-D69</f>
        <v>0.1875</v>
      </c>
      <c r="H69" s="78" t="s">
        <v>519</v>
      </c>
      <c r="I69" s="79">
        <f>SUM(I63:I68)</f>
        <v>0.52083333333333337</v>
      </c>
    </row>
    <row r="70" spans="1:9">
      <c r="A70" s="9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7"/>
      <c r="B71" s="80"/>
      <c r="C71" s="80"/>
      <c r="D71" s="81"/>
      <c r="E71" s="81"/>
      <c r="F71" s="81">
        <f>E71-D71</f>
        <v>0</v>
      </c>
      <c r="I71" s="84"/>
    </row>
    <row r="72" spans="1:9">
      <c r="A72" s="97"/>
      <c r="B72" s="80"/>
      <c r="C72" s="80"/>
      <c r="D72" s="81"/>
      <c r="E72" s="81"/>
      <c r="F72" s="81">
        <f>E72-D72</f>
        <v>0</v>
      </c>
    </row>
    <row r="73" spans="1:9">
      <c r="A73" s="97"/>
      <c r="B73" s="80"/>
      <c r="C73" s="80"/>
      <c r="D73" s="81"/>
      <c r="E73" s="81"/>
      <c r="F73" s="81">
        <f>E73-D73</f>
        <v>0</v>
      </c>
    </row>
    <row r="74" spans="1:9">
      <c r="A74" s="97"/>
      <c r="B74" s="80"/>
      <c r="C74" s="80"/>
      <c r="D74" s="81"/>
      <c r="E74" s="81"/>
      <c r="F74" s="81">
        <f>E74-D74</f>
        <v>0</v>
      </c>
    </row>
    <row r="75" spans="1:9">
      <c r="A75" s="97"/>
      <c r="B75" s="80"/>
      <c r="C75" s="80"/>
      <c r="D75" s="81"/>
      <c r="E75" s="81"/>
      <c r="F75" s="81">
        <f>E75-D75</f>
        <v>0</v>
      </c>
    </row>
    <row r="76" spans="1:9">
      <c r="A76" s="97"/>
      <c r="B76" s="80"/>
      <c r="C76" s="80"/>
      <c r="D76" s="81"/>
      <c r="E76" s="81"/>
      <c r="F76" s="81">
        <f>E76-D76</f>
        <v>0</v>
      </c>
    </row>
    <row r="77" spans="1:9">
      <c r="A77" s="97" t="s">
        <v>748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>E77-D77</f>
        <v>6.9444444444444198E-3</v>
      </c>
      <c r="H77" s="79" t="s">
        <v>505</v>
      </c>
      <c r="I77" s="79" t="s">
        <v>506</v>
      </c>
    </row>
    <row r="78" spans="1:9">
      <c r="A78" s="9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>E78-D78</f>
        <v>3.125E-2</v>
      </c>
      <c r="H78" s="83" t="s">
        <v>504</v>
      </c>
      <c r="I78" s="81">
        <f>SUMIFS(F77:F91, C77:C91,H78)</f>
        <v>0.22916666666666674</v>
      </c>
    </row>
    <row r="79" spans="1:9">
      <c r="A79" s="9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>E79-D79</f>
        <v>1.3888888888888951E-2</v>
      </c>
      <c r="H79" s="83" t="s">
        <v>508</v>
      </c>
      <c r="I79" s="81">
        <f>SUMIFS(F77:F91, C77:C91,H79)</f>
        <v>7.2916666666666685E-2</v>
      </c>
    </row>
    <row r="80" spans="1:9">
      <c r="A80" s="9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0</v>
      </c>
    </row>
    <row r="82" spans="1:9">
      <c r="A82" s="9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0.34027777777777773</v>
      </c>
    </row>
    <row r="85" spans="1:9">
      <c r="A85" s="9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7"/>
      <c r="B86" s="80"/>
      <c r="C86" s="80"/>
      <c r="D86" s="81"/>
      <c r="E86" s="81"/>
      <c r="F86" s="81">
        <f>E86-D86</f>
        <v>0</v>
      </c>
      <c r="I86" s="84"/>
    </row>
    <row r="87" spans="1:9">
      <c r="A87" s="97"/>
      <c r="B87" s="80"/>
      <c r="C87" s="80"/>
      <c r="D87" s="81"/>
      <c r="E87" s="81"/>
      <c r="F87" s="81">
        <f>E87-D87</f>
        <v>0</v>
      </c>
    </row>
    <row r="88" spans="1:9">
      <c r="A88" s="97"/>
      <c r="B88" s="80"/>
      <c r="C88" s="80"/>
      <c r="D88" s="81"/>
      <c r="E88" s="81"/>
      <c r="F88" s="81">
        <f>E88-D88</f>
        <v>0</v>
      </c>
    </row>
    <row r="89" spans="1:9">
      <c r="A89" s="97"/>
      <c r="B89" s="80"/>
      <c r="C89" s="80"/>
      <c r="D89" s="81"/>
      <c r="E89" s="81"/>
      <c r="F89" s="81">
        <f>E89-D89</f>
        <v>0</v>
      </c>
    </row>
    <row r="90" spans="1:9">
      <c r="A90" s="97"/>
      <c r="B90" s="80"/>
      <c r="C90" s="80"/>
      <c r="D90" s="81"/>
      <c r="E90" s="81"/>
      <c r="F90" s="81">
        <f>E90-D90</f>
        <v>0</v>
      </c>
    </row>
    <row r="91" spans="1:9">
      <c r="A91" s="97"/>
      <c r="B91" s="80"/>
      <c r="C91" s="80"/>
      <c r="D91" s="81"/>
      <c r="E91" s="81"/>
      <c r="F91" s="81">
        <f>E91-D91</f>
        <v>0</v>
      </c>
    </row>
    <row r="92" spans="1:9">
      <c r="A92" s="97" t="s">
        <v>691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>E92-D92</f>
        <v>6.9444444444444198E-3</v>
      </c>
      <c r="H92" s="79" t="s">
        <v>505</v>
      </c>
      <c r="I92" s="79" t="s">
        <v>506</v>
      </c>
    </row>
    <row r="93" spans="1:9">
      <c r="A93" s="9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>E93-D93</f>
        <v>3.125E-2</v>
      </c>
      <c r="H93" s="83" t="s">
        <v>504</v>
      </c>
      <c r="I93" s="81">
        <f>SUMIFS(F92:F106, C92:C106,H93)</f>
        <v>0.22916666666666674</v>
      </c>
    </row>
    <row r="94" spans="1:9">
      <c r="A94" s="9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>E94-D94</f>
        <v>1.3888888888888951E-2</v>
      </c>
      <c r="H94" s="83" t="s">
        <v>508</v>
      </c>
      <c r="I94" s="81">
        <f>SUMIFS(F92:F106, C92:C106,H94)</f>
        <v>7.2916666666666685E-2</v>
      </c>
    </row>
    <row r="95" spans="1:9">
      <c r="A95" s="9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>E96-D96</f>
        <v>2.0833333333333259E-2</v>
      </c>
      <c r="H96" s="83" t="s">
        <v>513</v>
      </c>
      <c r="I96" s="81">
        <f>SUMIFS(F92:F106, C92:C106,H96)</f>
        <v>0</v>
      </c>
    </row>
    <row r="97" spans="1:9">
      <c r="A97" s="9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>E97-D97</f>
        <v>6.9444444444444198E-3</v>
      </c>
      <c r="H97" s="83" t="s">
        <v>512</v>
      </c>
      <c r="I97" s="81">
        <f>SUMIFS(F92:F106, C92:C106,H97)</f>
        <v>0</v>
      </c>
    </row>
    <row r="98" spans="1:9">
      <c r="A98" s="9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>E98-D98</f>
        <v>1.041666666666663E-2</v>
      </c>
      <c r="H98" s="83" t="s">
        <v>516</v>
      </c>
      <c r="I98" s="81">
        <f>SUMIFS(F92:F106, C92:C106,H98)</f>
        <v>3.8194444444444309E-2</v>
      </c>
    </row>
    <row r="99" spans="1:9">
      <c r="A99" s="9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>E99-D99</f>
        <v>8.333333333333337E-2</v>
      </c>
      <c r="H99" s="78" t="s">
        <v>519</v>
      </c>
      <c r="I99" s="79">
        <f>SUM(I93:I98)</f>
        <v>0.34027777777777773</v>
      </c>
    </row>
    <row r="100" spans="1:9">
      <c r="A100" s="9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7"/>
      <c r="B102" s="80"/>
      <c r="C102" s="80"/>
      <c r="D102" s="81"/>
      <c r="E102" s="81"/>
      <c r="F102" s="81">
        <f>E102-D102</f>
        <v>0</v>
      </c>
    </row>
    <row r="103" spans="1:9">
      <c r="A103" s="97"/>
      <c r="B103" s="80"/>
      <c r="C103" s="80"/>
      <c r="D103" s="81"/>
      <c r="E103" s="81"/>
      <c r="F103" s="81">
        <f>E103-D103</f>
        <v>0</v>
      </c>
    </row>
    <row r="104" spans="1:9">
      <c r="A104" s="97"/>
      <c r="B104" s="80"/>
      <c r="C104" s="80"/>
      <c r="D104" s="81"/>
      <c r="E104" s="81"/>
      <c r="F104" s="81">
        <f>E104-D104</f>
        <v>0</v>
      </c>
    </row>
    <row r="105" spans="1:9">
      <c r="A105" s="97"/>
      <c r="B105" s="80"/>
      <c r="C105" s="80"/>
      <c r="D105" s="81"/>
      <c r="E105" s="81"/>
      <c r="F105" s="81">
        <f>E105-D105</f>
        <v>0</v>
      </c>
    </row>
    <row r="106" spans="1:9">
      <c r="A106" s="97"/>
      <c r="B106" s="80"/>
      <c r="C106" s="80"/>
      <c r="D106" s="81"/>
      <c r="E106" s="81"/>
      <c r="F106" s="81">
        <f>E106-D106</f>
        <v>0</v>
      </c>
    </row>
    <row r="107" spans="1:9">
      <c r="A107" s="9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7"/>
      <c r="B108" s="80"/>
      <c r="C108" s="80" t="s">
        <v>508</v>
      </c>
      <c r="D108" s="81">
        <v>0.42708333333333331</v>
      </c>
      <c r="E108" s="81">
        <v>0.45833333333333331</v>
      </c>
      <c r="F108" s="81">
        <f>E108-D108</f>
        <v>3.125E-2</v>
      </c>
      <c r="H108" s="83" t="s">
        <v>504</v>
      </c>
      <c r="I108" s="81">
        <f>SUMIFS(F107:F121, C107:C121,H108)</f>
        <v>0.22916666666666674</v>
      </c>
    </row>
    <row r="109" spans="1:9">
      <c r="A109" s="9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>E109-D109</f>
        <v>1.3888888888888951E-2</v>
      </c>
      <c r="H109" s="83" t="s">
        <v>508</v>
      </c>
      <c r="I109" s="81">
        <f>SUMIFS(F107:F121, C107:C121,H109)</f>
        <v>7.2916666666666685E-2</v>
      </c>
    </row>
    <row r="110" spans="1:9">
      <c r="A110" s="9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9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3.8194444444444309E-2</v>
      </c>
    </row>
    <row r="114" spans="1:9">
      <c r="A114" s="9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0.34027777777777773</v>
      </c>
    </row>
    <row r="115" spans="1:9">
      <c r="A115" s="9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7"/>
      <c r="B117" s="80"/>
      <c r="C117" s="80"/>
      <c r="D117" s="81"/>
      <c r="E117" s="81"/>
      <c r="F117" s="81">
        <f>E117-D117</f>
        <v>0</v>
      </c>
    </row>
    <row r="118" spans="1:9">
      <c r="A118" s="97"/>
      <c r="B118" s="80"/>
      <c r="C118" s="80"/>
      <c r="D118" s="81"/>
      <c r="E118" s="81"/>
      <c r="F118" s="81">
        <f>E118-D118</f>
        <v>0</v>
      </c>
    </row>
    <row r="119" spans="1:9">
      <c r="A119" s="97"/>
      <c r="B119" s="80"/>
      <c r="C119" s="80"/>
      <c r="D119" s="81"/>
      <c r="E119" s="81"/>
      <c r="F119" s="81">
        <f>E119-D119</f>
        <v>0</v>
      </c>
    </row>
    <row r="120" spans="1:9">
      <c r="A120" s="97"/>
      <c r="B120" s="80"/>
      <c r="C120" s="80"/>
      <c r="D120" s="81"/>
      <c r="E120" s="81"/>
      <c r="F120" s="81">
        <f>E120-D120</f>
        <v>0</v>
      </c>
    </row>
    <row r="121" spans="1:9">
      <c r="A121" s="97"/>
      <c r="B121" s="80"/>
      <c r="C121" s="80"/>
      <c r="D121" s="81"/>
      <c r="E121" s="81"/>
      <c r="F121" s="81">
        <f>E121-D121</f>
        <v>0</v>
      </c>
    </row>
    <row r="122" spans="1:9">
      <c r="A122" s="97" t="s">
        <v>729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7"/>
      <c r="B132" s="80"/>
      <c r="C132" s="80"/>
      <c r="D132" s="81"/>
      <c r="E132" s="81"/>
      <c r="F132" s="81">
        <f>E132-D132</f>
        <v>0</v>
      </c>
    </row>
    <row r="133" spans="1:9">
      <c r="A133" s="97"/>
      <c r="B133" s="80"/>
      <c r="C133" s="80"/>
      <c r="D133" s="81"/>
      <c r="E133" s="81"/>
      <c r="F133" s="81">
        <f>E133-D133</f>
        <v>0</v>
      </c>
    </row>
    <row r="134" spans="1:9">
      <c r="A134" s="97"/>
      <c r="B134" s="80"/>
      <c r="C134" s="80"/>
      <c r="D134" s="81"/>
      <c r="E134" s="81"/>
      <c r="F134" s="81">
        <f>E134-D134</f>
        <v>0</v>
      </c>
    </row>
    <row r="135" spans="1:9">
      <c r="A135" s="97"/>
      <c r="B135" s="80"/>
      <c r="C135" s="80"/>
      <c r="D135" s="81"/>
      <c r="E135" s="81"/>
      <c r="F135" s="81">
        <f>E135-D135</f>
        <v>0</v>
      </c>
    </row>
    <row r="136" spans="1:9">
      <c r="A136" s="97"/>
      <c r="B136" s="80"/>
      <c r="C136" s="80"/>
      <c r="D136" s="81"/>
      <c r="E136" s="81"/>
      <c r="F136" s="81">
        <f>E136-D136</f>
        <v>0</v>
      </c>
    </row>
    <row r="137" spans="1:9">
      <c r="A137" s="97" t="s">
        <v>730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7"/>
      <c r="B147" s="80"/>
      <c r="C147" s="80"/>
      <c r="D147" s="81"/>
      <c r="E147" s="81"/>
      <c r="F147" s="81">
        <f>E147-D147</f>
        <v>0</v>
      </c>
    </row>
    <row r="148" spans="1:9">
      <c r="A148" s="97"/>
      <c r="B148" s="80"/>
      <c r="C148" s="80"/>
      <c r="D148" s="81"/>
      <c r="E148" s="81"/>
      <c r="F148" s="81">
        <f>E148-D148</f>
        <v>0</v>
      </c>
    </row>
    <row r="149" spans="1:9">
      <c r="A149" s="97"/>
      <c r="B149" s="80"/>
      <c r="C149" s="80"/>
      <c r="D149" s="81"/>
      <c r="E149" s="81"/>
      <c r="F149" s="81">
        <f>E149-D149</f>
        <v>0</v>
      </c>
    </row>
    <row r="150" spans="1:9">
      <c r="A150" s="97"/>
      <c r="B150" s="80"/>
      <c r="C150" s="80"/>
      <c r="D150" s="81"/>
      <c r="E150" s="81"/>
      <c r="F150" s="81">
        <f>E150-D150</f>
        <v>0</v>
      </c>
    </row>
    <row r="151" spans="1:9">
      <c r="A151" s="97"/>
      <c r="B151" s="80"/>
      <c r="C151" s="80"/>
      <c r="D151" s="81"/>
      <c r="E151" s="81"/>
      <c r="F151" s="81">
        <f>E151-D151</f>
        <v>0</v>
      </c>
    </row>
    <row r="152" spans="1:9">
      <c r="A152" s="9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7"/>
      <c r="B162" s="80"/>
      <c r="C162" s="80"/>
      <c r="D162" s="81"/>
      <c r="E162" s="81"/>
      <c r="F162" s="81">
        <f>E162-D162</f>
        <v>0</v>
      </c>
    </row>
    <row r="163" spans="1:9">
      <c r="A163" s="97"/>
      <c r="B163" s="80"/>
      <c r="C163" s="80"/>
      <c r="D163" s="81"/>
      <c r="E163" s="81"/>
      <c r="F163" s="81">
        <f>E163-D163</f>
        <v>0</v>
      </c>
    </row>
    <row r="164" spans="1:9">
      <c r="A164" s="97"/>
      <c r="B164" s="80"/>
      <c r="C164" s="80"/>
      <c r="D164" s="81"/>
      <c r="E164" s="81"/>
      <c r="F164" s="81">
        <f>E164-D164</f>
        <v>0</v>
      </c>
    </row>
    <row r="165" spans="1:9">
      <c r="A165" s="97"/>
      <c r="B165" s="80"/>
      <c r="C165" s="80"/>
      <c r="D165" s="81"/>
      <c r="E165" s="81"/>
      <c r="F165" s="81">
        <f>E165-D165</f>
        <v>0</v>
      </c>
    </row>
    <row r="166" spans="1:9">
      <c r="A166" s="9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37" workbookViewId="0">
      <selection activeCell="E79" sqref="E7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528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0.15277777777777785</v>
      </c>
      <c r="Q3" t="s">
        <v>508</v>
      </c>
    </row>
    <row r="4" spans="1:17">
      <c r="A4" s="97"/>
      <c r="B4" s="80"/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0.10416666666666663</v>
      </c>
      <c r="Q4" t="s">
        <v>510</v>
      </c>
    </row>
    <row r="5" spans="1:17">
      <c r="A5" s="97"/>
      <c r="B5" s="80"/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5.208333333333337E-2</v>
      </c>
      <c r="Q5" t="s">
        <v>513</v>
      </c>
    </row>
    <row r="6" spans="1:17">
      <c r="A6" s="97"/>
      <c r="B6" s="80"/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7"/>
      <c r="B7" s="80"/>
      <c r="C7" s="80" t="s">
        <v>508</v>
      </c>
      <c r="D7" s="81">
        <v>0.58333333333333337</v>
      </c>
      <c r="E7" s="81">
        <v>0.63194444444444442</v>
      </c>
      <c r="F7" s="81">
        <f>E7-D7</f>
        <v>4.8611111111111049E-2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/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3.1249999999999889E-2</v>
      </c>
    </row>
    <row r="9" spans="1:17">
      <c r="A9" s="97"/>
      <c r="B9" s="80" t="s">
        <v>749</v>
      </c>
      <c r="C9" s="80" t="s">
        <v>510</v>
      </c>
      <c r="D9" s="81">
        <v>0.66666666666666663</v>
      </c>
      <c r="E9" s="81">
        <v>0.71875</v>
      </c>
      <c r="F9" s="81">
        <f>E9-D9</f>
        <v>5.208333333333337E-2</v>
      </c>
      <c r="H9" s="78" t="s">
        <v>519</v>
      </c>
      <c r="I9" s="79">
        <f>SUM(I3:I8)</f>
        <v>0.34027777777777773</v>
      </c>
    </row>
    <row r="10" spans="1:17">
      <c r="A10" s="97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7"/>
      <c r="B11" s="80"/>
      <c r="C11" s="80"/>
      <c r="D11" s="81"/>
      <c r="E11" s="81"/>
      <c r="F11" s="81">
        <f>E11-D11</f>
        <v>0</v>
      </c>
      <c r="I11" s="84"/>
    </row>
    <row r="12" spans="1:17">
      <c r="A12" s="97"/>
      <c r="B12" s="80"/>
      <c r="C12" s="80"/>
      <c r="D12" s="81"/>
      <c r="E12" s="81"/>
      <c r="F12" s="81">
        <f>E12-D12</f>
        <v>0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>E15-D15</f>
        <v>0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9">
      <c r="A17" s="9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7"/>
      <c r="B25" s="80"/>
      <c r="C25" s="80"/>
      <c r="D25" s="81"/>
      <c r="E25" s="81"/>
      <c r="F25" s="81">
        <f>E25-D25</f>
        <v>0</v>
      </c>
      <c r="I25" s="84"/>
    </row>
    <row r="26" spans="1:9">
      <c r="A26" s="97"/>
      <c r="B26" s="80"/>
      <c r="C26" s="80"/>
      <c r="D26" s="81"/>
      <c r="E26" s="81"/>
      <c r="F26" s="81">
        <f>E26-D26</f>
        <v>0</v>
      </c>
      <c r="I26" s="84"/>
    </row>
    <row r="27" spans="1:9">
      <c r="A27" s="97"/>
      <c r="B27" s="80"/>
      <c r="C27" s="80"/>
      <c r="D27" s="81"/>
      <c r="E27" s="81"/>
      <c r="F27" s="81">
        <f>E27-D27</f>
        <v>0</v>
      </c>
    </row>
    <row r="28" spans="1:9">
      <c r="A28" s="97"/>
      <c r="B28" s="80"/>
      <c r="C28" s="80"/>
      <c r="D28" s="81"/>
      <c r="E28" s="81"/>
      <c r="F28" s="81">
        <f>E28-D28</f>
        <v>0</v>
      </c>
    </row>
    <row r="29" spans="1:9">
      <c r="A29" s="97"/>
      <c r="B29" s="80"/>
      <c r="C29" s="80"/>
      <c r="D29" s="81"/>
      <c r="E29" s="81"/>
      <c r="F29" s="81">
        <f>E29-D29</f>
        <v>0</v>
      </c>
    </row>
    <row r="30" spans="1:9">
      <c r="A30" s="97"/>
      <c r="B30" s="80"/>
      <c r="C30" s="80"/>
      <c r="D30" s="81"/>
      <c r="E30" s="81"/>
      <c r="F30" s="81">
        <f>E30-D30</f>
        <v>0</v>
      </c>
    </row>
    <row r="31" spans="1:9">
      <c r="A31" s="97"/>
      <c r="B31" s="80"/>
      <c r="C31" s="80"/>
      <c r="D31" s="81"/>
      <c r="E31" s="81"/>
      <c r="F31" s="81">
        <f>E31-D31</f>
        <v>0</v>
      </c>
    </row>
    <row r="32" spans="1:9">
      <c r="A32" s="9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7"/>
      <c r="B34" s="80" t="s">
        <v>750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1.3888888888888895E-2</v>
      </c>
    </row>
    <row r="35" spans="1:9">
      <c r="A35" s="9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</v>
      </c>
    </row>
    <row r="36" spans="1:9">
      <c r="A36" s="97"/>
      <c r="B36" s="80" t="s">
        <v>751</v>
      </c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2.083333333333337E-2</v>
      </c>
    </row>
    <row r="37" spans="1:9">
      <c r="A37" s="9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9">
      <c r="A39" s="9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0.17361111111111116</v>
      </c>
    </row>
    <row r="40" spans="1:9">
      <c r="A40" s="97"/>
      <c r="B40" s="80"/>
      <c r="C40" s="80"/>
      <c r="D40" s="81"/>
      <c r="E40" s="81"/>
      <c r="F40" s="81">
        <f>E40-D40</f>
        <v>0</v>
      </c>
      <c r="I40" s="84"/>
    </row>
    <row r="41" spans="1:9">
      <c r="A41" s="97"/>
      <c r="B41" s="80"/>
      <c r="C41" s="80"/>
      <c r="D41" s="81"/>
      <c r="E41" s="81"/>
      <c r="F41" s="81">
        <f>E41-D41</f>
        <v>0</v>
      </c>
      <c r="I41" s="84"/>
    </row>
    <row r="42" spans="1:9">
      <c r="A42" s="97"/>
      <c r="B42" s="80"/>
      <c r="C42" s="80"/>
      <c r="D42" s="81"/>
      <c r="E42" s="81"/>
      <c r="F42" s="81">
        <f>E42-D42</f>
        <v>0</v>
      </c>
    </row>
    <row r="43" spans="1:9">
      <c r="A43" s="97"/>
      <c r="B43" s="80"/>
      <c r="C43" s="80"/>
      <c r="D43" s="81"/>
      <c r="E43" s="81"/>
      <c r="F43" s="81">
        <f>E43-D43</f>
        <v>0</v>
      </c>
    </row>
    <row r="44" spans="1:9">
      <c r="A44" s="97"/>
      <c r="B44" s="80"/>
      <c r="C44" s="80"/>
      <c r="D44" s="81"/>
      <c r="E44" s="81"/>
      <c r="F44" s="81">
        <f>E44-D44</f>
        <v>0</v>
      </c>
    </row>
    <row r="45" spans="1:9">
      <c r="A45" s="97"/>
      <c r="B45" s="80"/>
      <c r="C45" s="80"/>
      <c r="D45" s="81"/>
      <c r="E45" s="81"/>
      <c r="F45" s="81">
        <f>E45-D45</f>
        <v>0</v>
      </c>
    </row>
    <row r="46" spans="1:9">
      <c r="A46" s="97"/>
      <c r="B46" s="80"/>
      <c r="C46" s="80"/>
      <c r="D46" s="81"/>
      <c r="E46" s="81"/>
      <c r="F46" s="81">
        <f>E46-D46</f>
        <v>0</v>
      </c>
    </row>
    <row r="47" spans="1:9">
      <c r="A47" s="9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7"/>
      <c r="B49" s="80" t="s">
        <v>752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7"/>
      <c r="B51" s="80" t="s">
        <v>753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7"/>
      <c r="B53" s="80" t="s">
        <v>753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7"/>
      <c r="B55" s="80" t="s">
        <v>749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7"/>
      <c r="B56" s="80" t="s">
        <v>754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7"/>
      <c r="B57" s="80" t="s">
        <v>753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7"/>
      <c r="B58" s="80"/>
      <c r="C58" s="80"/>
      <c r="D58" s="81"/>
      <c r="E58" s="81"/>
      <c r="F58" s="81">
        <f>E58-D58</f>
        <v>0</v>
      </c>
    </row>
    <row r="59" spans="1:9">
      <c r="A59" s="97"/>
      <c r="B59" s="80"/>
      <c r="C59" s="80"/>
      <c r="D59" s="81"/>
      <c r="E59" s="81"/>
      <c r="F59" s="81">
        <f>E59-D59</f>
        <v>0</v>
      </c>
    </row>
    <row r="60" spans="1:9">
      <c r="A60" s="97"/>
      <c r="B60" s="80"/>
      <c r="C60" s="80"/>
      <c r="D60" s="81"/>
      <c r="E60" s="81"/>
      <c r="F60" s="81">
        <f>E60-D60</f>
        <v>0</v>
      </c>
    </row>
    <row r="61" spans="1:9">
      <c r="A61" s="97"/>
      <c r="B61" s="80"/>
      <c r="C61" s="80"/>
      <c r="D61" s="81"/>
      <c r="E61" s="81"/>
      <c r="F61" s="81">
        <f>E61-D61</f>
        <v>0</v>
      </c>
    </row>
    <row r="62" spans="1:9">
      <c r="A62" s="9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7"/>
      <c r="B71" s="80"/>
      <c r="C71" s="80"/>
      <c r="D71" s="81"/>
      <c r="E71" s="81"/>
      <c r="F71" s="81">
        <f>E71-D71</f>
        <v>0</v>
      </c>
      <c r="I71" s="84"/>
    </row>
    <row r="72" spans="1:9">
      <c r="A72" s="97"/>
      <c r="B72" s="80"/>
      <c r="C72" s="80"/>
      <c r="D72" s="81"/>
      <c r="E72" s="81"/>
      <c r="F72" s="81">
        <f>E72-D72</f>
        <v>0</v>
      </c>
    </row>
    <row r="73" spans="1:9">
      <c r="A73" s="97"/>
      <c r="B73" s="80"/>
      <c r="C73" s="80"/>
      <c r="D73" s="81"/>
      <c r="E73" s="81"/>
      <c r="F73" s="81">
        <f>E73-D73</f>
        <v>0</v>
      </c>
    </row>
    <row r="74" spans="1:9">
      <c r="A74" s="97"/>
      <c r="B74" s="80"/>
      <c r="C74" s="80"/>
      <c r="D74" s="81"/>
      <c r="E74" s="81"/>
      <c r="F74" s="81">
        <f>E74-D74</f>
        <v>0</v>
      </c>
    </row>
    <row r="75" spans="1:9">
      <c r="A75" s="97"/>
      <c r="B75" s="80"/>
      <c r="C75" s="80"/>
      <c r="D75" s="81"/>
      <c r="E75" s="81"/>
      <c r="F75" s="81">
        <f>E75-D75</f>
        <v>0</v>
      </c>
    </row>
    <row r="76" spans="1:9">
      <c r="A76" s="97"/>
      <c r="B76" s="80"/>
      <c r="C76" s="80"/>
      <c r="D76" s="81"/>
      <c r="E76" s="81"/>
      <c r="F76" s="81">
        <f>E76-D76</f>
        <v>0</v>
      </c>
    </row>
    <row r="77" spans="1:9">
      <c r="A77" s="9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7"/>
      <c r="B79" s="80" t="s">
        <v>752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7"/>
      <c r="B86" s="80"/>
      <c r="C86" s="80"/>
      <c r="D86" s="81"/>
      <c r="E86" s="81"/>
      <c r="F86" s="81">
        <f>E86-D86</f>
        <v>0</v>
      </c>
      <c r="I86" s="84"/>
    </row>
    <row r="87" spans="1:9">
      <c r="A87" s="97"/>
      <c r="B87" s="80"/>
      <c r="C87" s="80"/>
      <c r="D87" s="81"/>
      <c r="E87" s="81"/>
      <c r="F87" s="81">
        <f>E87-D87</f>
        <v>0</v>
      </c>
    </row>
    <row r="88" spans="1:9">
      <c r="A88" s="97"/>
      <c r="B88" s="80"/>
      <c r="C88" s="80"/>
      <c r="D88" s="81"/>
      <c r="E88" s="81"/>
      <c r="F88" s="81">
        <f>E88-D88</f>
        <v>0</v>
      </c>
    </row>
    <row r="89" spans="1:9">
      <c r="A89" s="97"/>
      <c r="B89" s="80"/>
      <c r="C89" s="80"/>
      <c r="D89" s="81"/>
      <c r="E89" s="81"/>
      <c r="F89" s="81">
        <f>E89-D89</f>
        <v>0</v>
      </c>
    </row>
    <row r="90" spans="1:9">
      <c r="A90" s="97"/>
      <c r="B90" s="80"/>
      <c r="C90" s="80"/>
      <c r="D90" s="81"/>
      <c r="E90" s="81"/>
      <c r="F90" s="81">
        <f>E90-D90</f>
        <v>0</v>
      </c>
    </row>
    <row r="91" spans="1:9">
      <c r="A91" s="97"/>
      <c r="B91" s="80"/>
      <c r="C91" s="80"/>
      <c r="D91" s="81"/>
      <c r="E91" s="81"/>
      <c r="F91" s="81">
        <f>E91-D91</f>
        <v>0</v>
      </c>
    </row>
    <row r="92" spans="1:9">
      <c r="A92" s="97" t="s">
        <v>691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>E92-D92</f>
        <v>6.9444444444444198E-3</v>
      </c>
      <c r="H92" s="79" t="s">
        <v>505</v>
      </c>
      <c r="I92" s="79" t="s">
        <v>506</v>
      </c>
    </row>
    <row r="93" spans="1:9">
      <c r="A93" s="9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>E93-D93</f>
        <v>3.125E-2</v>
      </c>
      <c r="H93" s="83" t="s">
        <v>504</v>
      </c>
      <c r="I93" s="81">
        <f>SUMIFS(F92:F106, C92:C106,H93)</f>
        <v>0.22916666666666674</v>
      </c>
    </row>
    <row r="94" spans="1:9">
      <c r="A94" s="9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>E94-D94</f>
        <v>1.3888888888888951E-2</v>
      </c>
      <c r="H94" s="83" t="s">
        <v>508</v>
      </c>
      <c r="I94" s="81">
        <f>SUMIFS(F92:F106, C92:C106,H94)</f>
        <v>7.2916666666666685E-2</v>
      </c>
    </row>
    <row r="95" spans="1:9">
      <c r="A95" s="9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>E96-D96</f>
        <v>2.0833333333333259E-2</v>
      </c>
      <c r="H96" s="83" t="s">
        <v>513</v>
      </c>
      <c r="I96" s="81">
        <f>SUMIFS(F92:F106, C92:C106,H96)</f>
        <v>0</v>
      </c>
    </row>
    <row r="97" spans="1:9">
      <c r="A97" s="9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>E97-D97</f>
        <v>6.9444444444444198E-3</v>
      </c>
      <c r="H97" s="83" t="s">
        <v>512</v>
      </c>
      <c r="I97" s="81">
        <f>SUMIFS(F92:F106, C92:C106,H97)</f>
        <v>0</v>
      </c>
    </row>
    <row r="98" spans="1:9">
      <c r="A98" s="9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>E98-D98</f>
        <v>1.041666666666663E-2</v>
      </c>
      <c r="H98" s="83" t="s">
        <v>516</v>
      </c>
      <c r="I98" s="81">
        <f>SUMIFS(F92:F106, C92:C106,H98)</f>
        <v>3.8194444444444309E-2</v>
      </c>
    </row>
    <row r="99" spans="1:9">
      <c r="A99" s="9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>E99-D99</f>
        <v>8.333333333333337E-2</v>
      </c>
      <c r="H99" s="78" t="s">
        <v>519</v>
      </c>
      <c r="I99" s="79">
        <f>SUM(I93:I98)</f>
        <v>0.34027777777777773</v>
      </c>
    </row>
    <row r="100" spans="1:9">
      <c r="A100" s="9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7"/>
      <c r="B102" s="80"/>
      <c r="C102" s="80"/>
      <c r="D102" s="81"/>
      <c r="E102" s="81"/>
      <c r="F102" s="81">
        <f>E102-D102</f>
        <v>0</v>
      </c>
    </row>
    <row r="103" spans="1:9">
      <c r="A103" s="97"/>
      <c r="B103" s="80"/>
      <c r="C103" s="80"/>
      <c r="D103" s="81"/>
      <c r="E103" s="81"/>
      <c r="F103" s="81">
        <f>E103-D103</f>
        <v>0</v>
      </c>
    </row>
    <row r="104" spans="1:9">
      <c r="A104" s="97"/>
      <c r="B104" s="80"/>
      <c r="C104" s="80"/>
      <c r="D104" s="81"/>
      <c r="E104" s="81"/>
      <c r="F104" s="81">
        <f>E104-D104</f>
        <v>0</v>
      </c>
    </row>
    <row r="105" spans="1:9">
      <c r="A105" s="97"/>
      <c r="B105" s="80"/>
      <c r="C105" s="80"/>
      <c r="D105" s="81"/>
      <c r="E105" s="81"/>
      <c r="F105" s="81">
        <f>E105-D105</f>
        <v>0</v>
      </c>
    </row>
    <row r="106" spans="1:9">
      <c r="A106" s="97"/>
      <c r="B106" s="80"/>
      <c r="C106" s="80"/>
      <c r="D106" s="81"/>
      <c r="E106" s="81"/>
      <c r="F106" s="81">
        <f>E106-D106</f>
        <v>0</v>
      </c>
    </row>
    <row r="107" spans="1:9">
      <c r="A107" s="9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7"/>
      <c r="B108" s="80" t="s">
        <v>755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7"/>
      <c r="B109" s="80" t="s">
        <v>756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7"/>
      <c r="B110" s="80" t="s">
        <v>757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7"/>
      <c r="B111" s="80" t="s">
        <v>757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7"/>
      <c r="B113" s="80" t="s">
        <v>757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7"/>
      <c r="B114" s="80" t="s">
        <v>758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7"/>
      <c r="B115" s="80" t="s">
        <v>757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7"/>
      <c r="B117" s="80"/>
      <c r="C117" s="80"/>
      <c r="D117" s="81"/>
      <c r="E117" s="81"/>
      <c r="F117" s="81">
        <f>E117-D117</f>
        <v>0</v>
      </c>
    </row>
    <row r="118" spans="1:9">
      <c r="A118" s="97"/>
      <c r="B118" s="80"/>
      <c r="C118" s="80"/>
      <c r="D118" s="81"/>
      <c r="E118" s="81"/>
      <c r="F118" s="81">
        <f>E118-D118</f>
        <v>0</v>
      </c>
    </row>
    <row r="119" spans="1:9">
      <c r="A119" s="97"/>
      <c r="B119" s="80"/>
      <c r="C119" s="80"/>
      <c r="D119" s="81"/>
      <c r="E119" s="81"/>
      <c r="F119" s="81">
        <f>E119-D119</f>
        <v>0</v>
      </c>
    </row>
    <row r="120" spans="1:9">
      <c r="A120" s="97"/>
      <c r="B120" s="80"/>
      <c r="C120" s="80"/>
      <c r="D120" s="81"/>
      <c r="E120" s="81"/>
      <c r="F120" s="81">
        <f>E120-D120</f>
        <v>0</v>
      </c>
    </row>
    <row r="121" spans="1:9">
      <c r="A121" s="97"/>
      <c r="B121" s="80"/>
      <c r="C121" s="80"/>
      <c r="D121" s="81"/>
      <c r="E121" s="81"/>
      <c r="F121" s="81">
        <f>E121-D121</f>
        <v>0</v>
      </c>
    </row>
    <row r="122" spans="1:9">
      <c r="A122" s="97" t="s">
        <v>22</v>
      </c>
      <c r="B122" s="80" t="s">
        <v>759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7"/>
      <c r="B124" s="80" t="s">
        <v>760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5.555555555555558E-2</v>
      </c>
    </row>
    <row r="126" spans="1:9">
      <c r="A126" s="9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2.083333333333337E-2</v>
      </c>
    </row>
    <row r="127" spans="1:9">
      <c r="A127" s="9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7"/>
      <c r="B128" s="80" t="s">
        <v>761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9.0277777777777735E-2</v>
      </c>
    </row>
    <row r="129" spans="1:9">
      <c r="A129" s="9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0.37499999999999994</v>
      </c>
    </row>
    <row r="130" spans="1:9">
      <c r="A130" s="97"/>
      <c r="B130" s="80" t="s">
        <v>762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7"/>
      <c r="B132" s="80" t="s">
        <v>749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7"/>
      <c r="B133" s="80" t="s">
        <v>763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7"/>
      <c r="B134" s="80"/>
      <c r="C134" s="80"/>
      <c r="D134" s="81"/>
      <c r="E134" s="81"/>
      <c r="F134" s="81">
        <f>E134-D134</f>
        <v>0</v>
      </c>
    </row>
    <row r="135" spans="1:9">
      <c r="A135" s="97"/>
      <c r="B135" s="80"/>
      <c r="C135" s="80"/>
      <c r="D135" s="81"/>
      <c r="E135" s="81"/>
      <c r="F135" s="81">
        <f>E135-D135</f>
        <v>0</v>
      </c>
    </row>
    <row r="136" spans="1:9">
      <c r="A136" s="97"/>
      <c r="B136" s="80"/>
      <c r="C136" s="80"/>
      <c r="D136" s="81"/>
      <c r="E136" s="81"/>
      <c r="F136" s="81">
        <f>E136-D136</f>
        <v>0</v>
      </c>
    </row>
    <row r="137" spans="1:9">
      <c r="A137" s="9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7"/>
      <c r="B138" s="80" t="s">
        <v>764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0</v>
      </c>
    </row>
    <row r="140" spans="1:9">
      <c r="A140" s="97"/>
      <c r="B140" s="80" t="s">
        <v>765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0.1076388888888889</v>
      </c>
    </row>
    <row r="141" spans="1:9">
      <c r="A141" s="9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7"/>
      <c r="B142" s="80" t="s">
        <v>766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7"/>
      <c r="B144" s="80" t="s">
        <v>749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0.3645833333333332</v>
      </c>
    </row>
    <row r="145" spans="1:9">
      <c r="A145" s="97"/>
      <c r="B145" s="80" t="s">
        <v>767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7"/>
      <c r="B147" s="80"/>
      <c r="C147" s="80"/>
      <c r="D147" s="81"/>
      <c r="E147" s="81"/>
      <c r="F147" s="81">
        <f>E147-D147</f>
        <v>0</v>
      </c>
    </row>
    <row r="148" spans="1:9">
      <c r="A148" s="97"/>
      <c r="B148" s="80"/>
      <c r="C148" s="80"/>
      <c r="D148" s="81"/>
      <c r="E148" s="81"/>
      <c r="F148" s="81">
        <f>E148-D148</f>
        <v>0</v>
      </c>
    </row>
    <row r="149" spans="1:9">
      <c r="A149" s="97"/>
      <c r="B149" s="80"/>
      <c r="C149" s="80"/>
      <c r="D149" s="81"/>
      <c r="E149" s="81"/>
      <c r="F149" s="81">
        <f>E149-D149</f>
        <v>0</v>
      </c>
    </row>
    <row r="150" spans="1:9">
      <c r="A150" s="97"/>
      <c r="B150" s="80"/>
      <c r="C150" s="80"/>
      <c r="D150" s="81"/>
      <c r="E150" s="81"/>
      <c r="F150" s="81">
        <f>E150-D150</f>
        <v>0</v>
      </c>
    </row>
    <row r="151" spans="1:9">
      <c r="A151" s="97"/>
      <c r="B151" s="80"/>
      <c r="C151" s="80"/>
      <c r="D151" s="81"/>
      <c r="E151" s="81"/>
      <c r="F151" s="81">
        <f>E151-D151</f>
        <v>0</v>
      </c>
    </row>
    <row r="152" spans="1:9">
      <c r="A152" s="9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7"/>
      <c r="B162" s="80"/>
      <c r="C162" s="80"/>
      <c r="D162" s="81"/>
      <c r="E162" s="81"/>
      <c r="F162" s="81">
        <f>E162-D162</f>
        <v>0</v>
      </c>
    </row>
    <row r="163" spans="1:9">
      <c r="A163" s="97"/>
      <c r="B163" s="80"/>
      <c r="C163" s="80"/>
      <c r="D163" s="81"/>
      <c r="E163" s="81"/>
      <c r="F163" s="81">
        <f>E163-D163</f>
        <v>0</v>
      </c>
    </row>
    <row r="164" spans="1:9">
      <c r="A164" s="97"/>
      <c r="B164" s="80"/>
      <c r="C164" s="80"/>
      <c r="D164" s="81"/>
      <c r="E164" s="81"/>
      <c r="F164" s="81">
        <f>E164-D164</f>
        <v>0</v>
      </c>
    </row>
    <row r="165" spans="1:9">
      <c r="A165" s="97"/>
      <c r="B165" s="80"/>
      <c r="C165" s="80"/>
      <c r="D165" s="81"/>
      <c r="E165" s="81"/>
      <c r="F165" s="81">
        <f>E165-D165</f>
        <v>0</v>
      </c>
    </row>
    <row r="166" spans="1:9">
      <c r="A166" s="9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abSelected="1" topLeftCell="A19" workbookViewId="0">
      <selection activeCell="K52" sqref="K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565</v>
      </c>
      <c r="C2" s="80" t="s">
        <v>508</v>
      </c>
      <c r="D2" s="81">
        <v>0.375</v>
      </c>
      <c r="E2" s="81">
        <v>0.4236111111111111</v>
      </c>
      <c r="F2" s="81">
        <f>E2-D2</f>
        <v>4.8611111111111105E-2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768</v>
      </c>
      <c r="C3" s="80" t="s">
        <v>504</v>
      </c>
      <c r="D3" s="81">
        <v>0.42708333333333331</v>
      </c>
      <c r="E3" s="81">
        <v>0.43402777777777773</v>
      </c>
      <c r="F3" s="81">
        <f>E3-D3</f>
        <v>6.9444444444444198E-3</v>
      </c>
      <c r="H3" s="83" t="s">
        <v>504</v>
      </c>
      <c r="I3" s="81">
        <f>SUMIFS(F2:F16, C2:C16,H3)</f>
        <v>0.10416666666666674</v>
      </c>
      <c r="K3" t="s">
        <v>632</v>
      </c>
      <c r="Q3" t="s">
        <v>508</v>
      </c>
    </row>
    <row r="4" spans="1:17">
      <c r="A4" s="97"/>
      <c r="B4" s="80" t="s">
        <v>769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0.21527777777777779</v>
      </c>
      <c r="K4" t="s">
        <v>770</v>
      </c>
      <c r="Q4" t="s">
        <v>510</v>
      </c>
    </row>
    <row r="5" spans="1:17">
      <c r="A5" s="97"/>
      <c r="B5" s="80"/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7"/>
      <c r="B6" s="80"/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7"/>
      <c r="B7" s="80"/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/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7"/>
      <c r="B9" s="80"/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0.35763888888888884</v>
      </c>
    </row>
    <row r="10" spans="1:17">
      <c r="A10" s="97"/>
      <c r="B10" s="80"/>
      <c r="C10" s="80" t="s">
        <v>508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7"/>
      <c r="B11" s="80"/>
      <c r="C11" s="80"/>
      <c r="D11" s="81"/>
      <c r="E11" s="81"/>
      <c r="F11" s="81">
        <f>E11-D11</f>
        <v>0</v>
      </c>
      <c r="I11" s="84"/>
    </row>
    <row r="12" spans="1:17">
      <c r="A12" s="97"/>
      <c r="B12" s="80"/>
      <c r="C12" s="80"/>
      <c r="D12" s="81"/>
      <c r="E12" s="81"/>
      <c r="F12" s="81">
        <f>E12-D12</f>
        <v>0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>E15-D15</f>
        <v>0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9">
      <c r="A17" s="97" t="s">
        <v>9</v>
      </c>
      <c r="B17" t="s">
        <v>771</v>
      </c>
      <c r="C17" s="80" t="s">
        <v>504</v>
      </c>
      <c r="D17" s="81">
        <v>0.35416666666666669</v>
      </c>
      <c r="E17" s="81">
        <v>0.39583333333333331</v>
      </c>
      <c r="F17" s="81">
        <f>E17-D17</f>
        <v>4.166666666666663E-2</v>
      </c>
      <c r="H17" s="79" t="s">
        <v>505</v>
      </c>
      <c r="I17" s="79" t="s">
        <v>506</v>
      </c>
    </row>
    <row r="18" spans="1:9">
      <c r="A18" s="97"/>
      <c r="B18" s="80" t="s">
        <v>528</v>
      </c>
      <c r="C18" s="80" t="s">
        <v>504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0.29166666666666669</v>
      </c>
    </row>
    <row r="19" spans="1:9">
      <c r="A19" s="97"/>
      <c r="B19" s="80" t="s">
        <v>772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9">
      <c r="A20" s="9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7.9861111111111105E-2</v>
      </c>
    </row>
    <row r="21" spans="1:9">
      <c r="A21" s="97"/>
      <c r="B21" s="80" t="s">
        <v>288</v>
      </c>
      <c r="C21" s="80" t="s">
        <v>510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0</v>
      </c>
    </row>
    <row r="22" spans="1:9">
      <c r="A22" s="97"/>
      <c r="B22" s="80" t="s">
        <v>773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9">
      <c r="A23" s="9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2.430555555555558E-2</v>
      </c>
    </row>
    <row r="24" spans="1:9">
      <c r="A24" s="9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>E24-D24</f>
        <v>8.333333333333337E-2</v>
      </c>
      <c r="H24" s="78" t="s">
        <v>519</v>
      </c>
      <c r="I24" s="79">
        <f>SUM(I18:I23)</f>
        <v>0.40625000000000006</v>
      </c>
    </row>
    <row r="25" spans="1:9">
      <c r="A25" s="97"/>
      <c r="B25" s="80" t="s">
        <v>546</v>
      </c>
      <c r="C25" s="80" t="s">
        <v>504</v>
      </c>
      <c r="D25" s="81">
        <v>0.75</v>
      </c>
      <c r="E25" s="81">
        <v>0.875</v>
      </c>
      <c r="F25" s="81">
        <f>E25-D25</f>
        <v>0.125</v>
      </c>
      <c r="I25" s="84"/>
    </row>
    <row r="26" spans="1:9">
      <c r="A26" s="97"/>
      <c r="B26" s="80"/>
      <c r="C26" s="80"/>
      <c r="D26" s="81"/>
      <c r="E26" s="81"/>
      <c r="F26" s="81">
        <f>E26-D26</f>
        <v>0</v>
      </c>
      <c r="I26" s="84"/>
    </row>
    <row r="27" spans="1:9">
      <c r="A27" s="97"/>
      <c r="B27" s="80"/>
      <c r="C27" s="80"/>
      <c r="D27" s="81"/>
      <c r="E27" s="81"/>
      <c r="F27" s="81">
        <f>E27-D27</f>
        <v>0</v>
      </c>
    </row>
    <row r="28" spans="1:9">
      <c r="A28" s="97"/>
      <c r="B28" s="80"/>
      <c r="C28" s="80"/>
      <c r="D28" s="81"/>
      <c r="E28" s="81"/>
      <c r="F28" s="81">
        <f>E28-D28</f>
        <v>0</v>
      </c>
    </row>
    <row r="29" spans="1:9">
      <c r="A29" s="97"/>
      <c r="B29" s="80"/>
      <c r="C29" s="80"/>
      <c r="D29" s="81"/>
      <c r="E29" s="81"/>
      <c r="F29" s="81">
        <f>E29-D29</f>
        <v>0</v>
      </c>
    </row>
    <row r="30" spans="1:9">
      <c r="A30" s="97"/>
      <c r="B30" s="80"/>
      <c r="C30" s="80"/>
      <c r="D30" s="81"/>
      <c r="E30" s="81"/>
      <c r="F30" s="81">
        <f>E30-D30</f>
        <v>0</v>
      </c>
    </row>
    <row r="31" spans="1:9">
      <c r="A31" s="97"/>
      <c r="B31" s="80"/>
      <c r="C31" s="80"/>
      <c r="D31" s="81"/>
      <c r="E31" s="81"/>
      <c r="F31" s="81">
        <f>E31-D31</f>
        <v>0</v>
      </c>
    </row>
    <row r="32" spans="1:9">
      <c r="A32" s="97" t="s">
        <v>774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11">
      <c r="A34" s="9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11">
      <c r="A35" s="9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11">
      <c r="A36" s="9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11">
      <c r="A37" s="9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11">
      <c r="A38" s="9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11">
      <c r="A39" s="9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11">
      <c r="A40" s="97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11">
      <c r="A41" s="97"/>
      <c r="B41" s="80"/>
      <c r="C41" s="80"/>
      <c r="D41" s="81"/>
      <c r="E41" s="81"/>
      <c r="F41" s="81">
        <f>E41-D41</f>
        <v>0</v>
      </c>
      <c r="I41" s="84"/>
    </row>
    <row r="42" spans="1:11">
      <c r="A42" s="97"/>
      <c r="B42" s="80"/>
      <c r="C42" s="80"/>
      <c r="D42" s="81"/>
      <c r="E42" s="81"/>
      <c r="F42" s="81">
        <f>E42-D42</f>
        <v>0</v>
      </c>
    </row>
    <row r="43" spans="1:11">
      <c r="A43" s="97"/>
      <c r="B43" s="80"/>
      <c r="C43" s="80"/>
      <c r="D43" s="81"/>
      <c r="E43" s="81"/>
      <c r="F43" s="81">
        <f>E43-D43</f>
        <v>0</v>
      </c>
    </row>
    <row r="44" spans="1:11">
      <c r="A44" s="97"/>
      <c r="B44" s="80"/>
      <c r="C44" s="80"/>
      <c r="D44" s="81"/>
      <c r="E44" s="81"/>
      <c r="F44" s="81">
        <f>E44-D44</f>
        <v>0</v>
      </c>
    </row>
    <row r="45" spans="1:11">
      <c r="A45" s="97"/>
      <c r="B45" s="80"/>
      <c r="C45" s="80"/>
      <c r="D45" s="81"/>
      <c r="E45" s="81"/>
      <c r="F45" s="81">
        <f>E45-D45</f>
        <v>0</v>
      </c>
    </row>
    <row r="46" spans="1:11">
      <c r="A46" s="97"/>
      <c r="B46" s="80"/>
      <c r="C46" s="80"/>
      <c r="D46" s="81"/>
      <c r="E46" s="81"/>
      <c r="F46" s="81">
        <f>E46-D46</f>
        <v>0</v>
      </c>
    </row>
    <row r="47" spans="1:11">
      <c r="A47" s="9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775</v>
      </c>
    </row>
    <row r="49" spans="1:11">
      <c r="A49" s="97"/>
      <c r="B49" s="80" t="s">
        <v>776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777</v>
      </c>
    </row>
    <row r="50" spans="1:11">
      <c r="A50" s="9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7"/>
      <c r="B51" s="80" t="s">
        <v>778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7"/>
      <c r="B52" s="80" t="s">
        <v>779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7"/>
      <c r="B54" s="80" t="s">
        <v>780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7"/>
      <c r="B56" s="80" t="s">
        <v>781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7"/>
      <c r="B57" s="80" t="s">
        <v>782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7"/>
      <c r="B59" s="80"/>
      <c r="C59" s="80"/>
      <c r="D59" s="81"/>
      <c r="E59" s="81"/>
      <c r="F59" s="81">
        <f>E59-D59</f>
        <v>0</v>
      </c>
    </row>
    <row r="60" spans="1:11">
      <c r="A60" s="97"/>
      <c r="B60" s="80"/>
      <c r="C60" s="80"/>
      <c r="D60" s="81"/>
      <c r="E60" s="81"/>
      <c r="F60" s="81">
        <f>E60-D60</f>
        <v>0</v>
      </c>
    </row>
    <row r="61" spans="1:11">
      <c r="A61" s="97"/>
      <c r="B61" s="80"/>
      <c r="C61" s="80"/>
      <c r="D61" s="81"/>
      <c r="E61" s="81"/>
      <c r="F61" s="81">
        <f>E61-D61</f>
        <v>0</v>
      </c>
    </row>
    <row r="62" spans="1:11">
      <c r="A62" s="9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</row>
    <row r="64" spans="1:11">
      <c r="A64" s="97"/>
      <c r="B64" s="80" t="s">
        <v>783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</row>
    <row r="65" spans="1:9">
      <c r="A65" s="97"/>
      <c r="B65" s="80" t="s">
        <v>756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9">
      <c r="A66" s="97"/>
      <c r="B66" t="s">
        <v>784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9">
      <c r="A67" s="97"/>
      <c r="B67" s="80" t="s">
        <v>785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9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9">
      <c r="A69" s="97"/>
      <c r="B69" s="80" t="s">
        <v>786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9">
      <c r="A70" s="97"/>
      <c r="B70" t="s">
        <v>787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9">
      <c r="A71" s="97"/>
      <c r="B71" s="80" t="s">
        <v>788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9">
      <c r="A72" s="97"/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9">
      <c r="A73" s="97"/>
      <c r="B73" s="80" t="s">
        <v>789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9">
      <c r="A74" s="97"/>
      <c r="B74" s="80"/>
      <c r="C74" s="80"/>
      <c r="D74" s="81"/>
      <c r="E74" s="81"/>
      <c r="F74" s="81">
        <f>E74-D74</f>
        <v>0</v>
      </c>
    </row>
    <row r="75" spans="1:9">
      <c r="A75" s="97"/>
      <c r="B75" s="80"/>
      <c r="C75" s="80"/>
      <c r="D75" s="81"/>
      <c r="E75" s="81"/>
      <c r="F75" s="81">
        <f>E75-D75</f>
        <v>0</v>
      </c>
    </row>
    <row r="76" spans="1:9">
      <c r="A76" s="97"/>
      <c r="B76" s="80"/>
      <c r="C76" s="80"/>
      <c r="D76" s="81"/>
      <c r="E76" s="81"/>
      <c r="F76" s="81">
        <f>E76-D76</f>
        <v>0</v>
      </c>
    </row>
    <row r="77" spans="1:9">
      <c r="A77" s="9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9">
      <c r="A79" s="97"/>
      <c r="B79" s="80" t="s">
        <v>790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9">
      <c r="A80" s="9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</row>
    <row r="81" spans="1:11">
      <c r="A81" s="97"/>
      <c r="B81" s="80" t="s">
        <v>791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</row>
    <row r="82" spans="1:11">
      <c r="A82" s="97"/>
      <c r="B82" s="80" t="s">
        <v>792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7"/>
      <c r="B84" s="80" t="s">
        <v>793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7"/>
      <c r="B86" s="80" t="s">
        <v>791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7"/>
      <c r="B87" s="80" t="s">
        <v>794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7"/>
      <c r="B88" s="80"/>
      <c r="C88" s="80"/>
      <c r="D88" s="81"/>
      <c r="E88" s="81"/>
      <c r="F88" s="81">
        <f>E88-D88</f>
        <v>0</v>
      </c>
    </row>
    <row r="89" spans="1:11">
      <c r="A89" s="97"/>
      <c r="B89" s="80"/>
      <c r="C89" s="80"/>
      <c r="D89" s="81"/>
      <c r="E89" s="81"/>
      <c r="F89" s="81">
        <f>E89-D89</f>
        <v>0</v>
      </c>
    </row>
    <row r="90" spans="1:11">
      <c r="A90" s="97"/>
      <c r="B90" s="80"/>
      <c r="C90" s="80"/>
      <c r="D90" s="81"/>
      <c r="E90" s="81"/>
      <c r="F90" s="81">
        <f>E90-D90</f>
        <v>0</v>
      </c>
    </row>
    <row r="91" spans="1:11">
      <c r="A91" s="97"/>
      <c r="B91" s="80"/>
      <c r="C91" s="80"/>
      <c r="D91" s="81"/>
      <c r="E91" s="81"/>
      <c r="F91" s="81">
        <f>E91-D91</f>
        <v>0</v>
      </c>
    </row>
    <row r="92" spans="1:11">
      <c r="A92" s="97" t="s">
        <v>795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7"/>
      <c r="B93" s="80" t="s">
        <v>796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7"/>
      <c r="B96" s="80" t="s">
        <v>758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7"/>
      <c r="B98" s="80" t="s">
        <v>797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7"/>
      <c r="B100" s="80" t="s">
        <v>798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7"/>
      <c r="B101" s="80" t="s">
        <v>799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7"/>
      <c r="B102" s="80"/>
      <c r="C102" s="80"/>
      <c r="D102" s="81"/>
      <c r="E102" s="81"/>
      <c r="F102" s="81">
        <f>E102-D102</f>
        <v>0</v>
      </c>
    </row>
    <row r="103" spans="1:9">
      <c r="A103" s="97"/>
      <c r="B103" s="80"/>
      <c r="C103" s="80"/>
      <c r="D103" s="81"/>
      <c r="E103" s="81"/>
      <c r="F103" s="81">
        <f>E103-D103</f>
        <v>0</v>
      </c>
    </row>
    <row r="104" spans="1:9">
      <c r="A104" s="97"/>
      <c r="B104" s="80"/>
      <c r="C104" s="80"/>
      <c r="D104" s="81"/>
      <c r="E104" s="81"/>
      <c r="F104" s="81">
        <f>E104-D104</f>
        <v>0</v>
      </c>
    </row>
    <row r="105" spans="1:9">
      <c r="A105" s="97"/>
      <c r="B105" s="80"/>
      <c r="C105" s="80"/>
      <c r="D105" s="81"/>
      <c r="E105" s="81"/>
      <c r="F105" s="81">
        <f>E105-D105</f>
        <v>0</v>
      </c>
    </row>
    <row r="106" spans="1:9">
      <c r="A106" s="97"/>
      <c r="B106" s="80"/>
      <c r="C106" s="80"/>
      <c r="D106" s="81"/>
      <c r="E106" s="81"/>
      <c r="F106" s="81">
        <f>E106-D106</f>
        <v>0</v>
      </c>
    </row>
    <row r="107" spans="1:9">
      <c r="A107" s="9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7"/>
      <c r="B108" s="80" t="s">
        <v>800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0.12152777777777773</v>
      </c>
    </row>
    <row r="109" spans="1:9">
      <c r="A109" s="97"/>
      <c r="B109" s="80" t="s">
        <v>756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0.125</v>
      </c>
    </row>
    <row r="110" spans="1:9">
      <c r="A110" s="97"/>
      <c r="B110" s="80" t="s">
        <v>801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7"/>
      <c r="B111" s="80" t="s">
        <v>758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7"/>
      <c r="B113" s="80" t="s">
        <v>802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4.5138888888888895E-2</v>
      </c>
    </row>
    <row r="114" spans="1:9">
      <c r="A114" s="97"/>
      <c r="B114" s="80" t="s">
        <v>803</v>
      </c>
      <c r="C114" s="80" t="s">
        <v>504</v>
      </c>
      <c r="D114" s="81">
        <v>0.6875</v>
      </c>
      <c r="E114" s="81">
        <v>0.72916666666666663</v>
      </c>
      <c r="F114" s="81">
        <f>E114-D114</f>
        <v>4.166666666666663E-2</v>
      </c>
      <c r="H114" s="78" t="s">
        <v>519</v>
      </c>
      <c r="I114" s="79">
        <f>SUM(I108:I113)</f>
        <v>0.37152777777777773</v>
      </c>
    </row>
    <row r="115" spans="1:9">
      <c r="A115" s="97"/>
      <c r="B115" s="80" t="s">
        <v>546</v>
      </c>
      <c r="C115" s="80" t="s">
        <v>508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7"/>
      <c r="B117" s="80"/>
      <c r="C117" s="80"/>
      <c r="D117" s="81"/>
      <c r="E117" s="81"/>
      <c r="F117" s="81">
        <f>E117-D117</f>
        <v>0</v>
      </c>
    </row>
    <row r="118" spans="1:9">
      <c r="A118" s="97"/>
      <c r="B118" s="80"/>
      <c r="C118" s="80"/>
      <c r="D118" s="81"/>
      <c r="E118" s="81"/>
      <c r="F118" s="81">
        <f>E118-D118</f>
        <v>0</v>
      </c>
    </row>
    <row r="119" spans="1:9">
      <c r="A119" s="97"/>
      <c r="B119" s="80"/>
      <c r="C119" s="80"/>
      <c r="D119" s="81"/>
      <c r="E119" s="81"/>
      <c r="F119" s="81">
        <f>E119-D119</f>
        <v>0</v>
      </c>
    </row>
    <row r="120" spans="1:9">
      <c r="A120" s="97"/>
      <c r="B120" s="80"/>
      <c r="C120" s="80"/>
      <c r="D120" s="81"/>
      <c r="E120" s="81"/>
      <c r="F120" s="81">
        <f>E120-D120</f>
        <v>0</v>
      </c>
    </row>
    <row r="121" spans="1:9">
      <c r="A121" s="97"/>
      <c r="B121" s="80"/>
      <c r="C121" s="80"/>
      <c r="D121" s="81"/>
      <c r="E121" s="81"/>
      <c r="F121" s="81">
        <f>E121-D121</f>
        <v>0</v>
      </c>
    </row>
    <row r="122" spans="1:9">
      <c r="A122" s="97" t="s">
        <v>22</v>
      </c>
      <c r="B122" s="80" t="s">
        <v>804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7"/>
      <c r="B124" s="80" t="s">
        <v>805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7"/>
      <c r="B126" s="80" t="s">
        <v>806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7"/>
      <c r="B127" s="80" t="s">
        <v>807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7"/>
      <c r="B129" s="80" t="s">
        <v>808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7"/>
      <c r="B131" s="80" t="s">
        <v>809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7"/>
      <c r="B132" s="80" t="s">
        <v>810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7"/>
      <c r="B133" s="80"/>
      <c r="C133" s="80"/>
      <c r="D133" s="81"/>
      <c r="E133" s="81"/>
      <c r="F133" s="81">
        <f>E133-D133</f>
        <v>0</v>
      </c>
    </row>
    <row r="134" spans="1:9">
      <c r="A134" s="97"/>
      <c r="B134" s="80"/>
      <c r="C134" s="80"/>
      <c r="D134" s="81"/>
      <c r="E134" s="81"/>
      <c r="F134" s="81">
        <f>E134-D134</f>
        <v>0</v>
      </c>
    </row>
    <row r="135" spans="1:9">
      <c r="A135" s="97"/>
      <c r="B135" s="80"/>
      <c r="C135" s="80"/>
      <c r="D135" s="81"/>
      <c r="E135" s="81"/>
      <c r="F135" s="81">
        <f>E135-D135</f>
        <v>0</v>
      </c>
    </row>
    <row r="136" spans="1:9">
      <c r="A136" s="97"/>
      <c r="B136" s="80"/>
      <c r="C136" s="80"/>
      <c r="D136" s="81"/>
      <c r="E136" s="81"/>
      <c r="F136" s="81">
        <f>E136-D136</f>
        <v>0</v>
      </c>
    </row>
    <row r="137" spans="1:9">
      <c r="A137" s="97" t="s">
        <v>647</v>
      </c>
      <c r="B137" s="80" t="s">
        <v>804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0.25694444444444442</v>
      </c>
    </row>
    <row r="139" spans="1:9">
      <c r="A139" s="97"/>
      <c r="B139" s="80" t="s">
        <v>811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4.8611111111111105E-2</v>
      </c>
    </row>
    <row r="141" spans="1:9">
      <c r="A141" s="97"/>
      <c r="B141" s="80" t="s">
        <v>812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4.166666666666663E-2</v>
      </c>
    </row>
    <row r="144" spans="1:9">
      <c r="A144" s="9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0.39583333333333337</v>
      </c>
    </row>
    <row r="145" spans="1:9">
      <c r="A145" s="9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7"/>
      <c r="B147" s="80"/>
      <c r="C147" s="80"/>
      <c r="D147" s="81"/>
      <c r="E147" s="81"/>
      <c r="F147" s="81">
        <f>E147-D147</f>
        <v>0</v>
      </c>
    </row>
    <row r="148" spans="1:9">
      <c r="A148" s="97"/>
      <c r="B148" s="80"/>
      <c r="C148" s="80"/>
      <c r="D148" s="81"/>
      <c r="E148" s="81"/>
      <c r="F148" s="81">
        <f>E148-D148</f>
        <v>0</v>
      </c>
    </row>
    <row r="149" spans="1:9">
      <c r="A149" s="97"/>
      <c r="B149" s="80"/>
      <c r="C149" s="80"/>
      <c r="D149" s="81"/>
      <c r="E149" s="81"/>
      <c r="F149" s="81">
        <f>E149-D149</f>
        <v>0</v>
      </c>
    </row>
    <row r="150" spans="1:9">
      <c r="A150" s="97"/>
      <c r="B150" s="80"/>
      <c r="C150" s="80"/>
      <c r="D150" s="81"/>
      <c r="E150" s="81"/>
      <c r="F150" s="81">
        <f>E150-D150</f>
        <v>0</v>
      </c>
    </row>
    <row r="151" spans="1:9">
      <c r="A151" s="97"/>
      <c r="B151" s="80"/>
      <c r="C151" s="80"/>
      <c r="D151" s="81"/>
      <c r="E151" s="81"/>
      <c r="F151" s="81">
        <f>E151-D151</f>
        <v>0</v>
      </c>
    </row>
    <row r="152" spans="1:9">
      <c r="A152" s="97" t="s">
        <v>23</v>
      </c>
      <c r="B152" s="80" t="s">
        <v>565</v>
      </c>
      <c r="C152" s="80" t="s">
        <v>504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0.18055555555555558</v>
      </c>
    </row>
    <row r="154" spans="1:9">
      <c r="A154" s="97"/>
      <c r="B154" s="80" t="s">
        <v>757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0</v>
      </c>
    </row>
    <row r="155" spans="1:9">
      <c r="A155" s="97"/>
      <c r="B155" s="80" t="s">
        <v>812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7"/>
      <c r="B159" s="80" t="s">
        <v>813</v>
      </c>
      <c r="C159" s="80" t="s">
        <v>504</v>
      </c>
      <c r="D159" s="81">
        <v>0.58333333333333337</v>
      </c>
      <c r="E159" s="81">
        <v>0.6875</v>
      </c>
      <c r="F159" s="81">
        <f>E159-D159</f>
        <v>0.10416666666666663</v>
      </c>
      <c r="H159" s="78" t="s">
        <v>519</v>
      </c>
      <c r="I159" s="79">
        <f>SUM(I153:I158)</f>
        <v>0.2986111111111111</v>
      </c>
    </row>
    <row r="160" spans="1:9">
      <c r="A160" s="97"/>
      <c r="B160" s="80" t="s">
        <v>814</v>
      </c>
      <c r="C160" s="80" t="s">
        <v>504</v>
      </c>
      <c r="D160" s="81">
        <v>0.70833333333333337</v>
      </c>
      <c r="E160" s="81">
        <v>0.73958333333333337</v>
      </c>
      <c r="F160" s="81">
        <f>E160-D160</f>
        <v>3.125E-2</v>
      </c>
      <c r="I160" s="84"/>
    </row>
    <row r="161" spans="1:9">
      <c r="A161" s="9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7"/>
      <c r="B162" s="80"/>
      <c r="C162" s="80"/>
      <c r="D162" s="81"/>
      <c r="E162" s="81"/>
      <c r="F162" s="81">
        <f>E162-D162</f>
        <v>0</v>
      </c>
    </row>
    <row r="163" spans="1:9">
      <c r="A163" s="97"/>
      <c r="B163" s="80"/>
      <c r="C163" s="80"/>
      <c r="D163" s="81"/>
      <c r="E163" s="81"/>
      <c r="F163" s="81">
        <f>E163-D163</f>
        <v>0</v>
      </c>
    </row>
    <row r="164" spans="1:9">
      <c r="A164" s="97"/>
      <c r="B164" s="80"/>
      <c r="C164" s="80"/>
      <c r="D164" s="81"/>
      <c r="E164" s="81"/>
      <c r="F164" s="81">
        <f>E164-D164</f>
        <v>0</v>
      </c>
    </row>
    <row r="165" spans="1:9">
      <c r="A165" s="97"/>
      <c r="B165" s="80"/>
      <c r="C165" s="80"/>
      <c r="D165" s="81"/>
      <c r="E165" s="81"/>
      <c r="F165" s="81">
        <f>E165-D165</f>
        <v>0</v>
      </c>
    </row>
    <row r="166" spans="1:9">
      <c r="A166" s="9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2022-05-05T03:51:46Z</dcterms:modified>
  <cp:category/>
  <cp:contentStatus/>
</cp:coreProperties>
</file>