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CA24B08-FB33-49B4-B1F1-D33627867964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I110" i="60"/>
  <c r="F110" i="60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<sst xmlns="http://schemas.openxmlformats.org/spreadsheetml/2006/main" count="1752" uniqueCount="645">
  <si>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</si>
  <si>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</si>
  <si>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</si>
  <si>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</si>
  <si>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</si>
  <si>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</si>
  <si>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</si>
  <si>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</si>
  <si>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</si>
  <si>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</si>
  <si>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</si>
  <si>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</si>
  <si>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</si>
  <si>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</si>
  <si>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</si>
  <si>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</si>
  <si>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</si>
  <si>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</si>
  <si>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</si>
  <si>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</si>
  <si>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</si>
  <si>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</si>
  <si>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</si>
  <si>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</si>
  <si>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</si>
  <si>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</si>
  <si>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</si>
  <si>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</si>
  <si>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</si>
  <si>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</si>
  <si>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</si>
  <si>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</si>
  <si>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</si>
  <si>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</si>
  <si>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</si>
  <si>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</si>
  <si>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</si>
  <si>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</si>
  <si>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</si>
  <si>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</si>
  <si>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</si>
  <si>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</si>
  <si>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</si>
  <si>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</si>
  <si>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</si>
  <si>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</si>
  <si>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</si>
  <si>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</si>
  <si>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</si>
  <si>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</si>
  <si>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</si>
  <si>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</si>
  <si>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</si>
  <si>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</si>
  <si>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</si>
  <si>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</si>
  <si>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</si>
  <si>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</si>
  <si>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</si>
  <si>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</si>
  <si>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</si>
  <si>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</si>
  <si>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</si>
  <si>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</si>
  <si>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</si>
  <si>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</si>
  <si>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</si>
  <si>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</si>
  <si>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</si>
  <si>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</si>
  <si>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</si>
  <si>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</si>
  <si>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</si>
  <si>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</si>
  <si>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</si>
  <si>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</si>
  <si>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</si>
  <si>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</si>
  <si>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</si>
  <si>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</si>
  <si>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</si>
  <si>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</si>
  <si>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</si>
  <si>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</si>
  <si>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</si>
  <si>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</si>
  <si>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</si>
  <si>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</si>
  <si>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</si>
  <si>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</si>
  <si>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</si>
  <si>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</si>
  <si>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</si>
  <si>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</si>
  <si>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</si>
  <si>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</si>
  <si>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</si>
  <si>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</si>
  <si>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</si>
  <si>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</si>
  <si>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</si>
  <si>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</si>
  <si>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</si>
  <si>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</si>
  <si>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</si>
  <si>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</si>
  <si>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</si>
  <si>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</si>
  <si>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</si>
  <si>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</si>
  <si>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</si>
  <si>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</si>
  <si>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</si>
  <si>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</si>
  <si>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</si>
  <si>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</si>
  <si>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</si>
  <si>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</si>
  <si>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</si>
  <si>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</si>
  <si>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</si>
  <si>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</si>
  <si>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</si>
  <si>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</si>
  <si>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</si>
  <si>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</si>
  <si>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</si>
  <si>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</si>
  <si>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</si>
  <si>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</si>
  <si>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</si>
  <si>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</si>
  <si>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</si>
  <si>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</si>
  <si>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</si>
  <si>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</si>
  <si>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</si>
  <si>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</si>
  <si>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</si>
  <si>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</si>
  <si>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</si>
  <si>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</si>
  <si>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</si>
  <si>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</si>
  <si>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</si>
  <si>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</si>
  <si>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</si>
  <si>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</si>
  <si>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</si>
  <si>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</si>
  <si>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</si>
  <si>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</si>
  <si>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</si>
  <si>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</si>
  <si>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</si>
  <si>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</si>
  <si>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</si>
  <si>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</si>
  <si>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</si>
  <si>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</si>
  <si>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</si>
  <si>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</si>
  <si>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</si>
  <si>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</si>
  <si>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</si>
  <si>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</si>
  <si>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</si>
  <si>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</si>
  <si>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</si>
  <si>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</si>
  <si>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</si>
  <si>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</si>
  <si>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</si>
  <si>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</si>
  <si>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</si>
  <si>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</si>
  <si>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</si>
  <si>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</si>
  <si>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</si>
  <si>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</si>
  <si>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</si>
  <si>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</si>
  <si>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</si>
  <si>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</si>
  <si>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</si>
  <si>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</si>
  <si>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</si>
  <si>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</si>
  <si>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</si>
  <si>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</si>
  <si>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</si>
  <si>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</si>
  <si>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</si>
  <si>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</si>
  <si>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</si>
  <si>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</si>
  <si>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</si>
  <si>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</si>
  <si>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</si>
  <si>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</si>
  <si>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</si>
  <si>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</si>
  <si>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</si>
  <si>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</si>
  <si>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</si>
  <si>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</si>
  <si>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</si>
  <si>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</si>
  <si>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</si>
  <si>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</si>
  <si>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</si>
  <si>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</si>
  <si>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</si>
  <si>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</si>
  <si>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</si>
  <si>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</si>
  <si>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</si>
  <si>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</si>
  <si>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</si>
  <si>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</si>
  <si>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</si>
  <si>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</si>
  <si>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</si>
  <si>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</si>
  <si>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</si>
  <si>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</si>
  <si>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</si>
  <si>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</si>
  <si>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</si>
  <si>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</si>
  <si>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</si>
  <si>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</si>
  <si>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</si>
  <si>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</si>
  <si>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</si>
  <si>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</si>
  <si>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</si>
  <si>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</si>
  <si>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</si>
  <si>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</si>
  <si>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</si>
  <si>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</si>
  <si>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</si>
  <si>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</si>
  <si>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</si>
  <si>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</si>
  <si>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</si>
  <si>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</si>
  <si>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</si>
  <si>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</si>
  <si>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</si>
  <si>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</si>
  <si>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</si>
  <si>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</si>
  <si>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</si>
  <si>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</si>
  <si>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</si>
  <si>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</si>
  <si>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</si>
  <si>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</si>
  <si>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</si>
  <si>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</si>
  <si>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</si>
  <si>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</si>
  <si>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</si>
  <si>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</si>
  <si>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</si>
  <si>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</si>
  <si>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</si>
  <si>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</si>
  <si>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</si>
  <si>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</si>
  <si>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</si>
  <si>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</si>
  <si>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</si>
  <si>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</si>
  <si>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</si>
  <si>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</si>
  <si>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</si>
  <si>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</si>
  <si>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</si>
  <si>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</si>
  <si>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</si>
  <si>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</si>
  <si>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</si>
  <si>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</si>
  <si>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</si>
  <si>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</si>
  <si>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</si>
  <si>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</si>
  <si>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</si>
  <si>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</si>
  <si>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</si>
  <si>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</si>
  <si>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</si>
  <si>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</si>
  <si>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</si>
  <si>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</si>
  <si>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</si>
  <si>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</si>
  <si>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</si>
  <si>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</si>
  <si>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</si>
  <si>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</si>
  <si>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</si>
  <si>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</si>
  <si>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</si>
  <si>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</si>
  <si>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</si>
  <si>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</si>
  <si>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</si>
  <si>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</si>
  <si>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</si>
  <si>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</si>
  <si>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</si>
  <si>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</si>
  <si>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</si>
  <si>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</si>
  <si>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</si>
  <si>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</si>
  <si>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</si>
  <si>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</si>
  <si>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</si>
  <si>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</si>
  <si>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</si>
  <si>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</si>
  <si>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</si>
  <si>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</si>
  <si>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</si>
  <si>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</si>
  <si>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</si>
  <si>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</si>
  <si>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</si>
  <si>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</si>
  <si>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</si>
  <si>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</si>
  <si>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</si>
  <si>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</si>
  <si>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</si>
  <si>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</si>
  <si>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</si>
  <si>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</si>
  <si>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</si>
  <si>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</si>
  <si>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</si>
  <si>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</si>
  <si>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</si>
  <si>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</si>
  <si>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</si>
  <si>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</si>
  <si>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</si>
  <si>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</si>
  <si>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</si>
  <si>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</si>
  <si>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</si>
  <si>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</si>
  <si>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</si>
  <si>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</si>
  <si>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</si>
  <si>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</si>
  <si>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</si>
  <si>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</si>
  <si>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</si>
  <si>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</si>
  <si>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</si>
  <si>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</si>
  <si>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</si>
  <si>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</si>
  <si>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</si>
  <si>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</si>
  <si>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</si>
  <si>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</si>
  <si>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</si>
  <si>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</si>
  <si>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</si>
  <si>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</si>
  <si>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</si>
  <si>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</si>
  <si>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</si>
  <si>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</si>
  <si>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</si>
  <si>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</si>
  <si>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</si>
  <si>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</si>
  <si>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</si>
  <si>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</si>
  <si>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</si>
  <si>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</si>
  <si>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</si>
  <si>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</si>
  <si>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</si>
  <si>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</si>
  <si>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</si>
  <si>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</si>
  <si>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</si>
  <si>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</si>
  <si>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</si>
  <si>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</si>
  <si>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</si>
  <si>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</si>
  <si>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</si>
  <si>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</si>
  <si>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</si>
  <si>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</si>
  <si>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</si>
  <si>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</si>
  <si>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</si>
  <si>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</si>
  <si>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</si>
  <si>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</si>
  <si>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</si>
  <si>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</si>
  <si>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</si>
  <si>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</si>
  <si>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</si>
  <si>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</si>
  <si>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</si>
  <si>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</si>
  <si>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</si>
  <si>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</si>
  <si>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</si>
  <si>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</si>
  <si>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</si>
  <si>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</si>
  <si>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</si>
  <si>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</si>
  <si>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</si>
  <si>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</si>
  <si>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</si>
  <si>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</si>
  <si>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</si>
  <si>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</si>
  <si>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</si>
  <si>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</si>
  <si>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</si>
  <si>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</si>
  <si>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</si>
  <si>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</si>
  <si>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</si>
  <si>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</si>
  <si>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</si>
  <si>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</si>
  <si>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</si>
  <si>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</si>
  <si>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</si>
  <si>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</si>
  <si>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</si>
  <si>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</si>
  <si>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</si>
  <si>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</si>
  <si>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</si>
  <si>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</si>
  <si>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</si>
  <si>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</si>
  <si>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</si>
  <si>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</si>
  <si>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</si>
  <si>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</si>
  <si>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</si>
  <si>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</si>
  <si>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</si>
  <si>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</si>
  <si>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</si>
  <si>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</si>
  <si>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</si>
  <si>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</si>
  <si>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</si>
  <si>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</si>
  <si>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</si>
  <si>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</si>
  <si>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</si>
  <si>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</si>
  <si>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</si>
  <si>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</si>
  <si>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</si>
  <si>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</si>
  <si>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</si>
  <si>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</si>
  <si>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</si>
  <si>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</si>
  <si>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</si>
  <si>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</si>
  <si>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</si>
  <si>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</si>
  <si>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</si>
  <si>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</si>
  <si>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</si>
  <si>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</si>
  <si>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</si>
  <si>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</si>
  <si>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</si>
  <si>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</si>
  <si>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</si>
  <si>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</si>
  <si>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</si>
  <si>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</si>
  <si>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</si>
  <si>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</si>
  <si>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</si>
  <si>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</si>
  <si>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</si>
  <si>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</si>
  <si>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</si>
  <si>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</si>
  <si>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</si>
  <si>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</si>
  <si>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</si>
  <si>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</si>
  <si>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</si>
  <si>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</si>
  <si>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</si>
  <si>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</si>
  <si>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</si>
  <si>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</si>
  <si>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</si>
  <si>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</si>
  <si>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</si>
  <si>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</si>
  <si>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</si>
  <si>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</si>
  <si>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</si>
  <si>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</si>
  <si>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</si>
  <si>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</si>
  <si>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</si>
  <si>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</si>
  <si>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</si>
  <si>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</si>
  <si>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</si>
  <si>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</si>
  <si>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</si>
  <si>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</si>
  <si>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</si>
  <si>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</si>
  <si>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</si>
  <si>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</si>
  <si>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</si>
  <si>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</si>
  <si>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</si>
  <si>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</si>
  <si>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</si>
  <si>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</si>
  <si>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</si>
  <si>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</si>
  <si>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</si>
  <si>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</si>
  <si>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</si>
  <si>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</si>
  <si>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</si>
  <si>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</si>
  <si>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</si>
  <si>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</si>
  <si>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</si>
  <si>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</si>
  <si>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</si>
  <si>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</si>
  <si>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</si>
  <si>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</si>
  <si>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</si>
  <si>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</si>
  <si>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</si>
  <si>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</si>
  <si>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</si>
  <si>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</si>
  <si>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</si>
  <si>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</si>
  <si>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</si>
  <si>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</si>
  <si>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</si>
  <si>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</si>
  <si>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</si>
  <si>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</si>
  <si>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</si>
  <si>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</si>
  <si>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</si>
  <si>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</si>
  <si>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</si>
  <si>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</si>
  <si>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</si>
  <si>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</si>
  <si>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</si>
  <si>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</si>
  <si>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</si>
  <si>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</si>
  <si>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</si>
  <si>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</si>
  <si>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</si>
  <si>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</si>
  <si>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</si>
  <si>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</si>
  <si>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</si>
  <si>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</si>
  <si>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</si>
  <si>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</si>
  <si>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</si>
  <si>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</si>
  <si>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</si>
  <si>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</si>
  <si>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</si>
  <si>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</si>
  <si>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</si>
  <si>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</si>
  <si>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</si>
  <si>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</si>
  <si>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</si>
  <si>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</si>
  <si>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</si>
  <si>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</si>
  <si>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</si>
  <si>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</si>
  <si>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</si>
  <si>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</si>
  <si>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</si>
  <si>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</si>
  <si>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</si>
  <si>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</si>
  <si>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</si>
  <si>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</si>
  <si>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</si>
  <si>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</si>
  <si>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</si>
  <si>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</si>
  <si>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</si>
  <si>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Learned Angular &lt;Angular Components&gt;</t>
  </si>
  <si>
    <t>Spliting the Each Individual pages for team</t>
  </si>
  <si>
    <t>Working on HTML layout(Trainee navbar,View Mom)</t>
  </si>
  <si>
    <t>Resource Name 7</t>
  </si>
  <si>
    <t>Prathima L</t>
  </si>
  <si>
    <t>Creating models for TMS</t>
  </si>
  <si>
    <t>Worked on HTML layout(trainee list ,trainer list)</t>
  </si>
  <si>
    <t>Working on HTML layout(review list layout,review details layout)</t>
  </si>
  <si>
    <t xml:space="preserve">updating timesheet </t>
  </si>
  <si>
    <t>Inprogress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</si>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</sst>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57" workbookViewId="0">
      <selection activeCell="L70" sqref="L70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46" workbookViewId="0">
      <selection activeCell="O67" sqref="O6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0.22569444444444436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5.208333333333337E-2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0.63541666666666663</v>
      </c>
      <c r="F7" s="81">
        <f t="shared" si="0"/>
        <v>6.597222222222221E-2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0.63541666666666663</v>
      </c>
      <c r="E8" s="81">
        <v>0.6875</v>
      </c>
      <c r="F8" s="81">
        <f>E8-D8</f>
        <v>5.208333333333337E-2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9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9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9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9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9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9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9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9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9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9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 t="shared" ref="F74" si="30">E74-D74</f>
        <v>4.166666666666663E-2</v>
      </c>
    </row>
    <row r="75" spans="1:9">
      <c r="A75" s="96"/>
      <c r="B75" s="80"/>
      <c r="C75" s="80"/>
      <c r="D75" s="81"/>
      <c r="E75" s="81"/>
      <c r="F75" s="81">
        <f t="shared" ref="F75:F129" si="31">E75-D75</f>
        <v>0</v>
      </c>
    </row>
    <row r="76" spans="1:9">
      <c r="A76" s="96"/>
      <c r="B76" s="80"/>
      <c r="C76" s="80"/>
      <c r="D76" s="81"/>
      <c r="E76" s="81"/>
      <c r="F76" s="81">
        <f t="shared" si="31"/>
        <v>0</v>
      </c>
    </row>
    <row r="77" spans="1:9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1"/>
        <v>1.3888888888888895E-2</v>
      </c>
      <c r="H77" s="79" t="s">
        <v>505</v>
      </c>
      <c r="I77" s="79" t="s">
        <v>506</v>
      </c>
    </row>
    <row r="78" spans="1:9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1"/>
        <v>4.1666666666666685E-2</v>
      </c>
      <c r="H78" s="83" t="s">
        <v>504</v>
      </c>
      <c r="I78" s="81">
        <f t="shared" ref="I78" si="32">SUMIFS(F77:F91, C77:C91,H78)</f>
        <v>0.2770833333333334</v>
      </c>
    </row>
    <row r="79" spans="1:9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1"/>
        <v>1.3888888888888895E-2</v>
      </c>
      <c r="H79" s="83" t="s">
        <v>508</v>
      </c>
      <c r="I79" s="81">
        <f t="shared" ref="I79" si="33">SUMIFS(F77:F91, C77:C91,H79)</f>
        <v>6.25E-2</v>
      </c>
    </row>
    <row r="80" spans="1:9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1"/>
        <v>5.1388888888888873E-2</v>
      </c>
      <c r="H80" s="83" t="s">
        <v>510</v>
      </c>
      <c r="I80" s="81">
        <f t="shared" ref="I80" si="34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1"/>
        <v>3.125E-2</v>
      </c>
      <c r="H81" s="83" t="s">
        <v>513</v>
      </c>
      <c r="I81" s="81">
        <f t="shared" ref="I81" si="35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1"/>
        <v>2.777777777777779E-2</v>
      </c>
      <c r="H82" s="83" t="s">
        <v>512</v>
      </c>
      <c r="I82" s="81">
        <f t="shared" ref="I82" si="36">SUMIFS(F77:F91, C77:C91,H82)</f>
        <v>3.125E-2</v>
      </c>
    </row>
    <row r="83" spans="1:9">
      <c r="A83" s="96"/>
      <c r="B83" s="80" t="s">
        <v>623</v>
      </c>
      <c r="C83" s="80" t="s">
        <v>510</v>
      </c>
      <c r="D83" s="81">
        <v>0.57291666666666663</v>
      </c>
      <c r="E83" s="81">
        <v>0.59375</v>
      </c>
      <c r="F83" s="81">
        <f t="shared" si="31"/>
        <v>2.083333333333337E-2</v>
      </c>
      <c r="H83" s="83" t="s">
        <v>516</v>
      </c>
      <c r="I83" s="81">
        <f t="shared" ref="I83" si="37">SUMIFS(F77:F91, C77:C91,H83)</f>
        <v>5.2083333333333315E-2</v>
      </c>
    </row>
    <row r="84" spans="1:9">
      <c r="A84" s="96"/>
      <c r="B84" s="80" t="s">
        <v>624</v>
      </c>
      <c r="C84" s="80" t="s">
        <v>504</v>
      </c>
      <c r="D84" s="81">
        <v>0.59375</v>
      </c>
      <c r="E84" s="81">
        <v>0.69444444444444453</v>
      </c>
      <c r="F84" s="81">
        <f t="shared" si="31"/>
        <v>0.10069444444444453</v>
      </c>
      <c r="H84" s="78" t="s">
        <v>519</v>
      </c>
      <c r="I84" s="79">
        <f t="shared" ref="I84" si="38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1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1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1"/>
        <v>2.7777777777777679E-2</v>
      </c>
    </row>
    <row r="88" spans="1:9">
      <c r="A88" s="96"/>
      <c r="B88" s="80" t="s">
        <v>625</v>
      </c>
      <c r="C88" s="80" t="s">
        <v>504</v>
      </c>
      <c r="D88" s="81">
        <v>0.74305555555555547</v>
      </c>
      <c r="E88" s="81">
        <v>0.86805555555555547</v>
      </c>
      <c r="F88" s="81">
        <f t="shared" si="31"/>
        <v>0.125</v>
      </c>
    </row>
    <row r="89" spans="1:9">
      <c r="A89" s="96"/>
      <c r="B89" s="80"/>
      <c r="C89" s="80"/>
      <c r="D89" s="81"/>
      <c r="E89" s="81"/>
      <c r="F89" s="81">
        <f t="shared" si="31"/>
        <v>0</v>
      </c>
    </row>
    <row r="90" spans="1:9">
      <c r="A90" s="96"/>
      <c r="B90" s="80"/>
      <c r="C90" s="80"/>
      <c r="D90" s="81"/>
      <c r="E90" s="81"/>
      <c r="F90" s="81">
        <f t="shared" si="31"/>
        <v>0</v>
      </c>
    </row>
    <row r="91" spans="1:9">
      <c r="A91" s="96"/>
      <c r="B91" s="80"/>
      <c r="C91" s="80"/>
      <c r="D91" s="81"/>
      <c r="E91" s="81"/>
      <c r="F91" s="81">
        <f t="shared" si="31"/>
        <v>0</v>
      </c>
    </row>
    <row r="92" spans="1:9">
      <c r="A92" s="96" t="s">
        <v>626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31"/>
        <v>6.9444444444444198E-3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31"/>
        <v>3.125E-2</v>
      </c>
      <c r="H93" s="83" t="s">
        <v>504</v>
      </c>
      <c r="I93" s="81">
        <f t="shared" ref="I93" si="39">SUMIFS(F92:F106, C92:C106,H93)</f>
        <v>0.22916666666666674</v>
      </c>
    </row>
    <row r="94" spans="1:9">
      <c r="A94" s="96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31"/>
        <v>1.3888888888888951E-2</v>
      </c>
      <c r="H94" s="83" t="s">
        <v>508</v>
      </c>
      <c r="I94" s="81">
        <f t="shared" ref="I94" si="40">SUMIFS(F92:F106, C92:C106,H94)</f>
        <v>7.2916666666666685E-2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1"/>
        <v>4.1666666666666685E-2</v>
      </c>
      <c r="H95" s="83" t="s">
        <v>510</v>
      </c>
      <c r="I95" s="81">
        <f t="shared" ref="I95" si="41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1"/>
        <v>2.0833333333333259E-2</v>
      </c>
      <c r="H96" s="83" t="s">
        <v>513</v>
      </c>
      <c r="I96" s="81">
        <f t="shared" ref="I96" si="42">SUMIFS(F92:F106, C92:C106,H96)</f>
        <v>0</v>
      </c>
    </row>
    <row r="97" spans="1:9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1"/>
        <v>6.9444444444444198E-3</v>
      </c>
      <c r="H97" s="83" t="s">
        <v>512</v>
      </c>
      <c r="I97" s="81">
        <f t="shared" ref="I97" si="43">SUMIFS(F92:F106, C92:C106,H97)</f>
        <v>0</v>
      </c>
    </row>
    <row r="98" spans="1:9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1"/>
        <v>1.041666666666663E-2</v>
      </c>
      <c r="H98" s="83" t="s">
        <v>516</v>
      </c>
      <c r="I98" s="81">
        <f t="shared" ref="I98" si="44">SUMIFS(F92:F106, C92:C106,H98)</f>
        <v>3.8194444444444309E-2</v>
      </c>
    </row>
    <row r="99" spans="1:9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1"/>
        <v>8.333333333333337E-2</v>
      </c>
      <c r="H99" s="78" t="s">
        <v>519</v>
      </c>
      <c r="I99" s="79">
        <f t="shared" ref="I99" si="45">SUM(I93:I98)</f>
        <v>0.34027777777777773</v>
      </c>
    </row>
    <row r="100" spans="1:9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1"/>
        <v>0.125</v>
      </c>
      <c r="I100" s="84"/>
    </row>
    <row r="101" spans="1:9">
      <c r="A101" s="96"/>
      <c r="B101" s="80"/>
      <c r="C101" s="80"/>
      <c r="D101" s="81"/>
      <c r="E101" s="81"/>
      <c r="F101" s="81">
        <f t="shared" si="31"/>
        <v>0</v>
      </c>
      <c r="I101" s="84"/>
    </row>
    <row r="102" spans="1:9">
      <c r="A102" s="96"/>
      <c r="B102" s="80"/>
      <c r="C102" s="80"/>
      <c r="D102" s="81"/>
      <c r="E102" s="81"/>
      <c r="F102" s="81">
        <f t="shared" si="31"/>
        <v>0</v>
      </c>
    </row>
    <row r="103" spans="1:9">
      <c r="A103" s="96"/>
      <c r="B103" s="80"/>
      <c r="C103" s="80"/>
      <c r="D103" s="81"/>
      <c r="E103" s="81"/>
      <c r="F103" s="81">
        <f t="shared" si="31"/>
        <v>0</v>
      </c>
    </row>
    <row r="104" spans="1:9">
      <c r="A104" s="96"/>
      <c r="B104" s="80"/>
      <c r="C104" s="80"/>
      <c r="D104" s="81"/>
      <c r="E104" s="81"/>
      <c r="F104" s="81">
        <f t="shared" si="31"/>
        <v>0</v>
      </c>
    </row>
    <row r="105" spans="1:9">
      <c r="A105" s="96"/>
      <c r="B105" s="80"/>
      <c r="C105" s="80"/>
      <c r="D105" s="81"/>
      <c r="E105" s="81"/>
      <c r="F105" s="81">
        <f t="shared" si="31"/>
        <v>0</v>
      </c>
    </row>
    <row r="106" spans="1:9">
      <c r="A106" s="96"/>
      <c r="B106" s="80"/>
      <c r="C106" s="80"/>
      <c r="D106" s="81"/>
      <c r="E106" s="81"/>
      <c r="F106" s="81">
        <f t="shared" si="31"/>
        <v>0</v>
      </c>
    </row>
    <row r="107" spans="1:9">
      <c r="A107" s="96" t="s">
        <v>627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1"/>
        <v>2.0833333333333315E-2</v>
      </c>
      <c r="H107" s="79" t="s">
        <v>505</v>
      </c>
      <c r="I107" s="79" t="s">
        <v>506</v>
      </c>
    </row>
    <row r="108" spans="1:9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1"/>
        <v>3.819444444444442E-2</v>
      </c>
      <c r="H108" s="83" t="s">
        <v>504</v>
      </c>
      <c r="I108" s="81">
        <f t="shared" ref="I108" si="46">SUMIFS(F107:F121, C107:C121,H108)</f>
        <v>0.28819444444444459</v>
      </c>
    </row>
    <row r="109" spans="1:9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1"/>
        <v>1.3888888888888951E-2</v>
      </c>
      <c r="H109" s="83" t="s">
        <v>508</v>
      </c>
      <c r="I109" s="81">
        <f t="shared" ref="I109" si="47">SUMIFS(F107:F121, C107:C121,H109)</f>
        <v>3.819444444444442E-2</v>
      </c>
    </row>
    <row r="110" spans="1:9">
      <c r="A110" s="96"/>
      <c r="B110" s="80" t="s">
        <v>551</v>
      </c>
      <c r="C110" s="80" t="s">
        <v>508</v>
      </c>
      <c r="D110" s="81">
        <v>0</v>
      </c>
      <c r="E110" s="81">
        <v>0</v>
      </c>
      <c r="F110" s="81">
        <f t="shared" si="31"/>
        <v>0</v>
      </c>
      <c r="H110" s="83" t="s">
        <v>510</v>
      </c>
      <c r="I110" s="81">
        <f t="shared" ref="I110" si="48">SUMIFS(F107:F121, C107:C121,H110)</f>
        <v>0</v>
      </c>
    </row>
    <row r="111" spans="1:9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1"/>
        <v>2.777777777777779E-2</v>
      </c>
      <c r="H111" s="83" t="s">
        <v>513</v>
      </c>
      <c r="I111" s="81">
        <f t="shared" ref="I111" si="49">SUMIFS(F107:F121, C107:C121,H111)</f>
        <v>2.0833333333333259E-2</v>
      </c>
    </row>
    <row r="112" spans="1:9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1"/>
        <v>3.125E-2</v>
      </c>
      <c r="H112" s="83" t="s">
        <v>512</v>
      </c>
      <c r="I112" s="81">
        <f t="shared" ref="I112" si="50">SUMIFS(F107:F121, C107:C121,H112)</f>
        <v>2.777777777777779E-2</v>
      </c>
    </row>
    <row r="113" spans="1:13">
      <c r="A113" s="96"/>
      <c r="B113" s="80" t="s">
        <v>628</v>
      </c>
      <c r="C113" s="80" t="s">
        <v>504</v>
      </c>
      <c r="D113" s="81">
        <v>0.57291666666666663</v>
      </c>
      <c r="E113" s="81">
        <v>0.65277777777777779</v>
      </c>
      <c r="F113" s="81">
        <f t="shared" si="31"/>
        <v>7.986111111111116E-2</v>
      </c>
      <c r="H113" s="83" t="s">
        <v>516</v>
      </c>
      <c r="I113" s="81">
        <f t="shared" ref="I113" si="51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1"/>
        <v>6.9444444444444198E-3</v>
      </c>
      <c r="H114" s="78" t="s">
        <v>519</v>
      </c>
      <c r="I114" s="79">
        <f t="shared" ref="I114" si="52">SUM(I108:I113)</f>
        <v>0.43541666666666673</v>
      </c>
    </row>
    <row r="115" spans="1:13">
      <c r="A115" s="96"/>
      <c r="B115" s="80" t="s">
        <v>629</v>
      </c>
      <c r="C115" s="80" t="s">
        <v>504</v>
      </c>
      <c r="D115" s="81">
        <v>0.66666666666666663</v>
      </c>
      <c r="E115" s="81">
        <v>0.70833333333333337</v>
      </c>
      <c r="F115" s="81">
        <f t="shared" si="31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1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1"/>
        <v>1.388888888888884E-2</v>
      </c>
    </row>
    <row r="118" spans="1:13">
      <c r="A118" s="96"/>
      <c r="B118" s="80" t="s">
        <v>546</v>
      </c>
      <c r="C118" s="80" t="s">
        <v>504</v>
      </c>
      <c r="D118" s="81">
        <v>0.77083333333333337</v>
      </c>
      <c r="E118" s="81">
        <v>0.83333333333333337</v>
      </c>
      <c r="F118" s="81">
        <f t="shared" si="31"/>
        <v>6.25E-2</v>
      </c>
    </row>
    <row r="119" spans="1:13">
      <c r="A119" s="96"/>
      <c r="B119" s="80" t="s">
        <v>630</v>
      </c>
      <c r="C119" s="80" t="s">
        <v>504</v>
      </c>
      <c r="D119" s="81">
        <v>0.85416666666666663</v>
      </c>
      <c r="E119" s="81">
        <v>0.9375</v>
      </c>
      <c r="F119" s="81">
        <f t="shared" si="31"/>
        <v>8.333333333333337E-2</v>
      </c>
    </row>
    <row r="120" spans="1:13">
      <c r="A120" s="96"/>
      <c r="B120" s="80"/>
      <c r="C120" s="80"/>
      <c r="D120" s="81"/>
      <c r="E120" s="81"/>
      <c r="F120" s="81">
        <f t="shared" si="31"/>
        <v>0</v>
      </c>
    </row>
    <row r="121" spans="1:13">
      <c r="A121" s="96"/>
      <c r="B121" s="80"/>
      <c r="C121" s="80"/>
      <c r="D121" s="81"/>
      <c r="E121" s="81"/>
      <c r="F121" s="81">
        <f t="shared" si="31"/>
        <v>0</v>
      </c>
    </row>
    <row r="122" spans="1:13">
      <c r="A122" s="96" t="s">
        <v>22</v>
      </c>
      <c r="B122" s="80" t="s">
        <v>631</v>
      </c>
      <c r="C122" s="80" t="s">
        <v>508</v>
      </c>
      <c r="D122" s="81">
        <v>0.375</v>
      </c>
      <c r="E122" s="81">
        <v>0.38194444444444442</v>
      </c>
      <c r="F122" s="81">
        <f t="shared" si="31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1"/>
        <v>4.1666666666666685E-2</v>
      </c>
      <c r="H123" s="83" t="s">
        <v>504</v>
      </c>
      <c r="I123" s="81">
        <f t="shared" ref="I123" si="53">SUMIFS(F122:F136, C122:C136,H123)</f>
        <v>0.30902777777777785</v>
      </c>
      <c r="M123" t="s">
        <v>633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1"/>
        <v>1.0416666666666685E-2</v>
      </c>
      <c r="H124" s="83" t="s">
        <v>508</v>
      </c>
      <c r="I124" s="81">
        <f t="shared" ref="I124" si="54">SUMIFS(F122:F136, C122:C136,H124)</f>
        <v>7.6388888888888895E-2</v>
      </c>
      <c r="M124" t="s">
        <v>288</v>
      </c>
    </row>
    <row r="125" spans="1:13">
      <c r="A125" s="96"/>
      <c r="B125" s="80" t="s">
        <v>634</v>
      </c>
      <c r="C125" s="80" t="s">
        <v>504</v>
      </c>
      <c r="D125" s="81">
        <v>0.4513888888888889</v>
      </c>
      <c r="E125" s="81">
        <v>0.5</v>
      </c>
      <c r="F125" s="81">
        <f t="shared" si="31"/>
        <v>4.8611111111111105E-2</v>
      </c>
      <c r="H125" s="83" t="s">
        <v>510</v>
      </c>
      <c r="I125" s="81">
        <f t="shared" ref="I125" si="55">SUMIFS(F122:F136, C122:C136,H125)</f>
        <v>0</v>
      </c>
    </row>
    <row r="126" spans="1:13">
      <c r="A126" s="96"/>
      <c r="B126" s="80" t="s">
        <v>635</v>
      </c>
      <c r="C126" s="80" t="s">
        <v>512</v>
      </c>
      <c r="D126" s="81">
        <v>0.50347222222222221</v>
      </c>
      <c r="E126" s="81">
        <v>0.53472222222222221</v>
      </c>
      <c r="F126" s="81">
        <f t="shared" si="31"/>
        <v>3.125E-2</v>
      </c>
      <c r="H126" s="83" t="s">
        <v>513</v>
      </c>
      <c r="I126" s="81">
        <f t="shared" ref="I126" si="56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1"/>
        <v>2.083333333333337E-2</v>
      </c>
      <c r="H127" s="83" t="s">
        <v>512</v>
      </c>
      <c r="I127" s="81">
        <f t="shared" ref="I127" si="57">SUMIFS(F122:F136, C122:C136,H127)</f>
        <v>3.125E-2</v>
      </c>
    </row>
    <row r="128" spans="1:13">
      <c r="A128" s="96"/>
      <c r="B128" s="80" t="s">
        <v>636</v>
      </c>
      <c r="C128" s="80" t="s">
        <v>504</v>
      </c>
      <c r="D128" s="81">
        <v>0.57291666666666663</v>
      </c>
      <c r="E128" s="81">
        <v>0.6875</v>
      </c>
      <c r="F128" s="81">
        <f t="shared" si="31"/>
        <v>0.11458333333333337</v>
      </c>
      <c r="H128" s="83" t="s">
        <v>516</v>
      </c>
      <c r="I128" s="81">
        <f t="shared" ref="I128" si="58">SUMIFS(F122:F136, C122:C136,H128)</f>
        <v>3.8194444444444586E-2</v>
      </c>
    </row>
    <row r="129" spans="1:9">
      <c r="A129" s="96"/>
      <c r="B129" s="80" t="s">
        <v>637</v>
      </c>
      <c r="C129" s="80" t="s">
        <v>516</v>
      </c>
      <c r="D129" s="81">
        <v>0.6875</v>
      </c>
      <c r="E129" s="81">
        <v>0.69444444444444453</v>
      </c>
      <c r="F129" s="81">
        <f t="shared" si="31"/>
        <v>6.9444444444445308E-3</v>
      </c>
      <c r="H129" s="78" t="s">
        <v>519</v>
      </c>
      <c r="I129" s="79">
        <f t="shared" ref="I129" si="59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60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60"/>
        <v>2.0833333333333259E-2</v>
      </c>
      <c r="I131" s="84"/>
    </row>
    <row r="132" spans="1:9">
      <c r="A132" s="96"/>
      <c r="B132" s="80" t="s">
        <v>638</v>
      </c>
      <c r="C132" s="80" t="s">
        <v>504</v>
      </c>
      <c r="D132" s="81">
        <v>0.75</v>
      </c>
      <c r="E132" s="81">
        <v>0.89583333333333337</v>
      </c>
      <c r="F132" s="81">
        <f t="shared" si="60"/>
        <v>0.14583333333333337</v>
      </c>
    </row>
    <row r="133" spans="1:9">
      <c r="A133" s="96"/>
      <c r="B133" s="80" t="s">
        <v>639</v>
      </c>
      <c r="C133" s="80" t="s">
        <v>508</v>
      </c>
      <c r="D133" s="81">
        <v>0.91666666666666663</v>
      </c>
      <c r="E133" s="81">
        <v>0.9375</v>
      </c>
      <c r="F133" s="81">
        <f t="shared" si="60"/>
        <v>2.083333333333337E-2</v>
      </c>
    </row>
    <row r="134" spans="1:9">
      <c r="A134" s="96"/>
      <c r="B134" s="80"/>
      <c r="C134" s="80"/>
      <c r="D134" s="81"/>
      <c r="E134" s="81"/>
      <c r="F134" s="81">
        <f t="shared" si="60"/>
        <v>0</v>
      </c>
    </row>
    <row r="135" spans="1:9">
      <c r="A135" s="96"/>
      <c r="B135" s="80"/>
      <c r="C135" s="80"/>
      <c r="D135" s="81"/>
      <c r="E135" s="81"/>
      <c r="F135" s="81">
        <f t="shared" si="60"/>
        <v>0</v>
      </c>
    </row>
    <row r="136" spans="1:9">
      <c r="A136" s="96"/>
      <c r="B136" s="80"/>
      <c r="C136" s="80"/>
      <c r="D136" s="81"/>
      <c r="E136" s="81"/>
      <c r="F136" s="81">
        <f t="shared" si="60"/>
        <v>0</v>
      </c>
    </row>
    <row r="137" spans="1:9">
      <c r="A137" s="96" t="s">
        <v>640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60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60"/>
        <v>4.1666666666666685E-2</v>
      </c>
      <c r="H138" s="83" t="s">
        <v>504</v>
      </c>
      <c r="I138" s="81">
        <f t="shared" ref="I138" si="61">SUMIFS(F137:F151, C137:C151,H138)</f>
        <v>0.33333333333333337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60"/>
        <v>1.0416666666666685E-2</v>
      </c>
      <c r="H139" s="83" t="s">
        <v>508</v>
      </c>
      <c r="I139" s="81">
        <f t="shared" ref="I139" si="62">SUMIFS(F137:F151, C137:C151,H139)</f>
        <v>4.1666666666666685E-2</v>
      </c>
    </row>
    <row r="140" spans="1:9">
      <c r="A140" s="96"/>
      <c r="B140" s="80" t="s">
        <v>641</v>
      </c>
      <c r="C140" s="80" t="s">
        <v>504</v>
      </c>
      <c r="D140" s="81">
        <v>0.44791666666666669</v>
      </c>
      <c r="E140" s="81">
        <v>0.5</v>
      </c>
      <c r="F140" s="81">
        <f t="shared" si="60"/>
        <v>5.2083333333333315E-2</v>
      </c>
      <c r="H140" s="83" t="s">
        <v>510</v>
      </c>
      <c r="I140" s="81">
        <f t="shared" ref="I140" si="63">SUMIFS(F137:F151, C137:C151,H140)</f>
        <v>0</v>
      </c>
    </row>
    <row r="141" spans="1:9">
      <c r="A141" s="96"/>
      <c r="B141" s="80" t="s">
        <v>642</v>
      </c>
      <c r="C141" s="80" t="s">
        <v>512</v>
      </c>
      <c r="D141" s="81">
        <v>0.5</v>
      </c>
      <c r="E141" s="81">
        <v>0.53472222222222221</v>
      </c>
      <c r="F141" s="81">
        <f t="shared" si="60"/>
        <v>3.472222222222221E-2</v>
      </c>
      <c r="H141" s="83" t="s">
        <v>513</v>
      </c>
      <c r="I141" s="81">
        <f t="shared" ref="I141" si="64">SUMIFS(F137:F151, C137:C151,H141)</f>
        <v>0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60"/>
        <v>3.125E-2</v>
      </c>
      <c r="H142" s="83" t="s">
        <v>512</v>
      </c>
      <c r="I142" s="81">
        <f t="shared" ref="I142" si="65">SUMIFS(F137:F151, C137:C151,H142)</f>
        <v>3.472222222222221E-2</v>
      </c>
    </row>
    <row r="143" spans="1:9">
      <c r="A143" s="96"/>
      <c r="B143" s="80" t="s">
        <v>643</v>
      </c>
      <c r="C143" s="80" t="s">
        <v>504</v>
      </c>
      <c r="D143" s="81">
        <v>0.57291666666666663</v>
      </c>
      <c r="E143" s="81">
        <v>0.625</v>
      </c>
      <c r="F143" s="81">
        <f t="shared" si="60"/>
        <v>5.208333333333337E-2</v>
      </c>
      <c r="H143" s="83" t="s">
        <v>516</v>
      </c>
      <c r="I143" s="81">
        <f t="shared" ref="I143" si="66">SUMIFS(F137:F151, C137:C151,H143)</f>
        <v>4.1666666666666685E-2</v>
      </c>
    </row>
    <row r="144" spans="1:9">
      <c r="A144" s="96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60"/>
        <v>8.333333333333337E-2</v>
      </c>
      <c r="H144" s="78" t="s">
        <v>519</v>
      </c>
      <c r="I144" s="79">
        <f t="shared" ref="I144" si="67">SUM(I138:I143)</f>
        <v>0.45138888888888895</v>
      </c>
    </row>
    <row r="145" spans="1:9">
      <c r="A145" s="96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60"/>
        <v>0.125</v>
      </c>
      <c r="I145" s="84"/>
    </row>
    <row r="146" spans="1:9">
      <c r="A146" s="96"/>
      <c r="B146" s="80"/>
      <c r="C146" s="80"/>
      <c r="D146" s="81"/>
      <c r="E146" s="81"/>
      <c r="F146" s="81">
        <f t="shared" si="60"/>
        <v>0</v>
      </c>
      <c r="I146" s="84"/>
    </row>
    <row r="147" spans="1:9">
      <c r="A147" s="96"/>
      <c r="B147" s="80"/>
      <c r="C147" s="80"/>
      <c r="D147" s="81"/>
      <c r="E147" s="81"/>
      <c r="F147" s="81">
        <f t="shared" si="60"/>
        <v>0</v>
      </c>
    </row>
    <row r="148" spans="1:9">
      <c r="A148" s="96"/>
      <c r="B148" s="80"/>
      <c r="C148" s="80"/>
      <c r="D148" s="81"/>
      <c r="E148" s="81"/>
      <c r="F148" s="81">
        <f t="shared" si="60"/>
        <v>0</v>
      </c>
    </row>
    <row r="149" spans="1:9">
      <c r="A149" s="96"/>
      <c r="B149" s="80"/>
      <c r="C149" s="80"/>
      <c r="D149" s="81"/>
      <c r="E149" s="81"/>
      <c r="F149" s="81">
        <f t="shared" si="60"/>
        <v>0</v>
      </c>
    </row>
    <row r="150" spans="1:9">
      <c r="A150" s="96"/>
      <c r="B150" s="80"/>
      <c r="C150" s="80"/>
      <c r="D150" s="81"/>
      <c r="E150" s="81"/>
      <c r="F150" s="81">
        <f t="shared" si="60"/>
        <v>0</v>
      </c>
    </row>
    <row r="151" spans="1:9">
      <c r="A151" s="96"/>
      <c r="B151" s="80"/>
      <c r="C151" s="80"/>
      <c r="D151" s="81"/>
      <c r="E151" s="81"/>
      <c r="F151" s="81">
        <f t="shared" si="60"/>
        <v>0</v>
      </c>
    </row>
    <row r="152" spans="1:9">
      <c r="A152" s="96" t="s">
        <v>644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60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60"/>
        <v>3.125E-2</v>
      </c>
      <c r="H153" s="83" t="s">
        <v>504</v>
      </c>
      <c r="I153" s="81">
        <f t="shared" ref="I153" si="68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60"/>
        <v>1.3888888888888951E-2</v>
      </c>
      <c r="H154" s="83" t="s">
        <v>508</v>
      </c>
      <c r="I154" s="81">
        <f t="shared" ref="I154" si="69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60"/>
        <v>4.1666666666666685E-2</v>
      </c>
      <c r="H155" s="83" t="s">
        <v>510</v>
      </c>
      <c r="I155" s="81">
        <f t="shared" ref="I155" si="70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60"/>
        <v>2.0833333333333259E-2</v>
      </c>
      <c r="H156" s="83" t="s">
        <v>513</v>
      </c>
      <c r="I156" s="81">
        <f t="shared" ref="I156" si="71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60"/>
        <v>6.9444444444444198E-3</v>
      </c>
      <c r="H157" s="83" t="s">
        <v>512</v>
      </c>
      <c r="I157" s="81">
        <f t="shared" ref="I157" si="72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60"/>
        <v>1.041666666666663E-2</v>
      </c>
      <c r="H158" s="83" t="s">
        <v>516</v>
      </c>
      <c r="I158" s="81">
        <f t="shared" ref="I158" si="73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60"/>
        <v>8.333333333333337E-2</v>
      </c>
      <c r="H159" s="78" t="s">
        <v>519</v>
      </c>
      <c r="I159" s="79">
        <f t="shared" ref="I159" si="74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60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60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60"/>
        <v>0</v>
      </c>
    </row>
    <row r="163" spans="1:9">
      <c r="A163" s="96"/>
      <c r="B163" s="80"/>
      <c r="C163" s="80"/>
      <c r="D163" s="81"/>
      <c r="E163" s="81"/>
      <c r="F163" s="81">
        <f t="shared" si="60"/>
        <v>0</v>
      </c>
    </row>
    <row r="164" spans="1:9">
      <c r="A164" s="96"/>
      <c r="B164" s="80"/>
      <c r="C164" s="80"/>
      <c r="D164" s="81"/>
      <c r="E164" s="81"/>
      <c r="F164" s="81">
        <f t="shared" si="60"/>
        <v>0</v>
      </c>
    </row>
    <row r="165" spans="1:9">
      <c r="A165" s="96"/>
      <c r="B165" s="80"/>
      <c r="C165" s="80"/>
      <c r="D165" s="81"/>
      <c r="E165" s="81"/>
      <c r="F165" s="81">
        <f t="shared" si="60"/>
        <v>0</v>
      </c>
    </row>
    <row r="166" spans="1:9">
      <c r="A166" s="96"/>
      <c r="B166" s="80"/>
      <c r="C166" s="80"/>
      <c r="D166" s="81"/>
      <c r="E166" s="81"/>
      <c r="F166" s="81">
        <f t="shared" si="60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2022-04-29T03:45:45Z</dcterms:modified>
  <cp:category/>
  <cp:contentStatus/>
</cp:coreProperties>
</file>