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914CC47-AC89-427E-895D-CE356EAF390D}" xr6:coauthVersionLast="47" xr6:coauthVersionMax="47" xr10:uidLastSave="{00000000-0000-0000-0000-000000000000}"/>
  <bookViews>
    <workbookView xWindow="-108" yWindow="-108" windowWidth="23256" windowHeight="12456" firstSheet="54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1" i="102" l="1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<sst xmlns="http://schemas.openxmlformats.org/spreadsheetml/2006/main" count="12611" uniqueCount="1770">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</sst>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0" fillId="0" borderId="4" xfId="0" applyBorder="1"/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59" workbookViewId="0">
      <selection activeCell="B85" sqref="B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3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3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3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3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3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3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3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3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3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3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3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3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3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3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3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3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3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3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3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3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3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3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3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3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3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3"/>
      <c r="B117" s="18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3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3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3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3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3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71" workbookViewId="0">
      <selection activeCell="B84" sqref="B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3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3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3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3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3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3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3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3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3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3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3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3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3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3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3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3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3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3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3"/>
      <c r="B57" s="80" t="s">
        <v>1736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3"/>
      <c r="B58" s="80" t="s">
        <v>1737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1738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1739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3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1740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1741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3"/>
      <c r="B69" s="80" t="s">
        <v>1742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3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1743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1744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3"/>
      <c r="B81" s="80" t="s">
        <v>1745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3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1746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0.42013888888888873</v>
      </c>
    </row>
    <row r="85" spans="1:9">
      <c r="A85" s="103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3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3"/>
      <c r="B87" s="80" t="s">
        <v>1747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3"/>
      <c r="B88" s="80" t="s">
        <v>1748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1749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3"/>
      <c r="B109" t="s">
        <v>1750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3"/>
      <c r="B110" s="80" t="s">
        <v>1751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3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93" t="s">
        <v>1752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3"/>
      <c r="B113" s="109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1753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3"/>
      <c r="B115" s="80" t="s">
        <v>1754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3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3"/>
      <c r="B118" s="80" t="s">
        <v>1755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1756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0.39861111111111103</v>
      </c>
    </row>
    <row r="124" spans="1:9">
      <c r="A124" s="103"/>
      <c r="B124" s="80" t="s">
        <v>1757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3"/>
      <c r="B125" s="80" t="s">
        <v>1758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4.861111111111116E-2</v>
      </c>
    </row>
    <row r="127" spans="1:9">
      <c r="A127" s="103"/>
      <c r="B127" s="80" t="s">
        <v>1759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6">SUMIFS(F122:F136, C122:C136,H128)</f>
        <v>4.513888888888884E-2</v>
      </c>
    </row>
    <row r="129" spans="1:9">
      <c r="A129" s="103"/>
      <c r="B129" s="80" t="s">
        <v>1760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7">SUM(I123:I128)</f>
        <v>0.5131944444444444</v>
      </c>
    </row>
    <row r="130" spans="1:9">
      <c r="A130" s="103"/>
      <c r="B130" s="80" t="s">
        <v>1761</v>
      </c>
      <c r="C130" s="80" t="s">
        <v>504</v>
      </c>
      <c r="D130" s="81">
        <v>0.625</v>
      </c>
      <c r="E130" s="81">
        <v>0.70138888888888884</v>
      </c>
      <c r="F130" s="81">
        <f t="shared" ref="F130:F193" si="58">E130-D130</f>
        <v>7.638888888888884E-2</v>
      </c>
      <c r="I130" s="84"/>
    </row>
    <row r="131" spans="1:9">
      <c r="A131" s="103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8"/>
        <v>1.041666666666663E-2</v>
      </c>
      <c r="I131" s="84"/>
    </row>
    <row r="132" spans="1:9">
      <c r="A132" s="103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8"/>
        <v>4.861111111111116E-2</v>
      </c>
    </row>
    <row r="133" spans="1:9">
      <c r="A133" s="103"/>
      <c r="B133" s="18" t="s">
        <v>1762</v>
      </c>
      <c r="C133" s="80" t="s">
        <v>504</v>
      </c>
      <c r="D133" s="81">
        <v>0.86458333333333337</v>
      </c>
      <c r="E133" s="81">
        <v>0.99930555555555556</v>
      </c>
      <c r="F133" s="81">
        <f t="shared" si="58"/>
        <v>0.13472222222222219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1763</v>
      </c>
      <c r="C138" s="80" t="s">
        <v>504</v>
      </c>
      <c r="D138" s="81">
        <v>0.38541666666666669</v>
      </c>
      <c r="E138" s="81">
        <v>0.41666666666666669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0.28472222222222215</v>
      </c>
    </row>
    <row r="139" spans="1:9">
      <c r="A139" s="103"/>
      <c r="B139" s="80" t="s">
        <v>1764</v>
      </c>
      <c r="C139" s="80" t="s">
        <v>504</v>
      </c>
      <c r="D139" s="81">
        <v>0.41666666666666669</v>
      </c>
      <c r="E139" s="81">
        <v>0.45833333333333331</v>
      </c>
      <c r="F139" s="81">
        <f t="shared" si="58"/>
        <v>4.166666666666663E-2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3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1765</v>
      </c>
      <c r="C141" s="80" t="s">
        <v>513</v>
      </c>
      <c r="D141" s="81">
        <v>0.46875</v>
      </c>
      <c r="E141" s="81">
        <v>0.47916666666666669</v>
      </c>
      <c r="F141" s="81">
        <f t="shared" si="58"/>
        <v>1.0416666666666685E-2</v>
      </c>
      <c r="H141" s="83" t="s">
        <v>513</v>
      </c>
      <c r="I141" s="81">
        <f t="shared" ref="I141" si="62">SUMIFS(F137:F151, C137:C151,H141)</f>
        <v>1.0416666666666685E-2</v>
      </c>
    </row>
    <row r="142" spans="1:9">
      <c r="A142" s="103"/>
      <c r="B142" s="80" t="s">
        <v>1766</v>
      </c>
      <c r="C142" s="80" t="s">
        <v>504</v>
      </c>
      <c r="D142" s="81">
        <v>0.47916666666666669</v>
      </c>
      <c r="E142" s="81">
        <v>0.53125</v>
      </c>
      <c r="F142" s="81">
        <f t="shared" si="58"/>
        <v>5.2083333333333315E-2</v>
      </c>
      <c r="H142" s="83" t="s">
        <v>512</v>
      </c>
      <c r="I142" s="81">
        <f t="shared" ref="I142" si="63">SUMIFS(F137:F151, C137:C151,H142)</f>
        <v>4.861111111111116E-2</v>
      </c>
    </row>
    <row r="143" spans="1:9">
      <c r="A143" s="103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8"/>
        <v>2.777777777777779E-2</v>
      </c>
      <c r="H143" s="83" t="s">
        <v>516</v>
      </c>
      <c r="I143" s="81">
        <f t="shared" ref="I143" si="64">SUMIFS(F137:F151, C137:C151,H143)</f>
        <v>3.8194444444444475E-2</v>
      </c>
    </row>
    <row r="144" spans="1:9">
      <c r="A144" s="103"/>
      <c r="B144" s="80" t="s">
        <v>1767</v>
      </c>
      <c r="C144" s="80" t="s">
        <v>504</v>
      </c>
      <c r="D144" s="81">
        <v>0.56944444444444442</v>
      </c>
      <c r="E144" s="81">
        <v>0.625</v>
      </c>
      <c r="F144" s="81">
        <f t="shared" si="58"/>
        <v>5.555555555555558E-2</v>
      </c>
      <c r="H144" s="78" t="s">
        <v>519</v>
      </c>
      <c r="I144" s="79">
        <f t="shared" ref="I144" si="65">SUM(I138:I143)</f>
        <v>0.39236111111111116</v>
      </c>
    </row>
    <row r="145" spans="1:9">
      <c r="A145" s="103"/>
      <c r="B145" s="80" t="s">
        <v>1768</v>
      </c>
      <c r="C145" s="80" t="s">
        <v>504</v>
      </c>
      <c r="D145" s="81">
        <v>0.625</v>
      </c>
      <c r="E145" s="81">
        <v>0.6875</v>
      </c>
      <c r="F145" s="81">
        <f t="shared" si="58"/>
        <v>6.25E-2</v>
      </c>
      <c r="I145" s="84"/>
    </row>
    <row r="146" spans="1:9">
      <c r="A146" s="103"/>
      <c r="B146" s="80" t="s">
        <v>1769</v>
      </c>
      <c r="C146" s="80" t="s">
        <v>504</v>
      </c>
      <c r="D146" s="81">
        <v>0.6875</v>
      </c>
      <c r="E146" s="81">
        <v>0.72916666666666663</v>
      </c>
      <c r="F146" s="81">
        <f t="shared" si="58"/>
        <v>4.166666666666663E-2</v>
      </c>
      <c r="I146" s="84"/>
    </row>
    <row r="147" spans="1:9">
      <c r="A147" s="103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8"/>
        <v>4.861111111111116E-2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2022-07-12T07:17:41Z</dcterms:modified>
  <cp:category/>
  <cp:contentStatus/>
</cp:coreProperties>
</file>