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254B9DD-8AE1-4554-BCB0-7ABF35030528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5" i="68" l="1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1" i="68" l="1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<sst xmlns="http://schemas.openxmlformats.org/spreadsheetml/2006/main" count="4476" uniqueCount="1074">
  <si>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</si>
  <si>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</si>
  <si>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</si>
  <si>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</si>
  <si>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</si>
  <si>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</si>
  <si>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</si>
  <si>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</si>
  <si>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</si>
  <si>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</si>
  <si>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</si>
  <si>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</si>
  <si>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</si>
  <si>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</si>
  <si>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</si>
  <si>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</si>
  <si>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</si>
  <si>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</si>
  <si>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</si>
  <si>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</si>
  <si>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</si>
  <si>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</si>
  <si>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</si>
  <si>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</si>
  <si>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</si>
  <si>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</si>
  <si>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</si>
  <si>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</si>
  <si>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</si>
  <si>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</si>
  <si>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</si>
  <si>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</si>
  <si>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</si>
  <si>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</si>
  <si>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</si>
  <si>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</si>
  <si>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</si>
  <si>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</si>
  <si>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</si>
  <si>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</si>
  <si>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</si>
  <si>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</si>
  <si>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</si>
  <si>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</si>
  <si>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</si>
  <si>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</si>
  <si>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</si>
  <si>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</si>
  <si>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</si>
  <si>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</si>
  <si>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</si>
  <si>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</si>
  <si>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</si>
  <si>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</si>
  <si>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</si>
  <si>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</si>
  <si>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</si>
  <si>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</si>
  <si>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</si>
  <si>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</si>
  <si>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</si>
  <si>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</si>
  <si>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</si>
  <si>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</si>
  <si>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</si>
  <si>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</si>
  <si>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</si>
  <si>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</si>
  <si>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</si>
  <si>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</si>
  <si>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</si>
  <si>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</si>
  <si>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</si>
  <si>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</si>
  <si>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</si>
  <si>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</si>
  <si>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</si>
  <si>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</si>
  <si>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</si>
  <si>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</si>
  <si>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</si>
  <si>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</si>
  <si>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</si>
  <si>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</si>
  <si>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</si>
  <si>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</si>
  <si>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</si>
  <si>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</si>
  <si>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</si>
  <si>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</si>
  <si>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</si>
  <si>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</si>
  <si>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</si>
  <si>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</si>
  <si>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</si>
  <si>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</si>
  <si>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</si>
  <si>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</si>
  <si>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</si>
  <si>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</si>
  <si>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</si>
  <si>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</si>
  <si>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</si>
  <si>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</si>
  <si>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</si>
  <si>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</si>
  <si>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</si>
  <si>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</si>
  <si>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</si>
  <si>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</si>
  <si>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</si>
  <si>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</si>
  <si>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</si>
  <si>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</si>
  <si>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</si>
  <si>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</si>
  <si>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</si>
  <si>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</si>
  <si>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</si>
  <si>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</si>
  <si>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</si>
  <si>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</si>
  <si>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</si>
  <si>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</si>
  <si>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</si>
  <si>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</si>
  <si>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</si>
  <si>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</si>
  <si>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</si>
  <si>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</si>
  <si>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</si>
  <si>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</si>
  <si>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</si>
  <si>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</si>
  <si>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</si>
  <si>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</si>
  <si>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</si>
  <si>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</si>
  <si>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</si>
  <si>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</si>
  <si>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</si>
  <si>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</si>
  <si>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</si>
  <si>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</si>
  <si>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</si>
  <si>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</si>
  <si>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</si>
  <si>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</si>
  <si>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</si>
  <si>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</si>
  <si>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</si>
  <si>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</si>
  <si>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</si>
  <si>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</si>
  <si>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</si>
  <si>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</si>
  <si>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</si>
  <si>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</si>
  <si>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</si>
  <si>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</si>
  <si>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</si>
  <si>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</si>
  <si>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</si>
  <si>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</si>
  <si>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</si>
  <si>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</si>
  <si>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</si>
  <si>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</si>
  <si>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</si>
  <si>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</si>
  <si>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</si>
  <si>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</si>
  <si>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</si>
  <si>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</si>
  <si>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</si>
  <si>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</si>
  <si>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</si>
  <si>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</si>
  <si>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</si>
  <si>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</si>
  <si>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</si>
  <si>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</si>
  <si>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</si>
  <si>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</si>
  <si>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</si>
  <si>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</si>
  <si>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</si>
  <si>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</si>
  <si>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</si>
  <si>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</si>
  <si>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</si>
  <si>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</si>
  <si>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</si>
  <si>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</si>
  <si>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</si>
  <si>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</si>
  <si>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</si>
  <si>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</si>
  <si>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</si>
  <si>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</si>
  <si>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</si>
  <si>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</si>
  <si>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</si>
  <si>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</si>
  <si>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</si>
  <si>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</si>
  <si>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</si>
  <si>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</si>
  <si>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</si>
  <si>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</si>
  <si>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</si>
  <si>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</si>
  <si>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</si>
  <si>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</si>
  <si>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</si>
  <si>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</si>
  <si>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</si>
  <si>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</si>
  <si>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</si>
  <si>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</si>
  <si>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</si>
  <si>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</si>
  <si>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</si>
  <si>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</si>
  <si>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</si>
  <si>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</si>
  <si>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</si>
  <si>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</si>
  <si>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</si>
  <si>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</si>
  <si>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</si>
  <si>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</si>
  <si>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</si>
  <si>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</si>
  <si>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</si>
  <si>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</si>
  <si>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</si>
  <si>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</si>
  <si>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</si>
  <si>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</si>
  <si>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</si>
  <si>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</si>
  <si>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</si>
  <si>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</si>
  <si>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</si>
  <si>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</si>
  <si>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</si>
  <si>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</si>
  <si>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</si>
  <si>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</si>
  <si>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</si>
  <si>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</si>
  <si>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</si>
  <si>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</si>
  <si>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</si>
  <si>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</si>
  <si>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</si>
  <si>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</si>
  <si>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</si>
  <si>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</si>
  <si>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</si>
  <si>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</si>
  <si>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</si>
  <si>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</si>
  <si>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</si>
  <si>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</si>
  <si>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</si>
  <si>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</si>
  <si>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</si>
  <si>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</si>
  <si>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</si>
  <si>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</si>
  <si>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</si>
  <si>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</si>
  <si>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</si>
  <si>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</si>
  <si>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</si>
  <si>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</si>
  <si>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</si>
  <si>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</si>
  <si>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</si>
  <si>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</si>
  <si>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</si>
  <si>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</si>
  <si>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</si>
  <si>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</si>
  <si>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</si>
  <si>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</si>
  <si>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</si>
  <si>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</si>
  <si>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</si>
  <si>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</si>
  <si>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</si>
  <si>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</si>
  <si>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</si>
  <si>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</si>
  <si>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</si>
  <si>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</si>
  <si>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</si>
  <si>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</si>
  <si>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</si>
  <si>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</si>
  <si>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</si>
  <si>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</si>
  <si>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</si>
  <si>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</si>
  <si>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</si>
  <si>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</si>
  <si>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</si>
  <si>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</si>
  <si>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</si>
  <si>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</si>
  <si>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</si>
  <si>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</si>
  <si>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</si>
  <si>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</si>
  <si>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</si>
  <si>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</si>
  <si>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</si>
  <si>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</si>
  <si>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</si>
  <si>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</si>
  <si>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</si>
  <si>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</si>
  <si>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</si>
  <si>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</si>
  <si>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</si>
  <si>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</si>
  <si>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</si>
  <si>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</si>
  <si>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</si>
  <si>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</si>
  <si>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</si>
  <si>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</si>
  <si>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</si>
  <si>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</si>
  <si>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</si>
  <si>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</si>
  <si>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</si>
  <si>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</si>
  <si>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</si>
  <si>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</si>
  <si>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</si>
  <si>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</si>
  <si>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</si>
  <si>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</si>
  <si>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</si>
  <si>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</si>
  <si>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</si>
  <si>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</si>
  <si>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</si>
  <si>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</si>
  <si>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</si>
  <si>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</si>
  <si>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</si>
  <si>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</si>
  <si>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</si>
  <si>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</si>
  <si>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</si>
  <si>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</si>
  <si>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</si>
  <si>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</si>
  <si>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</si>
  <si>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</si>
  <si>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</si>
  <si>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</si>
  <si>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</si>
  <si>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</si>
  <si>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</si>
  <si>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</si>
  <si>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</si>
  <si>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</si>
  <si>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</si>
  <si>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</si>
  <si>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</si>
  <si>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</si>
  <si>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</si>
  <si>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</si>
  <si>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</si>
  <si>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</si>
  <si>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</si>
  <si>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</si>
  <si>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</si>
  <si>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</si>
  <si>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</si>
  <si>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</si>
  <si>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</si>
  <si>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</si>
  <si>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</si>
  <si>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</si>
  <si>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</si>
  <si>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</si>
  <si>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</si>
  <si>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</si>
  <si>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</si>
  <si>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</si>
  <si>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</si>
  <si>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</si>
  <si>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</si>
  <si>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</si>
  <si>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</si>
  <si>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</si>
  <si>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</si>
  <si>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</si>
  <si>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</si>
  <si>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</si>
  <si>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</si>
  <si>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</si>
  <si>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</si>
  <si>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</si>
  <si>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</si>
  <si>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</si>
  <si>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</si>
  <si>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</si>
  <si>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</si>
  <si>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</si>
  <si>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</si>
  <si>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</si>
  <si>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</si>
  <si>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</si>
  <si>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</si>
  <si>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</si>
  <si>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</si>
  <si>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</si>
  <si>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</si>
  <si>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</si>
  <si>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</si>
  <si>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</si>
  <si>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</si>
  <si>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</si>
  <si>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</si>
  <si>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</si>
  <si>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</si>
  <si>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</si>
  <si>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</si>
  <si>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</si>
  <si>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</si>
  <si>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</si>
  <si>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</si>
  <si>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</si>
  <si>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</si>
  <si>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</si>
  <si>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</si>
  <si>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</si>
  <si>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</si>
  <si>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</si>
  <si>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</si>
  <si>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</si>
  <si>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</si>
  <si>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</si>
  <si>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</si>
  <si>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</si>
  <si>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</si>
  <si>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</si>
  <si>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</si>
  <si>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</si>
  <si>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</si>
  <si>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</si>
  <si>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</si>
  <si>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</si>
  <si>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</si>
  <si>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</si>
  <si>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</si>
  <si>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</si>
  <si>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</si>
  <si>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</si>
  <si>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</si>
  <si>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</si>
  <si>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</si>
  <si>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</si>
  <si>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</si>
  <si>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</si>
  <si>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</si>
  <si>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</si>
  <si>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</si>
  <si>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</si>
  <si>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</si>
  <si>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</si>
  <si>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</si>
  <si>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</si>
  <si>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</si>
  <si>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</si>
  <si>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</si>
  <si>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</si>
  <si>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</si>
  <si>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</si>
  <si>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</si>
  <si>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</si>
  <si>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</si>
  <si>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</si>
  <si>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</si>
  <si>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</si>
  <si>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</si>
  <si>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</si>
  <si>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</si>
  <si>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</si>
  <si>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</si>
  <si>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</si>
  <si>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</si>
  <si>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</si>
  <si>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</si>
  <si>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</si>
  <si>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</si>
  <si>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</si>
  <si>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</si>
  <si>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</si>
  <si>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</si>
  <si>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</si>
  <si>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</si>
  <si>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</si>
  <si>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</si>
  <si>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</si>
  <si>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</si>
  <si>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</si>
  <si>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</si>
  <si>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</si>
  <si>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</si>
  <si>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</si>
  <si>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</si>
  <si>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</si>
  <si>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</si>
  <si>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</si>
  <si>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</si>
  <si>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</si>
  <si>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</si>
  <si>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</si>
  <si>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</si>
  <si>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</si>
  <si>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</si>
  <si>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</si>
  <si>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</si>
  <si>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</si>
  <si>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</si>
  <si>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</si>
  <si>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</si>
  <si>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</si>
  <si>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</si>
  <si>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</si>
  <si>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</si>
  <si>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</si>
  <si>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</si>
  <si>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</si>
  <si>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</si>
  <si>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</si>
  <si>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</si>
  <si>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</si>
  <si>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</si>
  <si>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</si>
  <si>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</si>
  <si>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</si>
  <si>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</si>
  <si>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</si>
  <si>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</si>
  <si>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</si>
  <si>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</si>
  <si>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</si>
  <si>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</si>
  <si>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</si>
  <si>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</si>
  <si>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</si>
  <si>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</si>
  <si>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</si>
  <si>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</si>
  <si>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</si>
  <si>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</si>
  <si>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</si>
  <si>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</si>
  <si>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</si>
  <si>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</si>
  <si>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</si>
  <si>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</si>
  <si>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</si>
  <si>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</si>
  <si>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</si>
  <si>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</si>
  <si>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</si>
  <si>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</si>
  <si>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</si>
  <si>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</si>
  <si>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</si>
  <si>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</si>
  <si>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</si>
  <si>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</si>
  <si>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</si>
  <si>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</si>
  <si>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</si>
  <si>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</si>
  <si>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</si>
  <si>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</si>
  <si>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</si>
  <si>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</si>
  <si>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</si>
  <si>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</si>
  <si>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</si>
  <si>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</si>
  <si>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</si>
  <si>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</si>
  <si>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</si>
  <si>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</si>
  <si>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</si>
  <si>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</si>
  <si>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</si>
  <si>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</si>
  <si>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</si>
  <si>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</si>
  <si>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</si>
  <si>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</si>
  <si>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</si>
  <si>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</si>
  <si>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</si>
  <si>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</si>
  <si>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</si>
  <si>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</si>
  <si>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</si>
  <si>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</si>
  <si>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</si>
  <si>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</si>
  <si>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</si>
  <si>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</si>
  <si>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</si>
  <si>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</si>
  <si>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</si>
  <si>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</si>
  <si>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</si>
  <si>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</si>
  <si>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</si>
  <si>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</si>
  <si>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</si>
  <si>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</si>
  <si>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</si>
  <si>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</si>
  <si>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</si>
  <si>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</si>
  <si>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</si>
  <si>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</si>
  <si>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</si>
  <si>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</si>
  <si>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</si>
  <si>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</si>
  <si>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</si>
  <si>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</si>
  <si>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</si>
  <si>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</si>
  <si>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</si>
  <si>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</si>
  <si>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</si>
  <si>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</si>
  <si>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</si>
  <si>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</si>
  <si>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</si>
  <si>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</si>
  <si>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</si>
  <si>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</si>
  <si>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</si>
  <si>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</si>
  <si>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</si>
  <si>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</si>
  <si>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</si>
  <si>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</si>
  <si>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</si>
  <si>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</si>
  <si>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</si>
  <si>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</si>
  <si>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</si>
  <si>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</si>
  <si>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</si>
  <si>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</si>
  <si>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</si>
  <si>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</si>
  <si>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</si>
  <si>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</si>
  <si>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</si>
  <si>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</si>
  <si>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</si>
  <si>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</si>
  <si>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</si>
  <si>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</si>
  <si>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</si>
  <si>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</si>
  <si>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</si>
  <si>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</si>
  <si>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</si>
  <si>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</si>
  <si>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</si>
  <si>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</si>
  <si>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</si>
  <si>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</si>
  <si>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</si>
  <si>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</si>
  <si>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</si>
  <si>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</si>
  <si>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</si>
  <si>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</si>
  <si>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</si>
  <si>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</si>
  <si>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</si>
  <si>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</si>
  <si>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</si>
  <si>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</si>
  <si>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</si>
  <si>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</si>
  <si>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</si>
  <si>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</si>
  <si>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</si>
  <si>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</si>
  <si>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</si>
  <si>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</si>
  <si>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</si>
  <si>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</si>
  <si>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</si>
  <si>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</si>
  <si>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</si>
  <si>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</si>
  <si>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</si>
  <si>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</si>
  <si>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</si>
  <si>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</si>
  <si>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</si>
  <si>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</si>
  <si>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</si>
  <si>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</si>
  <si>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</si>
  <si>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</si>
  <si>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</si>
  <si>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</si>
  <si>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</si>
  <si>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</si>
  <si>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</si>
  <si>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</si>
  <si>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</si>
  <si>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</si>
  <si>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</si>
  <si>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</si>
  <si>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</si>
  <si>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</si>
  <si>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</si>
  <si>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</si>
  <si>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</si>
  <si>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</si>
  <si>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</si>
  <si>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</si>
  <si>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</si>
  <si>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</si>
  <si>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</si>
  <si>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</si>
  <si>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</si>
  <si>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</si>
  <si>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</si>
  <si>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</si>
  <si>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</si>
  <si>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</si>
  <si>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</si>
  <si>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</si>
  <si>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</si>
  <si>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</si>
  <si>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</si>
  <si>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</si>
  <si>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</si>
  <si>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</si>
  <si>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</si>
  <si>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</si>
  <si>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</si>
  <si>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</si>
  <si>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</si>
  <si>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</si>
  <si>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</si>
  <si>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</si>
  <si>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</si>
  <si>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</si>
  <si>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</si>
  <si>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</si>
  <si>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</si>
  <si>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</si>
  <si>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</si>
  <si>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</si>
  <si>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</si>
  <si>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</si>
  <si>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</si>
  <si>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</si>
  <si>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</si>
  <si>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</si>
  <si>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</si>
  <si>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</si>
  <si>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</si>
  <si>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</si>
  <si>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</si>
  <si>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</si>
  <si>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</si>
  <si>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</si>
  <si>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</si>
  <si>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</si>
  <si>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</si>
  <si>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</si>
  <si>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</si>
  <si>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</si>
  <si>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</si>
  <si>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</si>
  <si>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</si>
  <si>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</si>
  <si>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</si>
  <si>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</si>
  <si>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</si>
  <si>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</si>
  <si>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</si>
  <si>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</si>
  <si>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</si>
  <si>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</si>
  <si>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</si>
  <si>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</si>
  <si>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</si>
  <si>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</si>
  <si>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</si>
  <si>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</si>
  <si>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</si>
  <si>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</si>
  <si>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</si>
  <si>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</si>
  <si>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</si>
  <si>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</si>
  <si>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</si>
  <si>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</si>
  <si>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</si>
  <si>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</si>
  <si>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</si>
  <si>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</si>
  <si>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</si>
  <si>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</si>
  <si>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</si>
  <si>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</si>
  <si>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</si>
  <si>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</si>
  <si>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</si>
  <si>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</si>
  <si>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</si>
  <si>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</si>
  <si>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</si>
  <si>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</si>
  <si>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</si>
  <si>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</si>
  <si>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</si>
  <si>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</si>
  <si>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</si>
  <si>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</si>
  <si>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</si>
  <si>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</si>
  <si>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</si>
  <si>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</si>
  <si>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</si>
  <si>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</si>
  <si>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</si>
  <si>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</si>
  <si>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</si>
  <si>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</si>
  <si>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</si>
  <si>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</si>
  <si>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</si>
  <si>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</si>
  <si>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</si>
  <si>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</si>
  <si>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</si>
  <si>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</si>
  <si>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</si>
  <si>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</si>
  <si>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</si>
  <si>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</si>
  <si>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</si>
  <si>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</si>
  <si>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</si>
  <si>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</si>
  <si>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</si>
  <si>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</si>
  <si>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</si>
  <si>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</si>
  <si>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</si>
  <si>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</si>
  <si>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</si>
  <si>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</si>
  <si>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</si>
  <si>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</si>
  <si>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</si>
  <si>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</si>
  <si>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</si>
  <si>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</si>
  <si>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</si>
  <si>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</si>
  <si>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</si>
  <si>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</si>
  <si>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</si>
  <si>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</si>
  <si>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</si>
  <si>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</si>
  <si>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</si>
  <si>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</si>
  <si>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</si>
  <si>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</si>
  <si>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</si>
  <si>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</si>
  <si>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</si>
  <si>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</si>
  <si>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</si>
  <si>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</si>
  <si>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</si>
  <si>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</si>
  <si>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</si>
  <si>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</si>
  <si>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</si>
  <si>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</si>
  <si>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</si>
  <si>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</si>
  <si>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</si>
  <si>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</si>
  <si>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</si>
  <si>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</si>
  <si>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</si>
  <si>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</si>
  <si>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</si>
  <si>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</si>
  <si>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</si>
  <si>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</si>
  <si>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</si>
  <si>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</si>
  <si>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</si>
  <si>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</si>
  <si>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</si>
  <si>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</si>
  <si>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</si>
  <si>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</si>
  <si>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</si>
  <si>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</si>
  <si>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</si>
  <si>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</si>
  <si>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</si>
  <si>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</si>
  <si>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</si>
  <si>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</si>
  <si>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</si>
  <si>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</si>
  <si>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</si>
  <si>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</si>
  <si>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</si>
  <si>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</si>
  <si>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</si>
  <si>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</si>
  <si>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</si>
  <si>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</si>
  <si>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</si>
  <si>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</si>
  <si>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</si>
  <si>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</si>
  <si>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</si>
  <si>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</si>
  <si>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</si>
  <si>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</si>
  <si>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</si>
  <si>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</si>
  <si>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</si>
  <si>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</si>
  <si>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</si>
  <si>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</si>
  <si>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</si>
  <si>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</si>
  <si>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</si>
  <si>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</si>
  <si>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</si>
  <si>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</si>
  <si>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</si>
  <si>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</si>
  <si>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</si>
  <si>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</si>
  <si>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</si>
  <si>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</si>
  <si>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</si>
  <si>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</si>
  <si>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</si>
  <si>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</si>
  <si>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</si>
  <si>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</si>
  <si>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</si>
  <si>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</si>
  <si>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</si>
  <si>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</si>
  <si>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</si>
  <si>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</si>
  <si>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</si>
  <si>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</si>
  <si>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</si>
  <si>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</si>
  <si>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</si>
  <si>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</si>
  <si>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</si>
  <si>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</si>
  <si>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</si>
  <si>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</si>
  <si>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</si>
  <si>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</si>
  <si>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</si>
  <si>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</si>
  <si>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</si>
  <si>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</si>
  <si>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</si>
  <si>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</si>
  <si>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</si>
  <si>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</si>
  <si>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</si>
  <si>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</si>
  <si>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</si>
  <si>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</si>
  <si>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</si>
  <si>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</si>
  <si>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</si>
  <si>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</si>
  <si>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</si>
  <si>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</si>
  <si>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</si>
  <si>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</si>
  <si>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</si>
  <si>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</si>
  <si>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</si>
  <si>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</si>
  <si>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</si>
  <si>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</si>
  <si>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</si>
  <si>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</si>
  <si>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</si>
  <si>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</si>
  <si>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</si>
  <si>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</si>
  <si>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</si>
  <si>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</si>
  <si>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</si>
  <si>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</si>
  <si>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</si>
  <si>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</si>
  <si>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</si>
  <si>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</si>
  <si>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</si>
  <si>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</si>
  <si>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</si>
  <si>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</si>
  <si>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</si>
  <si>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</si>
  <si>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</si>
  <si>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</si>
  <si>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</si>
  <si>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</si>
  <si>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</si>
  <si>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</si>
  <si>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</si>
  <si>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</si>
  <si>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</si>
  <si>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</si>
  <si>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</si>
  <si>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</si>
  <si>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</si>
  <si>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</si>
  <si>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</si>
  <si>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</si>
  <si>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</si>
  <si>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</si>
  <si>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</si>
  <si>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</si>
  <si>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</si>
  <si>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</si>
  <si>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</si>
  <si>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</si>
  <si>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</si>
  <si>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</si>
  <si>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</si>
  <si>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</si>
  <si>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Customer review</t>
  </si>
  <si>
    <t>Resolving conflicts</t>
  </si>
  <si>
    <t>documentation and sequence diagram</t>
  </si>
  <si>
    <t>Refining review services</t>
  </si>
  <si>
    <t>Working on Schedule review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</si>
</sst>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8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8 I63 I78 I93 I108 I123 I138 I153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49 I64 I79 I94 I109 I124 I139 I154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0 I65 I80 I95 I110 I125 I140 I155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1 I66 I81 I96 I111 I126 I141 I156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2 I67 I82 I97 I112 I127 I142 I157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38" operator="greaterThan">
      <formula>0.25</formula>
    </cfRule>
    <cfRule type="cellIs" dxfId="102" priority="39" operator="lessThan">
      <formula>0.25</formula>
    </cfRule>
  </conditionalFormatting>
  <conditionalFormatting sqref="I4 I19 I34 I49 I64 I79 I109 I124 I139 I154">
    <cfRule type="cellIs" dxfId="101" priority="35" operator="lessThan">
      <formula>0.0416666666666667</formula>
    </cfRule>
    <cfRule type="cellIs" dxfId="100" priority="36" operator="greaterThan">
      <formula>0.0416666666666667</formula>
    </cfRule>
    <cfRule type="cellIs" dxfId="99" priority="37" operator="greaterThan">
      <formula>0.0416666666666667</formula>
    </cfRule>
  </conditionalFormatting>
  <conditionalFormatting sqref="I5 I20 I35 I50 I65 I80 I110 I125 I140 I155">
    <cfRule type="cellIs" dxfId="98" priority="33" operator="lessThan">
      <formula>0.0833333333333333</formula>
    </cfRule>
    <cfRule type="cellIs" dxfId="97" priority="34" operator="greaterThan">
      <formula>0.0833333333333333</formula>
    </cfRule>
  </conditionalFormatting>
  <conditionalFormatting sqref="I6 I21 I36 I51 I66 I81 I111 I126 I141 I156">
    <cfRule type="cellIs" dxfId="96" priority="31" operator="lessThan">
      <formula>0.0416666666666667</formula>
    </cfRule>
    <cfRule type="cellIs" dxfId="95" priority="32" operator="greaterThan">
      <formula>0.0416666666666667</formula>
    </cfRule>
  </conditionalFormatting>
  <conditionalFormatting sqref="I7 I22 I37 I52 I67 I82 I112 I127 I142 I157">
    <cfRule type="cellIs" dxfId="94" priority="29" operator="lessThan">
      <formula>0.0416666666666667</formula>
    </cfRule>
    <cfRule type="cellIs" dxfId="93" priority="30" operator="greaterThan">
      <formula>0.0416666666666667</formula>
    </cfRule>
  </conditionalFormatting>
  <conditionalFormatting sqref="I8 I23 I38 I53 I68 I83 I113 I128 I143 I158">
    <cfRule type="cellIs" dxfId="92" priority="27" operator="lessThan">
      <formula>0.0625</formula>
    </cfRule>
    <cfRule type="cellIs" dxfId="91" priority="28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133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abSelected="1" topLeftCell="A119" workbookViewId="0">
      <selection activeCell="D135" sqref="D13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0.17708333333333343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0.52777777777777779</v>
      </c>
      <c r="F141" s="81">
        <f>E141-D141</f>
        <v>6.9444444444444198E-3</v>
      </c>
      <c r="H141" s="83" t="s">
        <v>513</v>
      </c>
      <c r="I141" s="81">
        <f>SUMIFS(F137:F151, C137:C151,H141)</f>
        <v>1.388888888888884E-2</v>
      </c>
    </row>
    <row r="142" spans="1:11">
      <c r="A142" s="99"/>
      <c r="B142" s="80" t="s">
        <v>1069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2.083333333333337E-2</v>
      </c>
    </row>
    <row r="144" spans="1:11">
      <c r="A144" s="99"/>
      <c r="B144" s="80" t="s">
        <v>1068</v>
      </c>
      <c r="C144" s="80" t="s">
        <v>504</v>
      </c>
      <c r="D144" s="81">
        <v>0.59375</v>
      </c>
      <c r="E144" s="81">
        <v>0.64583333333333337</v>
      </c>
      <c r="F144" s="81">
        <f>E144-D144</f>
        <v>5.208333333333337E-2</v>
      </c>
      <c r="H144" s="78" t="s">
        <v>519</v>
      </c>
      <c r="I144" s="79">
        <f>SUM(I138:I143)</f>
        <v>0.27083333333333337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1070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1071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1072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1073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2022-05-09T06:56:44Z</dcterms:modified>
  <cp:category/>
  <cp:contentStatus/>
</cp:coreProperties>
</file>