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5BBAF6AA-F67D-412A-BFCD-92A49E4C5439}" xr6:coauthVersionLast="47" xr6:coauthVersionMax="47" xr10:uidLastSave="{00000000-0000-0000-0000-000000000000}"/>
  <bookViews>
    <workbookView xWindow="-108" yWindow="-108" windowWidth="23256" windowHeight="12456" firstSheet="18" activeTab="18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71" i="60" l="1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I142" i="60"/>
  <c r="F142" i="60"/>
  <c r="I141" i="60"/>
  <c r="F141" i="60"/>
  <c r="I143" i="60"/>
  <c r="I140" i="60"/>
  <c r="F140" i="60"/>
  <c r="F139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 s="1"/>
  <c r="I125" i="60"/>
  <c r="F125" i="60"/>
  <c r="F124" i="60"/>
  <c r="I128" i="60" s="1"/>
  <c r="F123" i="60"/>
  <c r="F122" i="60"/>
  <c r="I124" i="60" s="1"/>
  <c r="I123" i="60"/>
  <c r="I129" i="60"/>
  <c r="F121" i="60"/>
  <c r="F120" i="60"/>
  <c r="F119" i="60"/>
  <c r="F118" i="60"/>
  <c r="F117" i="60"/>
  <c r="F116" i="60"/>
  <c r="F115" i="60"/>
  <c r="F114" i="60"/>
  <c r="F113" i="60"/>
  <c r="F112" i="60"/>
  <c r="I111" i="60"/>
  <c r="F111" i="60"/>
  <c r="I112" i="60" s="1"/>
  <c r="I110" i="60"/>
  <c r="F110" i="60"/>
  <c r="F109" i="60"/>
  <c r="I113" i="60" s="1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I98" i="60"/>
  <c r="I95" i="60"/>
  <c r="F95" i="60"/>
  <c r="F94" i="60"/>
  <c r="F93" i="60"/>
  <c r="I94" i="60"/>
  <c r="F92" i="60"/>
  <c r="I93" i="60"/>
  <c r="I99" i="60"/>
  <c r="F91" i="60"/>
  <c r="F90" i="60"/>
  <c r="F89" i="60"/>
  <c r="F88" i="60"/>
  <c r="F87" i="60"/>
  <c r="F86" i="60"/>
  <c r="F85" i="60"/>
  <c r="F84" i="60"/>
  <c r="F83" i="60"/>
  <c r="F82" i="60"/>
  <c r="I81" i="60"/>
  <c r="F81" i="60"/>
  <c r="I82" i="60" s="1"/>
  <c r="I80" i="60"/>
  <c r="F80" i="60"/>
  <c r="F79" i="60"/>
  <c r="I83" i="60" s="1"/>
  <c r="F78" i="60"/>
  <c r="F77" i="60"/>
  <c r="I79" i="60" s="1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 s="1"/>
  <c r="F64" i="60"/>
  <c r="I68" i="60" s="1"/>
  <c r="F63" i="60"/>
  <c r="F62" i="60"/>
  <c r="I64" i="60" s="1"/>
  <c r="I63" i="60"/>
  <c r="I69" i="60"/>
  <c r="F61" i="60"/>
  <c r="F60" i="60"/>
  <c r="F59" i="60"/>
  <c r="F58" i="60"/>
  <c r="F57" i="60"/>
  <c r="F56" i="60"/>
  <c r="F55" i="60"/>
  <c r="F54" i="60"/>
  <c r="F53" i="60"/>
  <c r="F52" i="60"/>
  <c r="I51" i="60"/>
  <c r="F51" i="60"/>
  <c r="I52" i="60" s="1"/>
  <c r="I50" i="60"/>
  <c r="F50" i="60"/>
  <c r="F49" i="60"/>
  <c r="I53" i="60" s="1"/>
  <c r="F48" i="60"/>
  <c r="F47" i="60"/>
  <c r="I49" i="60" s="1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 s="1"/>
  <c r="F18" i="60"/>
  <c r="I20" i="60" s="1"/>
  <c r="F17" i="60"/>
  <c r="I19" i="60" s="1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 s="1"/>
  <c r="F4" i="60"/>
  <c r="F3" i="60"/>
  <c r="F2" i="60"/>
  <c r="I4" i="60" s="1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<sst xmlns="http://schemas.openxmlformats.org/spreadsheetml/2006/main" count="1719" uniqueCount="627">
  <si>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</si>
  <si>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</si>
  <si>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</si>
  <si>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</si>
  <si>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</si>
  <si>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</si>
  <si>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</si>
  <si>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</si>
  <si>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</si>
  <si>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</si>
  <si>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</si>
  <si>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</si>
  <si>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</si>
  <si>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</si>
  <si>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</si>
  <si>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</si>
  <si>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</si>
  <si>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</si>
  <si>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</si>
  <si>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</si>
  <si>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</si>
  <si>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</si>
  <si>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</si>
  <si>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</si>
  <si>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</si>
  <si>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</si>
  <si>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</si>
  <si>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</si>
  <si>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</si>
  <si>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</si>
  <si>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</si>
  <si>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</si>
  <si>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</si>
  <si>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</si>
  <si>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</si>
  <si>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</si>
  <si>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</si>
  <si>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</si>
  <si>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</si>
  <si>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</si>
  <si>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</si>
  <si>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</si>
  <si>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</si>
  <si>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</si>
  <si>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</si>
  <si>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</si>
  <si>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</si>
  <si>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</si>
  <si>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</si>
  <si>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</si>
  <si>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</si>
  <si>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</si>
  <si>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</si>
  <si>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</si>
  <si>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</si>
  <si>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</si>
  <si>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</si>
  <si>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</si>
  <si>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</si>
  <si>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</si>
  <si>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</si>
  <si>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</si>
  <si>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</si>
  <si>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</si>
  <si>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</si>
  <si>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</si>
  <si>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</si>
  <si>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</si>
  <si>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</si>
  <si>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</si>
  <si>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</si>
  <si>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</si>
  <si>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</si>
  <si>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</si>
  <si>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</si>
  <si>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</si>
  <si>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</si>
  <si>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</si>
  <si>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</si>
  <si>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</si>
  <si>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</si>
  <si>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</si>
  <si>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</si>
  <si>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</si>
  <si>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</si>
  <si>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</si>
  <si>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</si>
  <si>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</si>
  <si>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</si>
  <si>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</si>
  <si>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</si>
  <si>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</si>
  <si>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</si>
  <si>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</si>
  <si>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</si>
  <si>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</si>
  <si>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</si>
  <si>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</si>
  <si>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</si>
  <si>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</si>
  <si>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</si>
  <si>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</si>
  <si>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</si>
  <si>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</si>
  <si>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</si>
  <si>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</si>
  <si>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</si>
  <si>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</si>
  <si>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</si>
  <si>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</si>
  <si>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</si>
  <si>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</si>
  <si>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</si>
  <si>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</si>
  <si>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</si>
  <si>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</si>
  <si>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</si>
  <si>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</si>
  <si>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</si>
  <si>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</si>
  <si>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</si>
  <si>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</si>
  <si>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</si>
  <si>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</si>
  <si>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</si>
  <si>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</si>
  <si>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</si>
  <si>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</si>
  <si>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</si>
  <si>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</si>
  <si>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</si>
  <si>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</si>
  <si>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</si>
  <si>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</si>
  <si>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</si>
  <si>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</si>
  <si>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</si>
  <si>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</si>
  <si>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</si>
  <si>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</si>
  <si>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</si>
  <si>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</si>
  <si>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</si>
  <si>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</si>
  <si>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</si>
  <si>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</si>
  <si>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</si>
  <si>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</si>
  <si>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</si>
  <si>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</si>
  <si>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</si>
  <si>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</si>
  <si>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</si>
  <si>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</si>
  <si>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</si>
  <si>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</si>
  <si>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</si>
  <si>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</si>
  <si>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</si>
  <si>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</si>
  <si>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</si>
  <si>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</si>
  <si>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</si>
  <si>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</si>
  <si>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</si>
  <si>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</si>
  <si>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</si>
  <si>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</si>
  <si>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</si>
  <si>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</si>
  <si>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</si>
  <si>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</si>
  <si>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</si>
  <si>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</si>
  <si>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</si>
  <si>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</si>
  <si>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</si>
  <si>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</si>
  <si>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</si>
  <si>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</si>
  <si>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</si>
  <si>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</si>
  <si>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</si>
  <si>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</si>
  <si>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</si>
  <si>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</si>
  <si>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</si>
  <si>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</si>
  <si>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</si>
  <si>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</si>
  <si>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</si>
  <si>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</si>
  <si>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</si>
  <si>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</si>
  <si>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</si>
  <si>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</si>
  <si>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</si>
  <si>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</si>
  <si>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</si>
  <si>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</si>
  <si>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</si>
  <si>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</si>
  <si>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</si>
  <si>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</si>
  <si>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</si>
  <si>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</si>
  <si>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</si>
  <si>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</si>
  <si>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</si>
  <si>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</si>
  <si>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</si>
  <si>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</si>
  <si>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</si>
  <si>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</si>
  <si>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</si>
  <si>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</si>
  <si>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</si>
  <si>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</si>
  <si>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</si>
  <si>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</si>
  <si>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</si>
  <si>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</si>
  <si>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</si>
  <si>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</si>
  <si>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</si>
  <si>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</si>
  <si>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</si>
  <si>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</si>
  <si>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</si>
  <si>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</si>
  <si>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</si>
  <si>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</si>
  <si>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</si>
  <si>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</si>
  <si>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</si>
  <si>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</si>
  <si>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</si>
  <si>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</si>
  <si>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</si>
  <si>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</si>
  <si>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</si>
  <si>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</si>
  <si>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</si>
  <si>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</si>
  <si>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</si>
  <si>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</si>
  <si>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</si>
  <si>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</si>
  <si>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</si>
  <si>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</si>
  <si>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</si>
  <si>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</si>
  <si>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</si>
  <si>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</si>
  <si>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</si>
  <si>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</si>
  <si>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</si>
  <si>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</si>
  <si>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</si>
  <si>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</si>
  <si>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</si>
  <si>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</si>
  <si>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</si>
  <si>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</si>
  <si>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</si>
  <si>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</si>
  <si>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</si>
  <si>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</si>
  <si>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</si>
  <si>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</si>
  <si>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</si>
  <si>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</si>
  <si>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</si>
  <si>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</si>
  <si>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</si>
  <si>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</si>
  <si>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</si>
  <si>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</si>
  <si>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</si>
  <si>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</si>
  <si>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</si>
  <si>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</si>
  <si>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</si>
  <si>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</si>
  <si>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</si>
  <si>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</si>
  <si>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</si>
  <si>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</si>
  <si>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</si>
  <si>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</si>
  <si>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</si>
  <si>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</si>
  <si>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</si>
  <si>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</si>
  <si>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</si>
  <si>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</si>
  <si>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</si>
  <si>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</si>
  <si>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</si>
  <si>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</si>
  <si>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</si>
  <si>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</si>
  <si>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</si>
  <si>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</si>
  <si>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</si>
  <si>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</si>
  <si>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</si>
  <si>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</si>
  <si>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</si>
  <si>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</si>
  <si>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</si>
  <si>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</si>
  <si>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</si>
  <si>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</si>
  <si>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</si>
  <si>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</si>
  <si>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</si>
  <si>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</si>
  <si>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</si>
  <si>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</si>
  <si>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</si>
  <si>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</si>
  <si>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</si>
  <si>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</si>
  <si>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</si>
  <si>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</si>
  <si>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</si>
  <si>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</si>
  <si>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</si>
  <si>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</si>
  <si>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</si>
  <si>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</si>
  <si>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</si>
  <si>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</si>
  <si>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</si>
  <si>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</si>
  <si>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</si>
  <si>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</si>
  <si>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</si>
  <si>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</si>
  <si>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</si>
  <si>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</si>
  <si>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</si>
  <si>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</si>
  <si>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</si>
  <si>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</si>
  <si>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</si>
  <si>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</si>
  <si>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</si>
  <si>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</si>
  <si>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</si>
  <si>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</si>
  <si>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</si>
  <si>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</si>
  <si>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</si>
  <si>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</si>
  <si>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</si>
  <si>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</si>
  <si>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</si>
  <si>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</si>
  <si>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</si>
  <si>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</si>
  <si>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</si>
  <si>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</si>
  <si>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</si>
  <si>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</si>
  <si>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</si>
  <si>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</si>
  <si>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</si>
  <si>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</si>
  <si>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</si>
  <si>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</si>
  <si>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</si>
  <si>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</si>
  <si>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</si>
  <si>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</si>
  <si>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</si>
  <si>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</si>
  <si>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</si>
  <si>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</si>
  <si>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</si>
  <si>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</si>
  <si>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</si>
  <si>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</si>
  <si>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</si>
  <si>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</si>
  <si>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</si>
  <si>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</si>
  <si>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</si>
  <si>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</si>
  <si>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</si>
  <si>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</si>
  <si>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</si>
  <si>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</si>
  <si>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</si>
  <si>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</si>
  <si>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</si>
  <si>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</si>
  <si>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</si>
  <si>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</si>
  <si>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</si>
  <si>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</si>
  <si>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</si>
  <si>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</si>
  <si>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</si>
  <si>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</si>
  <si>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</si>
  <si>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</si>
  <si>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</si>
  <si>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</si>
  <si>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</si>
  <si>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</si>
  <si>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</si>
  <si>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</si>
  <si>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</si>
  <si>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</si>
  <si>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</si>
  <si>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</si>
  <si>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</si>
  <si>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</si>
  <si>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</si>
  <si>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</si>
  <si>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</si>
  <si>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</si>
  <si>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</si>
  <si>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</si>
  <si>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</si>
  <si>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</si>
  <si>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</si>
  <si>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</si>
  <si>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</si>
  <si>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</si>
  <si>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</si>
  <si>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</si>
  <si>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</si>
  <si>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</si>
  <si>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</si>
  <si>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</si>
  <si>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</si>
  <si>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</si>
  <si>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</si>
  <si>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</si>
  <si>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</si>
  <si>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</si>
  <si>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</si>
  <si>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</si>
  <si>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</si>
  <si>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</si>
  <si>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</si>
  <si>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</si>
  <si>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</si>
  <si>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</si>
  <si>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</si>
  <si>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</si>
  <si>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</si>
  <si>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</si>
  <si>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</si>
  <si>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</si>
  <si>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</si>
  <si>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</si>
  <si>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</si>
  <si>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</si>
  <si>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</si>
  <si>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</si>
  <si>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</si>
  <si>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</si>
  <si>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</si>
  <si>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</si>
  <si>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</si>
  <si>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</si>
  <si>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</si>
  <si>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</si>
  <si>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</si>
  <si>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</si>
  <si>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</si>
  <si>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</si>
  <si>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</si>
  <si>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</si>
  <si>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</si>
  <si>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</si>
  <si>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</si>
  <si>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</si>
  <si>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</si>
  <si>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</si>
  <si>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</si>
  <si>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</si>
  <si>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</si>
  <si>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</si>
  <si>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</si>
  <si>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</si>
  <si>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</si>
  <si>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</si>
  <si>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</si>
  <si>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</si>
  <si>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</si>
  <si>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</si>
  <si>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</si>
  <si>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</si>
  <si>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</si>
  <si>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</si>
  <si>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</si>
  <si>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</si>
  <si>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</si>
  <si>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</si>
  <si>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</si>
  <si>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</si>
  <si>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</si>
  <si>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</si>
  <si>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</si>
  <si>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</si>
  <si>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</si>
  <si>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</si>
  <si>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</si>
  <si>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</si>
  <si>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</si>
  <si>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</si>
  <si>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</si>
  <si>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</si>
  <si>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</si>
  <si>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</si>
  <si>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</si>
  <si>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</si>
  <si>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</si>
  <si>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</si>
  <si>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</si>
  <si>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</si>
  <si>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</si>
  <si>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</si>
  <si>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</si>
  <si>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</si>
  <si>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</si>
  <si>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</si>
  <si>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</si>
  <si>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</si>
  <si>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</si>
  <si>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</si>
  <si>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</si>
  <si>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</si>
  <si>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</si>
  <si>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</si>
  <si>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</si>
  <si>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</si>
  <si>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</si>
  <si>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</si>
  <si>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</si>
  <si>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</si>
  <si>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</si>
  <si>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</si>
  <si>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</si>
  <si>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</si>
  <si>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</si>
  <si>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</si>
  <si>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</si>
  <si>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</si>
  <si>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</si>
  <si>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</si>
  <si>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</si>
  <si>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</si>
  <si>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</si>
  <si>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</si>
  <si>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</si>
  <si>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</si>
  <si>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</si>
  <si>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</si>
  <si>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</si>
  <si>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</si>
  <si>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</si>
  <si>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</si>
  <si>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</si>
  <si>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</si>
  <si>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</si>
  <si>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</si>
  <si>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</si>
  <si>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</si>
  <si>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</si>
  <si>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</si>
  <si>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</si>
  <si>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</si>
  <si>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</si>
  <si>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</si>
  <si>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</si>
  <si>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</si>
  <si>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</si>
  <si>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</si>
  <si>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</si>
  <si>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</si>
  <si>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</si>
  <si>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</si>
  <si>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</si>
  <si>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</si>
  <si>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</si>
  <si>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</si>
  <si>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</si>
  <si>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</si>
  <si>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 xml:space="preserve">Worked in user services crud operation 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</si>
  <si>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</si>
  <si>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</si>
  <si>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</si>
  <si>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</si>
  <si>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</si>
  <si>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</si>
  <si>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Estimation for all Unique Pages</t>
  </si>
  <si>
    <t>Meeting with Client (Rafi)</t>
  </si>
  <si>
    <t>Spliting all Pages induvidualy</t>
  </si>
  <si>
    <t>Discussion about Page spliting with Team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</si>
  <si>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</si>
  <si>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</si>
  <si>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</si>
  <si>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</si>
  <si>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</si>
  <si>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</si>
  <si>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</si>
  <si>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Learned Angular &lt;Angular Components&gt;</t>
  </si>
  <si>
    <t>Resource Name 7</t>
  </si>
  <si>
    <t>Prathima L</t>
  </si>
  <si>
    <t>Creating models for TMS</t>
  </si>
  <si>
    <t>Worked on HTML layout(trainee list ,trainer list)</t>
  </si>
  <si>
    <t>Working on HTML layout(review list layout,review details layout)</t>
  </si>
  <si>
    <t xml:space="preserve">updating timesheet </t>
  </si>
  <si>
    <t>estimation for all pages</t>
  </si>
  <si>
    <t>meeting with client (rafi)</t>
  </si>
  <si>
    <t>spliting the each individual pages</t>
  </si>
  <si>
    <t>scoreboard discussion</t>
  </si>
  <si>
    <t>discussion about team</t>
  </si>
  <si>
    <t>Working on HTML layout(co-ordinator navbar,my courselist)</t>
  </si>
  <si>
    <t>Resource Name 10</t>
  </si>
  <si>
    <t>Resource Name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</si>
</sst>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97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2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87" t="s">
        <v>94</v>
      </c>
      <c r="C2" s="88"/>
      <c r="D2" s="88"/>
      <c r="E2" s="88"/>
      <c r="F2" s="88"/>
      <c r="G2" s="89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49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0" t="s">
        <v>298</v>
      </c>
      <c r="C3" s="91"/>
      <c r="D3" s="91"/>
      <c r="E3" s="91"/>
      <c r="F3" s="91"/>
      <c r="G3" s="92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0" t="s">
        <v>298</v>
      </c>
      <c r="C3" s="91"/>
      <c r="D3" s="91"/>
      <c r="E3" s="91"/>
      <c r="F3" s="91"/>
      <c r="G3" s="92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3" t="s">
        <v>298</v>
      </c>
      <c r="C10" s="94"/>
      <c r="D10" s="94"/>
      <c r="E10" s="94"/>
      <c r="F10" s="94"/>
      <c r="G10" s="95"/>
    </row>
    <row r="11" spans="1:7" ht="36.75" customHeight="1">
      <c r="A11" s="16" t="s">
        <v>24</v>
      </c>
      <c r="B11" s="93" t="s">
        <v>298</v>
      </c>
      <c r="C11" s="94"/>
      <c r="D11" s="94"/>
      <c r="E11" s="94"/>
      <c r="F11" s="94"/>
      <c r="G11" s="95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A10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6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6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96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96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96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6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6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96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96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96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96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96"/>
      <c r="B13" s="80"/>
      <c r="C13" s="80"/>
      <c r="D13" s="81"/>
      <c r="E13" s="81"/>
      <c r="F13" s="81">
        <f>E13-D13</f>
        <v>0</v>
      </c>
    </row>
    <row r="14" spans="1:17">
      <c r="A14" s="96"/>
      <c r="B14" s="80"/>
      <c r="C14" s="80"/>
      <c r="D14" s="81"/>
      <c r="E14" s="81"/>
      <c r="F14" s="81">
        <f>E14-D14</f>
        <v>0</v>
      </c>
    </row>
    <row r="15" spans="1:17">
      <c r="A15" s="96"/>
      <c r="B15" s="80"/>
      <c r="C15" s="80"/>
      <c r="D15" s="81"/>
      <c r="E15" s="81"/>
      <c r="F15" s="81">
        <f t="shared" si="0"/>
        <v>0</v>
      </c>
    </row>
    <row r="16" spans="1:17">
      <c r="A16" s="96"/>
      <c r="B16" s="80"/>
      <c r="C16" s="80"/>
      <c r="D16" s="81"/>
      <c r="E16" s="81"/>
      <c r="F16" s="81">
        <f t="shared" si="0"/>
        <v>0</v>
      </c>
    </row>
    <row r="17" spans="1:9">
      <c r="A17" s="96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96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96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96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96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96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96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96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96"/>
      <c r="B25" s="80"/>
      <c r="C25" s="80"/>
      <c r="D25" s="81"/>
      <c r="E25" s="81"/>
      <c r="F25" s="81">
        <f t="shared" si="0"/>
        <v>0</v>
      </c>
      <c r="I25" s="84"/>
    </row>
    <row r="26" spans="1:9">
      <c r="A26" s="96"/>
      <c r="B26" s="80"/>
      <c r="C26" s="80"/>
      <c r="D26" s="81"/>
      <c r="E26" s="81"/>
      <c r="F26" s="81">
        <f t="shared" si="0"/>
        <v>0</v>
      </c>
      <c r="I26" s="84"/>
    </row>
    <row r="27" spans="1:9">
      <c r="A27" s="96"/>
      <c r="B27" s="80"/>
      <c r="C27" s="80"/>
      <c r="D27" s="81"/>
      <c r="E27" s="81"/>
      <c r="F27" s="81">
        <f t="shared" si="0"/>
        <v>0</v>
      </c>
    </row>
    <row r="28" spans="1:9">
      <c r="A28" s="96"/>
      <c r="B28" s="80"/>
      <c r="C28" s="80"/>
      <c r="D28" s="81"/>
      <c r="E28" s="81"/>
      <c r="F28" s="81">
        <f t="shared" si="0"/>
        <v>0</v>
      </c>
    </row>
    <row r="29" spans="1:9">
      <c r="A29" s="96"/>
      <c r="B29" s="80"/>
      <c r="C29" s="80"/>
      <c r="D29" s="81"/>
      <c r="E29" s="81"/>
      <c r="F29" s="81">
        <f t="shared" si="0"/>
        <v>0</v>
      </c>
    </row>
    <row r="30" spans="1:9">
      <c r="A30" s="96"/>
      <c r="B30" s="80"/>
      <c r="C30" s="80"/>
      <c r="D30" s="81"/>
      <c r="E30" s="81"/>
      <c r="F30" s="81">
        <f t="shared" si="0"/>
        <v>0</v>
      </c>
    </row>
    <row r="31" spans="1:9">
      <c r="A31" s="96"/>
      <c r="B31" s="80"/>
      <c r="C31" s="80"/>
      <c r="D31" s="81"/>
      <c r="E31" s="81"/>
      <c r="F31" s="81">
        <f t="shared" si="0"/>
        <v>0</v>
      </c>
    </row>
    <row r="32" spans="1:9">
      <c r="A32" s="96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96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96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96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96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96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96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96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96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96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96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96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96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96"/>
      <c r="B45" s="80"/>
      <c r="C45" s="80"/>
      <c r="D45" s="81"/>
      <c r="E45" s="81"/>
      <c r="F45" s="81">
        <f t="shared" si="0"/>
        <v>0</v>
      </c>
    </row>
    <row r="46" spans="1:11">
      <c r="A46" s="96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96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96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96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96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96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96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96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96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96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96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96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96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96"/>
      <c r="B59" s="80"/>
      <c r="C59" s="80"/>
      <c r="D59" s="81"/>
      <c r="E59" s="81"/>
      <c r="F59" s="81">
        <f t="shared" si="0"/>
        <v>0</v>
      </c>
    </row>
    <row r="60" spans="1:9">
      <c r="A60" s="96"/>
      <c r="B60" s="80"/>
      <c r="C60" s="80"/>
      <c r="D60" s="81"/>
      <c r="E60" s="81"/>
      <c r="F60" s="81">
        <f t="shared" si="0"/>
        <v>0</v>
      </c>
    </row>
    <row r="61" spans="1:9">
      <c r="A61" s="96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96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96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96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96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96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96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96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96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96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96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96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96"/>
    </row>
    <row r="74" spans="1:9">
      <c r="A74" s="96"/>
    </row>
    <row r="75" spans="1:9">
      <c r="A75" s="96"/>
    </row>
    <row r="76" spans="1:9">
      <c r="A76" s="96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96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96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96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96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96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96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96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96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96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96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96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96"/>
      <c r="B88" s="80"/>
      <c r="C88" s="80"/>
      <c r="D88" s="81"/>
      <c r="E88" s="81"/>
      <c r="F88" s="81">
        <f t="shared" si="17"/>
        <v>0</v>
      </c>
    </row>
    <row r="89" spans="1:9">
      <c r="A89" s="96"/>
      <c r="B89" s="80"/>
      <c r="C89" s="80"/>
      <c r="D89" s="81"/>
      <c r="E89" s="81"/>
      <c r="F89" s="81">
        <f t="shared" si="17"/>
        <v>0</v>
      </c>
    </row>
    <row r="90" spans="1:9">
      <c r="A90" s="96"/>
      <c r="B90" s="80"/>
      <c r="C90" s="80"/>
      <c r="D90" s="81"/>
      <c r="E90" s="81"/>
      <c r="F90" s="81">
        <f t="shared" si="17"/>
        <v>0</v>
      </c>
    </row>
    <row r="91" spans="1:9">
      <c r="A91" s="96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96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96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96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96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96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96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96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96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96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96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96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96"/>
      <c r="B103" s="80"/>
      <c r="C103" s="80"/>
      <c r="D103" s="81"/>
      <c r="E103" s="81"/>
      <c r="F103" s="81">
        <f t="shared" si="17"/>
        <v>0</v>
      </c>
    </row>
    <row r="104" spans="1:9">
      <c r="A104" s="96"/>
      <c r="B104" s="80"/>
      <c r="C104" s="80"/>
      <c r="D104" s="81"/>
      <c r="E104" s="81"/>
      <c r="F104" s="81">
        <f t="shared" si="17"/>
        <v>0</v>
      </c>
    </row>
    <row r="105" spans="1:9">
      <c r="A105" s="96"/>
      <c r="B105" s="80"/>
      <c r="C105" s="80"/>
      <c r="D105" s="81"/>
      <c r="E105" s="81"/>
      <c r="F105" s="81">
        <f t="shared" si="17"/>
        <v>0</v>
      </c>
    </row>
    <row r="106" spans="1:9">
      <c r="A106" s="96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96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96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96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96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96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96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96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96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96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96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96"/>
      <c r="B117" s="80"/>
      <c r="C117" s="80"/>
      <c r="D117" s="81"/>
      <c r="E117" s="81"/>
      <c r="F117" s="81">
        <f t="shared" si="17"/>
        <v>0</v>
      </c>
    </row>
    <row r="118" spans="1:9">
      <c r="A118" s="96"/>
      <c r="B118" s="80"/>
      <c r="C118" s="80"/>
      <c r="D118" s="81"/>
      <c r="E118" s="81"/>
      <c r="F118" s="81">
        <f t="shared" si="17"/>
        <v>0</v>
      </c>
    </row>
    <row r="119" spans="1:9">
      <c r="A119" s="96"/>
      <c r="B119" s="80"/>
      <c r="C119" s="80"/>
      <c r="D119" s="81"/>
      <c r="E119" s="81"/>
      <c r="F119" s="81">
        <f t="shared" si="17"/>
        <v>0</v>
      </c>
    </row>
    <row r="120" spans="1:9">
      <c r="A120" s="96"/>
      <c r="B120" s="80"/>
      <c r="C120" s="80"/>
      <c r="D120" s="81"/>
      <c r="E120" s="81"/>
      <c r="F120" s="81">
        <f t="shared" si="17"/>
        <v>0</v>
      </c>
    </row>
    <row r="121" spans="1:9">
      <c r="A121" s="96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96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96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96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96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96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96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96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96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96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96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96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96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96"/>
      <c r="B134" s="80"/>
      <c r="C134" s="80"/>
      <c r="D134" s="81"/>
      <c r="E134" s="81"/>
      <c r="F134" s="81">
        <f t="shared" si="45"/>
        <v>0</v>
      </c>
    </row>
    <row r="135" spans="1:9">
      <c r="A135" s="96"/>
      <c r="B135" s="80"/>
      <c r="C135" s="80"/>
      <c r="D135" s="81"/>
      <c r="E135" s="81"/>
      <c r="F135" s="81">
        <f t="shared" si="45"/>
        <v>0</v>
      </c>
    </row>
    <row r="136" spans="1:9">
      <c r="A136" s="96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96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96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96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96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96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96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96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96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96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96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96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96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96"/>
      <c r="B149" s="80"/>
      <c r="C149" s="80"/>
      <c r="D149" s="81"/>
      <c r="E149" s="81"/>
      <c r="F149" s="81">
        <f t="shared" si="45"/>
        <v>0</v>
      </c>
    </row>
    <row r="150" spans="1:9">
      <c r="A150" s="96"/>
      <c r="B150" s="80"/>
      <c r="C150" s="80"/>
      <c r="D150" s="81"/>
      <c r="E150" s="81"/>
      <c r="F150" s="81">
        <f t="shared" si="45"/>
        <v>0</v>
      </c>
    </row>
    <row r="151" spans="1:9">
      <c r="A151" s="96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96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96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96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96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96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96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96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96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96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96"/>
      <c r="B161" s="80"/>
      <c r="C161" s="80"/>
      <c r="D161" s="81"/>
      <c r="E161" s="81"/>
      <c r="F161" s="81">
        <f t="shared" si="45"/>
        <v>0</v>
      </c>
    </row>
    <row r="162" spans="1:6">
      <c r="A162" s="96"/>
      <c r="B162" s="80"/>
      <c r="C162" s="80"/>
      <c r="D162" s="81"/>
      <c r="E162" s="81"/>
      <c r="F162" s="81">
        <f t="shared" si="45"/>
        <v>0</v>
      </c>
    </row>
    <row r="163" spans="1:6">
      <c r="A163" s="96"/>
      <c r="B163" s="80"/>
      <c r="C163" s="80"/>
      <c r="D163" s="81"/>
      <c r="E163" s="81"/>
      <c r="F163" s="81">
        <f t="shared" si="45"/>
        <v>0</v>
      </c>
    </row>
    <row r="164" spans="1:6">
      <c r="A164" s="96"/>
      <c r="B164" s="80"/>
      <c r="C164" s="80"/>
      <c r="D164" s="81"/>
      <c r="E164" s="81"/>
      <c r="F164" s="81">
        <f t="shared" si="45"/>
        <v>0</v>
      </c>
    </row>
    <row r="165" spans="1:6">
      <c r="A165" s="96"/>
      <c r="B165" s="80"/>
      <c r="C165" s="80"/>
      <c r="D165" s="81"/>
      <c r="E165" s="81"/>
      <c r="F165" s="81">
        <f t="shared" si="45"/>
        <v>0</v>
      </c>
    </row>
  </sheetData>
  <mergeCells count="11">
    <mergeCell ref="A91:A105"/>
    <mergeCell ref="A106:A120"/>
    <mergeCell ref="A121:A135"/>
    <mergeCell ref="A136:A150"/>
    <mergeCell ref="A151:A165"/>
    <mergeCell ref="A76:A90"/>
    <mergeCell ref="A2:A16"/>
    <mergeCell ref="A17:A31"/>
    <mergeCell ref="A32:A45"/>
    <mergeCell ref="A46:A60"/>
    <mergeCell ref="A61:A75"/>
  </mergeCells>
  <conditionalFormatting sqref="I3 I18 I33 I47 I62 I77 I92 I107 I122 I137 I152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8 I63 I78 I93 I108 I123 I138 I153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49 I64 I79 I94 I109 I124 I139 I154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0 I65 I80 I95 I110 I125 I140 I155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1 I66 I81 I96 I111 I126 I141 I156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2 I67 I82 I97 I112 I127 I142 I157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abSelected="1" topLeftCell="A99" workbookViewId="0">
      <selection activeCell="H118" sqref="H118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6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6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0.22569444444444436</v>
      </c>
      <c r="Q3" t="s">
        <v>508</v>
      </c>
    </row>
    <row r="4" spans="1:17">
      <c r="A4" s="96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Q4" t="s">
        <v>510</v>
      </c>
    </row>
    <row r="5" spans="1:17">
      <c r="A5" s="96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5.208333333333337E-2</v>
      </c>
      <c r="Q5" t="s">
        <v>513</v>
      </c>
    </row>
    <row r="6" spans="1:17">
      <c r="A6" s="96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6"/>
      <c r="B7" s="80" t="s">
        <v>579</v>
      </c>
      <c r="C7" s="80" t="s">
        <v>504</v>
      </c>
      <c r="D7" s="81">
        <v>0.56944444444444442</v>
      </c>
      <c r="E7" s="81">
        <v>0.63541666666666663</v>
      </c>
      <c r="F7" s="81">
        <f t="shared" si="0"/>
        <v>6.597222222222221E-2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6"/>
      <c r="B8" s="80" t="s">
        <v>580</v>
      </c>
      <c r="C8" s="80" t="s">
        <v>510</v>
      </c>
      <c r="D8" s="81">
        <v>0.63541666666666663</v>
      </c>
      <c r="E8" s="81">
        <v>0.6875</v>
      </c>
      <c r="F8" s="81">
        <f>E8-D8</f>
        <v>5.208333333333337E-2</v>
      </c>
      <c r="H8" s="83" t="s">
        <v>516</v>
      </c>
      <c r="I8" s="81">
        <f>SUMIFS(F2:F16, C2:C16,H8)</f>
        <v>3.8194444444444364E-2</v>
      </c>
    </row>
    <row r="9" spans="1:17">
      <c r="A9" s="96"/>
      <c r="B9" s="80" t="s">
        <v>581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96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96"/>
      <c r="B11" s="80" t="s">
        <v>582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96"/>
      <c r="B12" s="80" t="s">
        <v>583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96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96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96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96"/>
      <c r="B16" s="80"/>
      <c r="C16" s="80"/>
      <c r="D16" s="81"/>
      <c r="E16" s="81"/>
      <c r="F16" s="81">
        <f>E16-D16</f>
        <v>0</v>
      </c>
    </row>
    <row r="17" spans="1:9">
      <c r="A17" s="96" t="s">
        <v>9</v>
      </c>
      <c r="B17" s="80" t="s">
        <v>584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9">
      <c r="A18" s="96"/>
      <c r="B18" s="80" t="s">
        <v>585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9">
      <c r="A19" s="96"/>
      <c r="B19" s="80" t="s">
        <v>586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9">
      <c r="A20" s="96"/>
      <c r="B20" s="80" t="s">
        <v>587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9">
      <c r="A21" s="96"/>
      <c r="B21" s="80" t="s">
        <v>588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9">
      <c r="A22" s="96"/>
      <c r="B22" s="80" t="s">
        <v>587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9">
      <c r="A23" s="96"/>
      <c r="B23" s="80" t="s">
        <v>589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9">
      <c r="A24" s="96"/>
      <c r="B24" s="80" t="s">
        <v>590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9">
      <c r="A25" s="96"/>
      <c r="B25" s="80" t="s">
        <v>587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9">
      <c r="A26" s="96"/>
      <c r="B26" s="80" t="s">
        <v>591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9">
      <c r="A27" s="96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9">
      <c r="A28" s="96"/>
      <c r="B28" s="80" t="s">
        <v>592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9">
      <c r="A29" s="96"/>
      <c r="B29" s="80" t="s">
        <v>592</v>
      </c>
      <c r="C29" s="80" t="s">
        <v>593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9">
      <c r="A30" s="96"/>
      <c r="B30" s="80"/>
      <c r="C30" s="80"/>
      <c r="D30" s="81"/>
      <c r="E30" s="81"/>
      <c r="F30" s="81">
        <f t="shared" si="0"/>
        <v>0</v>
      </c>
    </row>
    <row r="31" spans="1:9">
      <c r="A31" s="96"/>
      <c r="B31" s="80"/>
      <c r="C31" s="80"/>
      <c r="D31" s="81"/>
      <c r="E31" s="81"/>
      <c r="F31" s="81">
        <f t="shared" si="0"/>
        <v>0</v>
      </c>
    </row>
    <row r="32" spans="1:9">
      <c r="A32" s="96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9">
      <c r="A33" s="96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</row>
    <row r="34" spans="1:9">
      <c r="A34" s="96"/>
      <c r="B34" s="80" t="s">
        <v>594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</row>
    <row r="35" spans="1:9">
      <c r="A35" s="96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9">
      <c r="A36" s="96"/>
      <c r="B36" s="80" t="s">
        <v>595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9">
      <c r="A37" s="96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9">
      <c r="A38" s="96"/>
      <c r="B38" s="80" t="s">
        <v>596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9">
      <c r="A39" s="96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9">
      <c r="A40" s="96"/>
      <c r="B40" s="80" t="s">
        <v>597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9">
      <c r="A41" s="96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9">
      <c r="A42" s="96"/>
      <c r="B42" s="80" t="s">
        <v>586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9">
      <c r="A43" s="96"/>
      <c r="B43" s="80" t="s">
        <v>598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9">
      <c r="A44" s="96"/>
      <c r="B44" s="80" t="s">
        <v>599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9">
      <c r="A45" s="96"/>
      <c r="B45" s="80"/>
      <c r="C45" s="80"/>
      <c r="D45" s="81"/>
      <c r="E45" s="81"/>
      <c r="F45" s="81">
        <f t="shared" si="0"/>
        <v>0</v>
      </c>
    </row>
    <row r="46" spans="1:9">
      <c r="A46" s="96"/>
      <c r="B46" s="80"/>
      <c r="C46" s="80"/>
      <c r="D46" s="81"/>
      <c r="E46" s="81"/>
      <c r="F46" s="81">
        <f t="shared" si="0"/>
        <v>0</v>
      </c>
    </row>
    <row r="47" spans="1:9">
      <c r="A47" s="96" t="s">
        <v>16</v>
      </c>
      <c r="B47" s="80" t="s">
        <v>600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96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0.36805555555555552</v>
      </c>
    </row>
    <row r="49" spans="1:9">
      <c r="A49" s="96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5.208333333333337E-2</v>
      </c>
    </row>
    <row r="50" spans="1:9">
      <c r="A50" s="96"/>
      <c r="B50" s="80" t="s">
        <v>601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</row>
    <row r="51" spans="1:9">
      <c r="A51" s="96"/>
      <c r="B51" s="80" t="s">
        <v>602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0</v>
      </c>
    </row>
    <row r="52" spans="1:9">
      <c r="A52" s="96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9">
      <c r="A53" s="96"/>
      <c r="B53" s="80" t="s">
        <v>603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3.1250000000000056E-2</v>
      </c>
    </row>
    <row r="54" spans="1:9">
      <c r="A54" s="96"/>
      <c r="B54" s="80" t="s">
        <v>604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0.48263888888888895</v>
      </c>
    </row>
    <row r="55" spans="1:9">
      <c r="A55" s="96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96"/>
      <c r="B56" s="80"/>
      <c r="C56" s="80"/>
      <c r="D56" s="81"/>
      <c r="E56" s="81"/>
      <c r="F56" s="81">
        <f t="shared" si="0"/>
        <v>0</v>
      </c>
      <c r="I56" s="84"/>
    </row>
    <row r="57" spans="1:9">
      <c r="A57" s="96"/>
      <c r="B57" s="80"/>
      <c r="C57" s="80"/>
      <c r="D57" s="81"/>
      <c r="E57" s="81"/>
      <c r="F57" s="81">
        <f t="shared" si="0"/>
        <v>0</v>
      </c>
    </row>
    <row r="58" spans="1:9">
      <c r="A58" s="96"/>
      <c r="B58" s="80"/>
      <c r="C58" s="80"/>
      <c r="D58" s="81"/>
      <c r="E58" s="81"/>
      <c r="F58" s="81">
        <f t="shared" si="0"/>
        <v>0</v>
      </c>
    </row>
    <row r="59" spans="1:9">
      <c r="A59" s="96"/>
      <c r="B59" s="80"/>
      <c r="C59" s="80"/>
      <c r="D59" s="81"/>
      <c r="E59" s="81"/>
      <c r="F59" s="81">
        <f t="shared" si="0"/>
        <v>0</v>
      </c>
    </row>
    <row r="60" spans="1:9">
      <c r="A60" s="96"/>
      <c r="B60" s="80"/>
      <c r="C60" s="80"/>
      <c r="D60" s="81"/>
      <c r="E60" s="81"/>
      <c r="F60" s="81">
        <f t="shared" si="0"/>
        <v>0</v>
      </c>
    </row>
    <row r="61" spans="1:9">
      <c r="A61" s="96"/>
      <c r="B61" s="80"/>
      <c r="C61" s="80"/>
      <c r="D61" s="81"/>
      <c r="E61" s="81"/>
      <c r="F61" s="81">
        <f t="shared" si="0"/>
        <v>0</v>
      </c>
    </row>
    <row r="62" spans="1:9">
      <c r="A62" s="96" t="s">
        <v>17</v>
      </c>
      <c r="B62" s="80" t="s">
        <v>584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</row>
    <row r="63" spans="1:9">
      <c r="A63" s="96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</row>
    <row r="64" spans="1:9">
      <c r="A64" s="96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</row>
    <row r="65" spans="1:9">
      <c r="A65" s="96"/>
      <c r="B65" t="s">
        <v>605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9">
      <c r="A66" s="96"/>
      <c r="B66" s="80" t="s">
        <v>606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9">
      <c r="A67" s="96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9">
      <c r="A68" s="96"/>
      <c r="B68" s="80" t="s">
        <v>607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9">
      <c r="A69" s="96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9">
      <c r="A70" s="96"/>
      <c r="B70" s="80" t="s">
        <v>581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9">
      <c r="A71" s="96"/>
      <c r="B71" t="s">
        <v>608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9">
      <c r="A72" s="96"/>
      <c r="B72" s="80" t="s">
        <v>609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9">
      <c r="A73" s="96"/>
      <c r="B73" s="81" t="s">
        <v>610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9">
      <c r="A74" s="96"/>
      <c r="B74" s="80" t="s">
        <v>611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9">
      <c r="A75" s="96"/>
      <c r="B75" s="80"/>
      <c r="C75" s="80"/>
      <c r="D75" s="81"/>
      <c r="E75" s="81"/>
      <c r="F75" s="81">
        <f t="shared" ref="F75:F129" si="30">E75-D75</f>
        <v>0</v>
      </c>
    </row>
    <row r="76" spans="1:9">
      <c r="A76" s="96"/>
      <c r="B76" s="80"/>
      <c r="C76" s="80"/>
      <c r="D76" s="81"/>
      <c r="E76" s="81"/>
      <c r="F76" s="81">
        <f t="shared" si="30"/>
        <v>0</v>
      </c>
    </row>
    <row r="77" spans="1:9">
      <c r="A77" s="96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</row>
    <row r="78" spans="1:9">
      <c r="A78" s="96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0.25972222222222224</v>
      </c>
    </row>
    <row r="79" spans="1:9">
      <c r="A79" s="96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5.555555555555558E-2</v>
      </c>
    </row>
    <row r="80" spans="1:9">
      <c r="A80" s="96"/>
      <c r="B80" s="80" t="s">
        <v>601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96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0</v>
      </c>
    </row>
    <row r="82" spans="1:9">
      <c r="A82" s="96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96"/>
      <c r="B83" s="80" t="s">
        <v>612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4.1666666666666685E-2</v>
      </c>
    </row>
    <row r="84" spans="1:9">
      <c r="A84" s="96"/>
      <c r="B84" s="80"/>
      <c r="C84" s="80" t="s">
        <v>504</v>
      </c>
      <c r="D84" s="81">
        <v>0.66666666666666663</v>
      </c>
      <c r="E84" s="81">
        <v>0.75</v>
      </c>
      <c r="F84" s="81">
        <f t="shared" si="30"/>
        <v>8.333333333333337E-2</v>
      </c>
      <c r="H84" s="78" t="s">
        <v>519</v>
      </c>
      <c r="I84" s="79">
        <f t="shared" ref="I84" si="37">SUM(I78:I83)</f>
        <v>0.40902777777777788</v>
      </c>
    </row>
    <row r="85" spans="1:9">
      <c r="A85" s="96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30"/>
        <v>0.125</v>
      </c>
      <c r="I85" s="84"/>
    </row>
    <row r="86" spans="1:9">
      <c r="A86" s="96"/>
      <c r="B86" s="80"/>
      <c r="C86" s="80"/>
      <c r="D86" s="81"/>
      <c r="E86" s="81"/>
      <c r="F86" s="81">
        <f t="shared" si="30"/>
        <v>0</v>
      </c>
      <c r="I86" s="84"/>
    </row>
    <row r="87" spans="1:9">
      <c r="A87" s="96"/>
      <c r="B87" s="80"/>
      <c r="C87" s="80"/>
      <c r="D87" s="81"/>
      <c r="E87" s="81"/>
      <c r="F87" s="81">
        <f t="shared" si="30"/>
        <v>0</v>
      </c>
    </row>
    <row r="88" spans="1:9">
      <c r="A88" s="96"/>
      <c r="B88" s="80"/>
      <c r="C88" s="80"/>
      <c r="D88" s="81"/>
      <c r="E88" s="81"/>
      <c r="F88" s="81">
        <f t="shared" si="30"/>
        <v>0</v>
      </c>
    </row>
    <row r="89" spans="1:9">
      <c r="A89" s="96"/>
      <c r="B89" s="80"/>
      <c r="C89" s="80"/>
      <c r="D89" s="81"/>
      <c r="E89" s="81"/>
      <c r="F89" s="81">
        <f t="shared" si="30"/>
        <v>0</v>
      </c>
    </row>
    <row r="90" spans="1:9">
      <c r="A90" s="96"/>
      <c r="B90" s="80"/>
      <c r="C90" s="80"/>
      <c r="D90" s="81"/>
      <c r="E90" s="81"/>
      <c r="F90" s="81">
        <f t="shared" si="30"/>
        <v>0</v>
      </c>
    </row>
    <row r="91" spans="1:9">
      <c r="A91" s="96"/>
      <c r="B91" s="80"/>
      <c r="C91" s="80"/>
      <c r="D91" s="81"/>
      <c r="E91" s="81"/>
      <c r="F91" s="81">
        <f t="shared" si="30"/>
        <v>0</v>
      </c>
    </row>
    <row r="92" spans="1:9">
      <c r="A92" s="96" t="s">
        <v>613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30"/>
        <v>6.9444444444444198E-3</v>
      </c>
      <c r="H92" s="79" t="s">
        <v>505</v>
      </c>
      <c r="I92" s="79" t="s">
        <v>506</v>
      </c>
    </row>
    <row r="93" spans="1:9">
      <c r="A93" s="96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30"/>
        <v>3.125E-2</v>
      </c>
      <c r="H93" s="83" t="s">
        <v>504</v>
      </c>
      <c r="I93" s="81">
        <f t="shared" ref="I93" si="38">SUMIFS(F92:F106, C92:C106,H93)</f>
        <v>0.22916666666666674</v>
      </c>
    </row>
    <row r="94" spans="1:9">
      <c r="A94" s="96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30"/>
        <v>1.3888888888888951E-2</v>
      </c>
      <c r="H94" s="83" t="s">
        <v>508</v>
      </c>
      <c r="I94" s="81">
        <f t="shared" ref="I94" si="39">SUMIFS(F92:F106, C92:C106,H94)</f>
        <v>7.2916666666666685E-2</v>
      </c>
    </row>
    <row r="95" spans="1:9">
      <c r="A95" s="96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30"/>
        <v>4.1666666666666685E-2</v>
      </c>
      <c r="H95" s="83" t="s">
        <v>510</v>
      </c>
      <c r="I95" s="81">
        <f t="shared" ref="I95" si="40">SUMIFS(F92:F106, C92:C106,H95)</f>
        <v>0</v>
      </c>
    </row>
    <row r="96" spans="1:9">
      <c r="A96" s="96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30"/>
        <v>2.0833333333333259E-2</v>
      </c>
      <c r="H96" s="83" t="s">
        <v>513</v>
      </c>
      <c r="I96" s="81">
        <f t="shared" ref="I96" si="41">SUMIFS(F92:F106, C92:C106,H96)</f>
        <v>0</v>
      </c>
    </row>
    <row r="97" spans="1:9">
      <c r="A97" s="96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9">
      <c r="A98" s="96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30"/>
        <v>1.041666666666663E-2</v>
      </c>
      <c r="H98" s="83" t="s">
        <v>516</v>
      </c>
      <c r="I98" s="81">
        <f t="shared" ref="I98" si="43">SUMIFS(F92:F106, C92:C106,H98)</f>
        <v>3.8194444444444309E-2</v>
      </c>
    </row>
    <row r="99" spans="1:9">
      <c r="A99" s="96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30"/>
        <v>8.333333333333337E-2</v>
      </c>
      <c r="H99" s="78" t="s">
        <v>519</v>
      </c>
      <c r="I99" s="79">
        <f t="shared" ref="I99" si="44">SUM(I93:I98)</f>
        <v>0.34027777777777773</v>
      </c>
    </row>
    <row r="100" spans="1:9">
      <c r="A100" s="96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30"/>
        <v>0.125</v>
      </c>
      <c r="I100" s="84"/>
    </row>
    <row r="101" spans="1:9">
      <c r="A101" s="96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96"/>
      <c r="B102" s="80"/>
      <c r="C102" s="80"/>
      <c r="D102" s="81"/>
      <c r="E102" s="81"/>
      <c r="F102" s="81">
        <f t="shared" si="30"/>
        <v>0</v>
      </c>
    </row>
    <row r="103" spans="1:9">
      <c r="A103" s="96"/>
      <c r="B103" s="80"/>
      <c r="C103" s="80"/>
      <c r="D103" s="81"/>
      <c r="E103" s="81"/>
      <c r="F103" s="81">
        <f t="shared" si="30"/>
        <v>0</v>
      </c>
    </row>
    <row r="104" spans="1:9">
      <c r="A104" s="96"/>
      <c r="B104" s="80"/>
      <c r="C104" s="80"/>
      <c r="D104" s="81"/>
      <c r="E104" s="81"/>
      <c r="F104" s="81">
        <f t="shared" si="30"/>
        <v>0</v>
      </c>
    </row>
    <row r="105" spans="1:9">
      <c r="A105" s="96"/>
      <c r="B105" s="80"/>
      <c r="C105" s="80"/>
      <c r="D105" s="81"/>
      <c r="E105" s="81"/>
      <c r="F105" s="81">
        <f t="shared" si="30"/>
        <v>0</v>
      </c>
    </row>
    <row r="106" spans="1:9">
      <c r="A106" s="96"/>
      <c r="B106" s="80"/>
      <c r="C106" s="80"/>
      <c r="D106" s="81"/>
      <c r="E106" s="81"/>
      <c r="F106" s="81">
        <f t="shared" si="30"/>
        <v>0</v>
      </c>
    </row>
    <row r="107" spans="1:9">
      <c r="A107" s="96" t="s">
        <v>614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9">
      <c r="A108" s="96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0.28819444444444459</v>
      </c>
    </row>
    <row r="109" spans="1:9">
      <c r="A109" s="96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9">
      <c r="A110" s="96"/>
      <c r="B110" s="80" t="s">
        <v>551</v>
      </c>
      <c r="C110" s="80" t="s">
        <v>508</v>
      </c>
      <c r="D110" s="81">
        <v>0</v>
      </c>
      <c r="E110" s="81">
        <v>0</v>
      </c>
      <c r="F110" s="81">
        <f t="shared" si="30"/>
        <v>0</v>
      </c>
      <c r="H110" s="83" t="s">
        <v>510</v>
      </c>
      <c r="I110" s="81">
        <f t="shared" ref="I110" si="47">SUMIFS(F107:F121, C107:C121,H110)</f>
        <v>0</v>
      </c>
    </row>
    <row r="111" spans="1:9">
      <c r="A111" s="96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</row>
    <row r="112" spans="1:9">
      <c r="A112" s="96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9">
      <c r="A113" s="96"/>
      <c r="B113" s="80" t="s">
        <v>615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9">
      <c r="A114" s="96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0.43541666666666673</v>
      </c>
    </row>
    <row r="115" spans="1:9">
      <c r="A115" s="96"/>
      <c r="B115" s="80" t="s">
        <v>616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9">
      <c r="A116" s="96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9">
      <c r="A117" s="96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9">
      <c r="A118" s="96"/>
      <c r="B118" s="80" t="s">
        <v>546</v>
      </c>
      <c r="C118" s="80" t="s">
        <v>504</v>
      </c>
      <c r="D118" s="81">
        <v>0.77083333333333337</v>
      </c>
      <c r="E118" s="81">
        <v>0.83333333333333337</v>
      </c>
      <c r="F118" s="81">
        <f t="shared" si="30"/>
        <v>6.25E-2</v>
      </c>
    </row>
    <row r="119" spans="1:9">
      <c r="A119" s="96"/>
      <c r="B119" s="80" t="s">
        <v>617</v>
      </c>
      <c r="C119" s="80" t="s">
        <v>504</v>
      </c>
      <c r="D119" s="81">
        <v>0.85416666666666663</v>
      </c>
      <c r="E119" s="81">
        <v>0.9375</v>
      </c>
      <c r="F119" s="81">
        <f t="shared" si="30"/>
        <v>8.333333333333337E-2</v>
      </c>
    </row>
    <row r="120" spans="1:9">
      <c r="A120" s="96"/>
      <c r="B120" s="80"/>
      <c r="C120" s="80"/>
      <c r="D120" s="81"/>
      <c r="E120" s="81"/>
      <c r="F120" s="81">
        <f t="shared" si="30"/>
        <v>0</v>
      </c>
    </row>
    <row r="121" spans="1:9">
      <c r="A121" s="96"/>
      <c r="B121" s="80"/>
      <c r="C121" s="80"/>
      <c r="D121" s="81"/>
      <c r="E121" s="81"/>
      <c r="F121" s="81">
        <f t="shared" si="30"/>
        <v>0</v>
      </c>
    </row>
    <row r="122" spans="1:9">
      <c r="A122" s="96" t="s">
        <v>22</v>
      </c>
      <c r="B122" s="80" t="s">
        <v>618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96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 t="shared" si="30"/>
        <v>4.1666666666666685E-2</v>
      </c>
      <c r="H123" s="83" t="s">
        <v>504</v>
      </c>
      <c r="I123" s="81">
        <f t="shared" ref="I123" si="52">SUMIFS(F122:F136, C122:C136,H123)</f>
        <v>0.3229166666666668</v>
      </c>
    </row>
    <row r="124" spans="1:9">
      <c r="A124" s="96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5.5555555555555636E-2</v>
      </c>
    </row>
    <row r="125" spans="1:9">
      <c r="A125" s="96"/>
      <c r="B125" s="80" t="s">
        <v>619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9">
      <c r="A126" s="96"/>
      <c r="B126" s="80" t="s">
        <v>620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9">
      <c r="A127" s="96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9">
      <c r="A128" s="96"/>
      <c r="B128" s="80" t="s">
        <v>621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3.1250000000000056E-2</v>
      </c>
    </row>
    <row r="129" spans="1:9">
      <c r="A129" s="96"/>
      <c r="B129" s="80" t="s">
        <v>622</v>
      </c>
      <c r="C129" s="80" t="s">
        <v>508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0.46180555555555575</v>
      </c>
    </row>
    <row r="130" spans="1:9">
      <c r="A130" s="96"/>
      <c r="B130" s="80" t="s">
        <v>623</v>
      </c>
      <c r="C130" s="80" t="s">
        <v>504</v>
      </c>
      <c r="D130" s="81">
        <v>0.70138888888888884</v>
      </c>
      <c r="E130" s="81">
        <v>0.71527777777777779</v>
      </c>
      <c r="F130" s="81">
        <f t="shared" ref="F130:F193" si="59">E130-D130</f>
        <v>1.3888888888888951E-2</v>
      </c>
      <c r="I130" s="84"/>
    </row>
    <row r="131" spans="1:9">
      <c r="A131" s="96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9">
      <c r="A132" s="96"/>
      <c r="B132" s="80" t="s">
        <v>624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9">
      <c r="A133" s="96"/>
      <c r="B133" s="80"/>
      <c r="C133" s="80"/>
      <c r="D133" s="81"/>
      <c r="E133" s="81"/>
      <c r="F133" s="81">
        <f t="shared" si="59"/>
        <v>0</v>
      </c>
    </row>
    <row r="134" spans="1:9">
      <c r="A134" s="96"/>
      <c r="B134" s="80"/>
      <c r="C134" s="80"/>
      <c r="D134" s="81"/>
      <c r="E134" s="81"/>
      <c r="F134" s="81">
        <f t="shared" si="59"/>
        <v>0</v>
      </c>
    </row>
    <row r="135" spans="1:9">
      <c r="A135" s="96"/>
      <c r="B135" s="80"/>
      <c r="C135" s="80"/>
      <c r="D135" s="81"/>
      <c r="E135" s="81"/>
      <c r="F135" s="81">
        <f t="shared" si="59"/>
        <v>0</v>
      </c>
    </row>
    <row r="136" spans="1:9">
      <c r="A136" s="96"/>
      <c r="B136" s="80"/>
      <c r="C136" s="80"/>
      <c r="D136" s="81"/>
      <c r="E136" s="81"/>
      <c r="F136" s="81">
        <f t="shared" si="59"/>
        <v>0</v>
      </c>
    </row>
    <row r="137" spans="1:9">
      <c r="A137" s="96" t="s">
        <v>625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9"/>
        <v>6.9444444444444198E-3</v>
      </c>
      <c r="H137" s="79" t="s">
        <v>505</v>
      </c>
      <c r="I137" s="79" t="s">
        <v>506</v>
      </c>
    </row>
    <row r="138" spans="1:9">
      <c r="A138" s="96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9"/>
        <v>3.125E-2</v>
      </c>
      <c r="H138" s="83" t="s">
        <v>504</v>
      </c>
      <c r="I138" s="81">
        <f t="shared" ref="I138" si="60">SUMIFS(F137:F151, C137:C151,H138)</f>
        <v>0.22916666666666674</v>
      </c>
    </row>
    <row r="139" spans="1:9">
      <c r="A139" s="96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9"/>
        <v>1.3888888888888951E-2</v>
      </c>
      <c r="H139" s="83" t="s">
        <v>508</v>
      </c>
      <c r="I139" s="81">
        <f t="shared" ref="I139" si="61">SUMIFS(F137:F151, C137:C151,H139)</f>
        <v>7.2916666666666685E-2</v>
      </c>
    </row>
    <row r="140" spans="1:9">
      <c r="A140" s="96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9"/>
        <v>4.1666666666666685E-2</v>
      </c>
      <c r="H140" s="83" t="s">
        <v>510</v>
      </c>
      <c r="I140" s="81">
        <f t="shared" ref="I140" si="62">SUMIFS(F137:F151, C137:C151,H140)</f>
        <v>0</v>
      </c>
    </row>
    <row r="141" spans="1:9">
      <c r="A141" s="96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9"/>
        <v>2.0833333333333259E-2</v>
      </c>
      <c r="H141" s="83" t="s">
        <v>513</v>
      </c>
      <c r="I141" s="81">
        <f t="shared" ref="I141" si="63">SUMIFS(F137:F151, C137:C151,H141)</f>
        <v>0</v>
      </c>
    </row>
    <row r="142" spans="1:9">
      <c r="A142" s="96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9"/>
        <v>6.9444444444444198E-3</v>
      </c>
      <c r="H142" s="83" t="s">
        <v>512</v>
      </c>
      <c r="I142" s="81">
        <f t="shared" ref="I142" si="64">SUMIFS(F137:F151, C137:C151,H142)</f>
        <v>0</v>
      </c>
    </row>
    <row r="143" spans="1:9">
      <c r="A143" s="96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9"/>
        <v>1.041666666666663E-2</v>
      </c>
      <c r="H143" s="83" t="s">
        <v>516</v>
      </c>
      <c r="I143" s="81">
        <f t="shared" ref="I143" si="65">SUMIFS(F137:F151, C137:C151,H143)</f>
        <v>3.8194444444444309E-2</v>
      </c>
    </row>
    <row r="144" spans="1:9">
      <c r="A144" s="96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9"/>
        <v>8.333333333333337E-2</v>
      </c>
      <c r="H144" s="78" t="s">
        <v>519</v>
      </c>
      <c r="I144" s="79">
        <f t="shared" ref="I144" si="66">SUM(I138:I143)</f>
        <v>0.34027777777777773</v>
      </c>
    </row>
    <row r="145" spans="1:9">
      <c r="A145" s="96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9"/>
        <v>0.125</v>
      </c>
      <c r="I145" s="84"/>
    </row>
    <row r="146" spans="1:9">
      <c r="A146" s="96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96"/>
      <c r="B147" s="80"/>
      <c r="C147" s="80"/>
      <c r="D147" s="81"/>
      <c r="E147" s="81"/>
      <c r="F147" s="81">
        <f t="shared" si="59"/>
        <v>0</v>
      </c>
    </row>
    <row r="148" spans="1:9">
      <c r="A148" s="96"/>
      <c r="B148" s="80"/>
      <c r="C148" s="80"/>
      <c r="D148" s="81"/>
      <c r="E148" s="81"/>
      <c r="F148" s="81">
        <f t="shared" si="59"/>
        <v>0</v>
      </c>
    </row>
    <row r="149" spans="1:9">
      <c r="A149" s="96"/>
      <c r="B149" s="80"/>
      <c r="C149" s="80"/>
      <c r="D149" s="81"/>
      <c r="E149" s="81"/>
      <c r="F149" s="81">
        <f t="shared" si="59"/>
        <v>0</v>
      </c>
    </row>
    <row r="150" spans="1:9">
      <c r="A150" s="96"/>
      <c r="B150" s="80"/>
      <c r="C150" s="80"/>
      <c r="D150" s="81"/>
      <c r="E150" s="81"/>
      <c r="F150" s="81">
        <f t="shared" si="59"/>
        <v>0</v>
      </c>
    </row>
    <row r="151" spans="1:9">
      <c r="A151" s="96"/>
      <c r="B151" s="80"/>
      <c r="C151" s="80"/>
      <c r="D151" s="81"/>
      <c r="E151" s="81"/>
      <c r="F151" s="81">
        <f t="shared" si="59"/>
        <v>0</v>
      </c>
    </row>
    <row r="152" spans="1:9">
      <c r="A152" s="96" t="s">
        <v>626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9"/>
        <v>6.9444444444444198E-3</v>
      </c>
      <c r="H152" s="79" t="s">
        <v>505</v>
      </c>
      <c r="I152" s="79" t="s">
        <v>506</v>
      </c>
    </row>
    <row r="153" spans="1:9">
      <c r="A153" s="96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9"/>
        <v>3.125E-2</v>
      </c>
      <c r="H153" s="83" t="s">
        <v>504</v>
      </c>
      <c r="I153" s="81">
        <f t="shared" ref="I153" si="67">SUMIFS(F152:F166, C152:C166,H153)</f>
        <v>0.22916666666666674</v>
      </c>
    </row>
    <row r="154" spans="1:9">
      <c r="A154" s="96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9"/>
        <v>1.3888888888888951E-2</v>
      </c>
      <c r="H154" s="83" t="s">
        <v>508</v>
      </c>
      <c r="I154" s="81">
        <f t="shared" ref="I154" si="68">SUMIFS(F152:F166, C152:C166,H154)</f>
        <v>7.2916666666666685E-2</v>
      </c>
    </row>
    <row r="155" spans="1:9">
      <c r="A155" s="96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9"/>
        <v>4.1666666666666685E-2</v>
      </c>
      <c r="H155" s="83" t="s">
        <v>510</v>
      </c>
      <c r="I155" s="81">
        <f t="shared" ref="I155" si="69">SUMIFS(F152:F166, C152:C166,H155)</f>
        <v>0</v>
      </c>
    </row>
    <row r="156" spans="1:9">
      <c r="A156" s="96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9"/>
        <v>2.0833333333333259E-2</v>
      </c>
      <c r="H156" s="83" t="s">
        <v>513</v>
      </c>
      <c r="I156" s="81">
        <f t="shared" ref="I156" si="70">SUMIFS(F152:F166, C152:C166,H156)</f>
        <v>0</v>
      </c>
    </row>
    <row r="157" spans="1:9">
      <c r="A157" s="96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9"/>
        <v>6.9444444444444198E-3</v>
      </c>
      <c r="H157" s="83" t="s">
        <v>512</v>
      </c>
      <c r="I157" s="81">
        <f t="shared" ref="I157" si="71">SUMIFS(F152:F166, C152:C166,H157)</f>
        <v>0</v>
      </c>
    </row>
    <row r="158" spans="1:9">
      <c r="A158" s="96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9"/>
        <v>1.041666666666663E-2</v>
      </c>
      <c r="H158" s="83" t="s">
        <v>516</v>
      </c>
      <c r="I158" s="81">
        <f t="shared" ref="I158" si="72">SUMIFS(F152:F166, C152:C166,H158)</f>
        <v>3.8194444444444309E-2</v>
      </c>
    </row>
    <row r="159" spans="1:9">
      <c r="A159" s="96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9"/>
        <v>8.333333333333337E-2</v>
      </c>
      <c r="H159" s="78" t="s">
        <v>519</v>
      </c>
      <c r="I159" s="79">
        <f t="shared" ref="I159" si="73">SUM(I153:I158)</f>
        <v>0.34027777777777773</v>
      </c>
    </row>
    <row r="160" spans="1:9">
      <c r="A160" s="96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9"/>
        <v>0.125</v>
      </c>
      <c r="I160" s="84"/>
    </row>
    <row r="161" spans="1:9">
      <c r="A161" s="96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96"/>
      <c r="B162" s="80"/>
      <c r="C162" s="80"/>
      <c r="D162" s="81"/>
      <c r="E162" s="81"/>
      <c r="F162" s="81">
        <f t="shared" si="59"/>
        <v>0</v>
      </c>
    </row>
    <row r="163" spans="1:9">
      <c r="A163" s="96"/>
      <c r="B163" s="80"/>
      <c r="C163" s="80"/>
      <c r="D163" s="81"/>
      <c r="E163" s="81"/>
      <c r="F163" s="81">
        <f t="shared" si="59"/>
        <v>0</v>
      </c>
    </row>
    <row r="164" spans="1:9">
      <c r="A164" s="96"/>
      <c r="B164" s="80"/>
      <c r="C164" s="80"/>
      <c r="D164" s="81"/>
      <c r="E164" s="81"/>
      <c r="F164" s="81">
        <f t="shared" si="59"/>
        <v>0</v>
      </c>
    </row>
    <row r="165" spans="1:9">
      <c r="A165" s="96"/>
      <c r="B165" s="80"/>
      <c r="C165" s="80"/>
      <c r="D165" s="81"/>
      <c r="E165" s="81"/>
      <c r="F165" s="81">
        <f t="shared" si="59"/>
        <v>0</v>
      </c>
    </row>
    <row r="166" spans="1:9">
      <c r="A166" s="96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2022-04-29T03:11:01Z</dcterms:modified>
  <cp:category/>
  <cp:contentStatus/>
</cp:coreProperties>
</file>