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DBCF427-AAC8-4C56-A21C-A64B64C7FC7B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99" l="1"/>
  <c r="F3" i="99"/>
  <c r="F4" i="99"/>
  <c r="I4" i="99"/>
  <c r="F5" i="99"/>
  <c r="I5" i="99"/>
  <c r="F6" i="99"/>
  <c r="F7" i="99"/>
  <c r="I7" i="99"/>
  <c r="F8" i="99"/>
  <c r="I8" i="99"/>
  <c r="F9" i="99"/>
  <c r="F10" i="99"/>
  <c r="I6" i="99" s="1"/>
  <c r="F11" i="99"/>
  <c r="F12" i="99"/>
  <c r="F13" i="99"/>
  <c r="F14" i="99"/>
  <c r="F15" i="99"/>
  <c r="F16" i="99"/>
  <c r="F17" i="99"/>
  <c r="F18" i="99"/>
  <c r="F19" i="99"/>
  <c r="F20" i="99"/>
  <c r="I20" i="99"/>
  <c r="F21" i="99"/>
  <c r="I19" i="99" s="1"/>
  <c r="F22" i="99"/>
  <c r="I22" i="99"/>
  <c r="F23" i="99"/>
  <c r="I23" i="99"/>
  <c r="F24" i="99"/>
  <c r="I21" i="99" s="1"/>
  <c r="F25" i="99"/>
  <c r="F26" i="99"/>
  <c r="F27" i="99"/>
  <c r="F28" i="99"/>
  <c r="F29" i="99"/>
  <c r="F30" i="99"/>
  <c r="F31" i="99"/>
  <c r="F32" i="99"/>
  <c r="F33" i="99"/>
  <c r="I33" i="99"/>
  <c r="F34" i="99"/>
  <c r="I34" i="99"/>
  <c r="F35" i="99"/>
  <c r="I35" i="99"/>
  <c r="F36" i="99"/>
  <c r="I36" i="99"/>
  <c r="F37" i="99"/>
  <c r="I37" i="99"/>
  <c r="F38" i="99"/>
  <c r="I38" i="99"/>
  <c r="F39" i="99"/>
  <c r="I39" i="99"/>
  <c r="F40" i="99"/>
  <c r="F41" i="99"/>
  <c r="F42" i="99"/>
  <c r="F43" i="99"/>
  <c r="F44" i="99"/>
  <c r="F45" i="99"/>
  <c r="F46" i="99"/>
  <c r="F47" i="99"/>
  <c r="F48" i="99"/>
  <c r="I48" i="99"/>
  <c r="F49" i="99"/>
  <c r="I49" i="99"/>
  <c r="F50" i="99"/>
  <c r="I50" i="99"/>
  <c r="F51" i="99"/>
  <c r="I51" i="99"/>
  <c r="F52" i="99"/>
  <c r="I52" i="99"/>
  <c r="F53" i="99"/>
  <c r="I53" i="99"/>
  <c r="F54" i="99"/>
  <c r="I54" i="99"/>
  <c r="F55" i="99"/>
  <c r="F56" i="99"/>
  <c r="F57" i="99"/>
  <c r="F58" i="99"/>
  <c r="F59" i="99"/>
  <c r="F60" i="99"/>
  <c r="F61" i="99"/>
  <c r="F62" i="99"/>
  <c r="F63" i="99"/>
  <c r="I63" i="99"/>
  <c r="F64" i="99"/>
  <c r="I64" i="99"/>
  <c r="F65" i="99"/>
  <c r="I65" i="99"/>
  <c r="F66" i="99"/>
  <c r="I66" i="99"/>
  <c r="F67" i="99"/>
  <c r="I67" i="99"/>
  <c r="F68" i="99"/>
  <c r="I68" i="99"/>
  <c r="F69" i="99"/>
  <c r="I69" i="99"/>
  <c r="F70" i="99"/>
  <c r="F71" i="99"/>
  <c r="F72" i="99"/>
  <c r="F73" i="99"/>
  <c r="F74" i="99"/>
  <c r="F75" i="99"/>
  <c r="F76" i="99"/>
  <c r="F77" i="99"/>
  <c r="F78" i="99"/>
  <c r="F79" i="99"/>
  <c r="I78" i="99" s="1"/>
  <c r="I79" i="99"/>
  <c r="F80" i="99"/>
  <c r="I80" i="99"/>
  <c r="F81" i="99"/>
  <c r="I81" i="99"/>
  <c r="F82" i="99"/>
  <c r="I82" i="99"/>
  <c r="F83" i="99"/>
  <c r="I83" i="99"/>
  <c r="F84" i="99"/>
  <c r="I84" i="99"/>
  <c r="F85" i="99"/>
  <c r="F86" i="99"/>
  <c r="F87" i="99"/>
  <c r="F88" i="99"/>
  <c r="F89" i="99"/>
  <c r="F90" i="99"/>
  <c r="F91" i="99"/>
  <c r="F92" i="99"/>
  <c r="F93" i="99"/>
  <c r="I93" i="99"/>
  <c r="F94" i="99"/>
  <c r="I94" i="99"/>
  <c r="F95" i="99"/>
  <c r="I95" i="99"/>
  <c r="F96" i="99"/>
  <c r="I96" i="99"/>
  <c r="F97" i="99"/>
  <c r="I97" i="99"/>
  <c r="F98" i="99"/>
  <c r="I98" i="99"/>
  <c r="F99" i="99"/>
  <c r="I99" i="99"/>
  <c r="F100" i="99"/>
  <c r="F101" i="99"/>
  <c r="F102" i="99"/>
  <c r="F103" i="99"/>
  <c r="F104" i="99"/>
  <c r="F105" i="99"/>
  <c r="F106" i="99"/>
  <c r="F107" i="99"/>
  <c r="F108" i="99"/>
  <c r="I108" i="99"/>
  <c r="F109" i="99"/>
  <c r="I109" i="99"/>
  <c r="F110" i="99"/>
  <c r="I110" i="99"/>
  <c r="F111" i="99"/>
  <c r="I111" i="99"/>
  <c r="F112" i="99"/>
  <c r="I112" i="99"/>
  <c r="F113" i="99"/>
  <c r="I113" i="99"/>
  <c r="F114" i="99"/>
  <c r="I114" i="99"/>
  <c r="F115" i="99"/>
  <c r="F116" i="99"/>
  <c r="F117" i="99"/>
  <c r="F118" i="99"/>
  <c r="F119" i="99"/>
  <c r="F120" i="99"/>
  <c r="F121" i="99"/>
  <c r="F122" i="99"/>
  <c r="F123" i="99"/>
  <c r="F124" i="99"/>
  <c r="I124" i="99"/>
  <c r="F125" i="99"/>
  <c r="I125" i="99"/>
  <c r="F126" i="99"/>
  <c r="F127" i="99"/>
  <c r="I127" i="99"/>
  <c r="F128" i="99"/>
  <c r="F129" i="99"/>
  <c r="I126" i="99" s="1"/>
  <c r="F130" i="99"/>
  <c r="I128" i="99" s="1"/>
  <c r="F131" i="99"/>
  <c r="F132" i="99"/>
  <c r="F133" i="99"/>
  <c r="F134" i="99"/>
  <c r="F135" i="99"/>
  <c r="F136" i="99"/>
  <c r="F137" i="99"/>
  <c r="F138" i="99"/>
  <c r="F139" i="99"/>
  <c r="I139" i="99"/>
  <c r="F140" i="99"/>
  <c r="I140" i="99"/>
  <c r="F141" i="99"/>
  <c r="I141" i="99"/>
  <c r="F142" i="99"/>
  <c r="I142" i="99"/>
  <c r="F143" i="99"/>
  <c r="I143" i="99"/>
  <c r="F144" i="99"/>
  <c r="F145" i="99"/>
  <c r="F146" i="99"/>
  <c r="F147" i="99"/>
  <c r="F148" i="99"/>
  <c r="F149" i="99"/>
  <c r="F150" i="99"/>
  <c r="F151" i="99"/>
  <c r="F152" i="99"/>
  <c r="F153" i="99"/>
  <c r="I153" i="99"/>
  <c r="F154" i="99"/>
  <c r="I154" i="99"/>
  <c r="F155" i="99"/>
  <c r="I155" i="99"/>
  <c r="F156" i="99"/>
  <c r="I156" i="99"/>
  <c r="F157" i="99"/>
  <c r="I157" i="99"/>
  <c r="F158" i="99"/>
  <c r="I158" i="99"/>
  <c r="F159" i="99"/>
  <c r="I159" i="99"/>
  <c r="F160" i="99"/>
  <c r="F161" i="99"/>
  <c r="F162" i="99"/>
  <c r="F163" i="99"/>
  <c r="F164" i="99"/>
  <c r="F165" i="99"/>
  <c r="F166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8" i="99" l="1"/>
  <c r="I24" i="99" s="1"/>
  <c r="I123" i="99"/>
  <c r="I129" i="99" s="1"/>
  <c r="I3" i="99"/>
  <c r="I9" i="99" s="1"/>
  <c r="I138" i="99"/>
  <c r="I144" i="99" s="1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<sst xmlns="http://schemas.openxmlformats.org/spreadsheetml/2006/main" count="11692" uniqueCount="1624">
  <si>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</si>
  <si>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</si>
  <si>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</si>
  <si>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</si>
  <si>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</si>
  <si>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</si>
  <si>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</si>
  <si>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</si>
  <si>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</si>
  <si>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</si>
  <si>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</si>
  <si>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</si>
  <si>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</si>
  <si>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</si>
  <si>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</si>
  <si>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</si>
  <si>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</si>
  <si>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</si>
  <si>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</si>
  <si>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</si>
  <si>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</si>
  <si>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</si>
  <si>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</si>
  <si>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</si>
  <si>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</si>
  <si>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</si>
  <si>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</si>
  <si>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</si>
  <si>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</si>
  <si>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</si>
  <si>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</si>
  <si>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</si>
  <si>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</si>
  <si>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</si>
  <si>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</si>
  <si>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</si>
  <si>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</si>
  <si>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</si>
  <si>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</si>
  <si>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</si>
  <si>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</si>
  <si>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</si>
  <si>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</si>
  <si>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</si>
  <si>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</si>
  <si>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</si>
  <si>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</si>
  <si>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</si>
  <si>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</si>
  <si>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</si>
  <si>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</si>
  <si>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</si>
  <si>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</si>
  <si>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</si>
  <si>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</si>
  <si>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</si>
  <si>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</si>
  <si>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</si>
  <si>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</si>
  <si>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</si>
  <si>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</si>
  <si>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</si>
  <si>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</si>
  <si>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</si>
  <si>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</si>
  <si>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</si>
  <si>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</si>
  <si>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</si>
  <si>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</si>
  <si>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</si>
  <si>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</si>
  <si>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</si>
  <si>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</si>
  <si>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</si>
  <si>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</si>
  <si>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</si>
  <si>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</si>
  <si>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</si>
  <si>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</si>
  <si>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</si>
  <si>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</si>
  <si>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</si>
  <si>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</si>
  <si>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</si>
  <si>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</si>
  <si>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</si>
  <si>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</si>
  <si>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</si>
  <si>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</si>
  <si>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</si>
  <si>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</si>
  <si>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</si>
  <si>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</si>
  <si>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</si>
  <si>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</si>
  <si>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</si>
  <si>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</si>
  <si>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</si>
  <si>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</si>
  <si>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</si>
  <si>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</si>
  <si>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</si>
  <si>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</si>
  <si>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</si>
  <si>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</si>
  <si>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</si>
  <si>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</si>
  <si>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</si>
  <si>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</si>
  <si>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</si>
  <si>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</si>
  <si>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</si>
  <si>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</si>
  <si>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</si>
  <si>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</si>
  <si>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</si>
  <si>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</si>
  <si>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</si>
  <si>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</si>
  <si>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</si>
  <si>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</si>
  <si>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</si>
  <si>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</si>
  <si>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</si>
  <si>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</si>
  <si>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</si>
  <si>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</si>
  <si>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</si>
  <si>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</si>
  <si>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</si>
  <si>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</si>
  <si>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</si>
  <si>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</si>
  <si>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</si>
  <si>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</si>
  <si>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</si>
  <si>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</si>
  <si>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</si>
  <si>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</si>
  <si>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</si>
  <si>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</si>
  <si>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</si>
  <si>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</si>
  <si>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</si>
  <si>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</si>
  <si>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</si>
  <si>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</si>
  <si>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</si>
  <si>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</si>
  <si>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</si>
  <si>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</si>
  <si>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</si>
  <si>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</si>
  <si>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</si>
  <si>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</si>
  <si>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</si>
  <si>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</si>
  <si>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</si>
  <si>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</si>
  <si>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</si>
  <si>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</si>
  <si>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</si>
  <si>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</si>
  <si>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</si>
  <si>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</si>
  <si>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</si>
  <si>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</si>
  <si>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</si>
  <si>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</si>
  <si>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</si>
  <si>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</si>
  <si>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</si>
  <si>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</si>
  <si>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</si>
  <si>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</si>
  <si>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</si>
  <si>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</si>
  <si>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</si>
  <si>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</si>
  <si>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</si>
  <si>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</si>
  <si>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</si>
  <si>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</si>
  <si>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</si>
  <si>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</si>
  <si>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</si>
  <si>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</si>
  <si>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</si>
  <si>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</si>
  <si>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</si>
  <si>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</si>
  <si>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</si>
  <si>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</si>
  <si>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</si>
  <si>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</si>
  <si>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</si>
  <si>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</si>
  <si>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</si>
  <si>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</si>
  <si>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</si>
  <si>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</si>
  <si>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</si>
  <si>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</si>
  <si>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</si>
  <si>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</si>
  <si>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</si>
  <si>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</si>
  <si>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</si>
  <si>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</si>
  <si>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</si>
  <si>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</si>
  <si>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</si>
  <si>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</si>
  <si>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</si>
  <si>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</si>
  <si>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</si>
  <si>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</si>
  <si>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</si>
  <si>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</si>
  <si>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</si>
  <si>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</si>
  <si>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</si>
  <si>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</si>
  <si>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</si>
  <si>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</si>
  <si>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</si>
  <si>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</si>
  <si>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</si>
  <si>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</si>
  <si>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</si>
  <si>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</si>
  <si>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</si>
  <si>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</si>
  <si>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</si>
  <si>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</si>
  <si>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</si>
  <si>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</si>
  <si>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</si>
  <si>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</si>
  <si>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</si>
  <si>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</si>
  <si>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</si>
  <si>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</si>
  <si>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</si>
  <si>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</si>
  <si>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</si>
  <si>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</si>
  <si>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</si>
  <si>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</si>
  <si>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</si>
  <si>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</si>
  <si>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</si>
  <si>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</si>
  <si>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</si>
  <si>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</si>
  <si>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</si>
  <si>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</si>
  <si>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</si>
  <si>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</si>
  <si>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</si>
  <si>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</si>
  <si>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</si>
  <si>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</si>
  <si>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</si>
  <si>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</si>
  <si>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</si>
  <si>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</si>
  <si>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</si>
  <si>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</si>
  <si>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</si>
  <si>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</si>
  <si>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</si>
  <si>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</si>
  <si>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</si>
  <si>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</si>
  <si>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</si>
  <si>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</si>
  <si>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</si>
  <si>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</si>
  <si>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</si>
  <si>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</si>
  <si>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</si>
  <si>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</si>
  <si>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</si>
  <si>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</si>
  <si>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</si>
  <si>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</si>
  <si>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</si>
  <si>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</si>
  <si>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</si>
  <si>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</si>
  <si>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</si>
  <si>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</si>
  <si>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</si>
  <si>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</si>
  <si>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</si>
  <si>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</si>
  <si>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</si>
  <si>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</si>
  <si>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</si>
  <si>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</si>
  <si>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</si>
  <si>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</si>
  <si>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</si>
  <si>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</si>
  <si>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</si>
  <si>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</si>
  <si>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</si>
  <si>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</si>
  <si>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</si>
  <si>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</si>
  <si>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</si>
  <si>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</si>
  <si>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</si>
  <si>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</si>
  <si>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</si>
  <si>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</si>
  <si>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</si>
  <si>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</si>
  <si>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</si>
  <si>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</si>
  <si>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</si>
  <si>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</si>
  <si>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</si>
  <si>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</si>
  <si>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</si>
  <si>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</si>
  <si>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</si>
  <si>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</si>
  <si>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</si>
  <si>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</si>
  <si>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</si>
  <si>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</si>
  <si>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</si>
  <si>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</si>
  <si>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</si>
  <si>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</si>
  <si>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</si>
  <si>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</si>
  <si>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</si>
  <si>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</si>
  <si>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</si>
  <si>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</si>
  <si>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</si>
  <si>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</si>
  <si>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</si>
  <si>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</si>
  <si>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</si>
  <si>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</si>
  <si>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</si>
  <si>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</si>
  <si>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</si>
  <si>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</si>
  <si>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</si>
  <si>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</si>
  <si>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</si>
  <si>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</si>
  <si>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</si>
  <si>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</si>
  <si>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</si>
  <si>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</si>
  <si>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</si>
  <si>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</si>
  <si>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</si>
  <si>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</si>
  <si>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</si>
  <si>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</si>
  <si>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</si>
  <si>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</si>
  <si>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</si>
  <si>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</si>
  <si>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</si>
  <si>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</si>
  <si>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</si>
  <si>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</si>
  <si>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</si>
  <si>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</si>
  <si>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</si>
  <si>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</si>
  <si>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</si>
  <si>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</si>
  <si>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</si>
  <si>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</si>
  <si>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</si>
  <si>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</si>
  <si>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</si>
  <si>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</si>
  <si>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</si>
  <si>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</si>
  <si>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</si>
  <si>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</si>
  <si>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</si>
  <si>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</si>
  <si>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</si>
  <si>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</si>
  <si>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</si>
  <si>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</si>
  <si>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</si>
  <si>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</si>
  <si>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</si>
  <si>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</si>
  <si>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</si>
  <si>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</si>
  <si>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</si>
  <si>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</si>
  <si>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</si>
  <si>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</si>
  <si>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</si>
  <si>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</si>
  <si>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</si>
  <si>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</si>
  <si>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</si>
  <si>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</si>
  <si>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</si>
  <si>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</si>
  <si>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</si>
  <si>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</si>
  <si>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</si>
  <si>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</si>
  <si>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</si>
  <si>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</si>
  <si>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</si>
  <si>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</si>
  <si>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</si>
  <si>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</si>
  <si>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</si>
  <si>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</si>
  <si>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</si>
  <si>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</si>
  <si>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</si>
  <si>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</si>
  <si>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</si>
  <si>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</si>
  <si>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</si>
  <si>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</si>
  <si>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</si>
  <si>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</si>
  <si>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</si>
  <si>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</si>
  <si>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</si>
  <si>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</si>
  <si>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</si>
  <si>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</si>
  <si>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</si>
  <si>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</si>
  <si>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</si>
  <si>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</si>
  <si>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</si>
  <si>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</si>
  <si>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</si>
  <si>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</si>
  <si>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</si>
  <si>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</si>
  <si>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</si>
  <si>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</si>
  <si>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</si>
  <si>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</si>
  <si>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</si>
  <si>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</si>
  <si>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</si>
  <si>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</si>
  <si>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</si>
  <si>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</si>
  <si>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</si>
  <si>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</si>
  <si>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</si>
  <si>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</si>
  <si>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</si>
  <si>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</si>
  <si>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</si>
  <si>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</si>
  <si>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</si>
  <si>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</si>
  <si>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</si>
  <si>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</si>
  <si>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</si>
  <si>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</si>
  <si>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</si>
  <si>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</si>
  <si>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</si>
  <si>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</si>
  <si>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</si>
  <si>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</si>
  <si>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</si>
  <si>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</si>
  <si>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</si>
  <si>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</si>
  <si>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</si>
  <si>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</si>
  <si>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</si>
  <si>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</si>
  <si>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</si>
  <si>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</si>
  <si>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</si>
  <si>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</si>
  <si>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</si>
  <si>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</si>
  <si>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</si>
  <si>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</si>
  <si>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</si>
  <si>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</si>
  <si>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</si>
  <si>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</si>
  <si>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</si>
  <si>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</si>
  <si>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</si>
  <si>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</si>
  <si>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</si>
  <si>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</si>
  <si>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</si>
  <si>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</si>
  <si>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</si>
  <si>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</si>
  <si>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</si>
  <si>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</si>
  <si>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</si>
  <si>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</si>
  <si>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</si>
  <si>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</si>
  <si>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</si>
  <si>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</si>
  <si>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</si>
  <si>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</si>
  <si>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</si>
  <si>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</si>
  <si>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</si>
  <si>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</si>
  <si>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</si>
  <si>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</si>
  <si>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</si>
  <si>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</si>
  <si>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</si>
  <si>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</si>
  <si>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</si>
  <si>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</si>
  <si>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</si>
  <si>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</si>
  <si>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</si>
  <si>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</si>
  <si>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</si>
  <si>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</si>
  <si>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</si>
  <si>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</si>
  <si>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</si>
  <si>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</si>
  <si>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</si>
  <si>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</si>
  <si>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</si>
  <si>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</si>
  <si>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</si>
  <si>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</si>
  <si>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</si>
  <si>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</si>
  <si>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</si>
  <si>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</si>
  <si>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</si>
  <si>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</si>
  <si>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</si>
  <si>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</si>
  <si>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</si>
  <si>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</si>
  <si>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</si>
  <si>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</si>
  <si>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</si>
  <si>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</si>
  <si>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</si>
  <si>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</si>
  <si>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</si>
  <si>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</si>
  <si>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</si>
  <si>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</si>
  <si>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</si>
  <si>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</si>
  <si>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</si>
  <si>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</si>
  <si>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</si>
  <si>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</si>
  <si>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</si>
  <si>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</si>
  <si>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</si>
  <si>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</si>
  <si>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</si>
  <si>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</si>
  <si>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</si>
  <si>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</si>
  <si>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</si>
  <si>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</si>
  <si>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</si>
  <si>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</si>
  <si>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</si>
  <si>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</si>
  <si>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</si>
  <si>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</si>
  <si>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</si>
  <si>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</si>
  <si>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</si>
  <si>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</si>
  <si>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</si>
  <si>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</si>
  <si>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</si>
  <si>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</si>
  <si>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</si>
  <si>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</si>
  <si>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</si>
  <si>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</si>
  <si>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</si>
  <si>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</si>
  <si>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</si>
  <si>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</si>
  <si>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</si>
  <si>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</si>
  <si>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</si>
  <si>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</si>
  <si>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</si>
  <si>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</si>
  <si>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</si>
  <si>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</si>
  <si>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</si>
  <si>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</si>
  <si>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</si>
  <si>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</si>
  <si>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</si>
  <si>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</si>
  <si>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</si>
  <si>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</si>
  <si>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</si>
  <si>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</si>
  <si>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</si>
  <si>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</si>
  <si>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</si>
  <si>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</si>
  <si>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</si>
  <si>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</si>
  <si>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</si>
  <si>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</si>
  <si>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</si>
  <si>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</si>
  <si>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</si>
  <si>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</si>
  <si>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</si>
  <si>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</si>
  <si>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</si>
  <si>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</si>
  <si>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</si>
  <si>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</si>
  <si>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</si>
  <si>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</si>
  <si>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</si>
  <si>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</si>
  <si>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</si>
  <si>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</si>
  <si>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</si>
  <si>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</si>
  <si>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</si>
  <si>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</si>
  <si>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</si>
  <si>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</si>
  <si>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</si>
  <si>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</si>
  <si>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</si>
  <si>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</si>
  <si>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</si>
  <si>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</si>
  <si>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</si>
  <si>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</si>
  <si>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</si>
  <si>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</si>
  <si>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</si>
  <si>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</si>
  <si>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</si>
  <si>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</si>
  <si>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</si>
  <si>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</si>
  <si>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</si>
  <si>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</si>
  <si>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</si>
  <si>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</si>
  <si>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</si>
  <si>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</si>
  <si>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</si>
  <si>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</si>
  <si>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</si>
  <si>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</si>
  <si>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</si>
  <si>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</si>
  <si>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</si>
  <si>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</si>
  <si>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</si>
  <si>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</si>
  <si>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</si>
  <si>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</si>
  <si>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</si>
  <si>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</si>
  <si>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</si>
  <si>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</si>
  <si>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</si>
  <si>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</si>
  <si>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</si>
  <si>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</si>
  <si>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</si>
  <si>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</si>
  <si>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</si>
  <si>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</si>
  <si>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</si>
  <si>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</si>
  <si>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</si>
  <si>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</si>
  <si>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</si>
  <si>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</si>
  <si>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</si>
  <si>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</si>
  <si>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</si>
  <si>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</si>
  <si>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</si>
  <si>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</si>
  <si>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</si>
  <si>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</si>
  <si>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</si>
  <si>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</si>
  <si>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</si>
  <si>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</si>
  <si>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</si>
  <si>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</si>
  <si>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</si>
  <si>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</si>
  <si>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</si>
  <si>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</si>
  <si>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</si>
  <si>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</si>
  <si>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</si>
  <si>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</si>
  <si>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</si>
  <si>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</si>
  <si>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</si>
  <si>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</si>
  <si>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</si>
  <si>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</si>
  <si>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</si>
  <si>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</si>
  <si>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</si>
  <si>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</si>
  <si>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</si>
  <si>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</si>
  <si>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</si>
  <si>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</si>
  <si>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</si>
  <si>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</si>
  <si>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</si>
  <si>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</si>
  <si>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</si>
  <si>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</si>
  <si>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</si>
  <si>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</si>
  <si>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</si>
  <si>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</si>
  <si>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</si>
  <si>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</si>
  <si>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</si>
  <si>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</si>
  <si>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</si>
  <si>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</si>
  <si>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</si>
  <si>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</si>
  <si>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</si>
  <si>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</si>
  <si>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</si>
  <si>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</si>
  <si>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</si>
  <si>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</si>
  <si>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</si>
  <si>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</si>
  <si>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</si>
  <si>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</si>
  <si>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</si>
  <si>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</si>
  <si>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</si>
  <si>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</si>
  <si>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</si>
  <si>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</si>
  <si>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</si>
  <si>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</si>
  <si>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</si>
  <si>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</si>
  <si>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</si>
  <si>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</si>
  <si>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</si>
  <si>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</si>
  <si>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</si>
  <si>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</si>
  <si>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</si>
  <si>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</si>
  <si>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</si>
  <si>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</si>
  <si>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</si>
  <si>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</si>
  <si>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</si>
  <si>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</si>
  <si>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</si>
  <si>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</si>
  <si>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</si>
  <si>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</si>
  <si>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</si>
  <si>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</si>
  <si>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</si>
  <si>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</si>
  <si>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</si>
  <si>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</si>
  <si>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</si>
  <si>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</si>
  <si>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</si>
  <si>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</si>
  <si>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</si>
  <si>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</si>
  <si>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</si>
  <si>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</si>
  <si>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</si>
  <si>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</si>
  <si>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</si>
  <si>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</si>
  <si>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</si>
  <si>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</si>
  <si>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</si>
  <si>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</si>
  <si>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</si>
  <si>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</si>
  <si>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</si>
  <si>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</si>
  <si>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</si>
  <si>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</si>
  <si>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</si>
  <si>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</si>
  <si>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</si>
  <si>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</si>
  <si>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</si>
  <si>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</si>
  <si>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</si>
  <si>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</si>
  <si>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</si>
  <si>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</si>
  <si>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</si>
  <si>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</si>
  <si>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</si>
  <si>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</si>
  <si>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</si>
  <si>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</si>
  <si>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</si>
  <si>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</si>
  <si>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</si>
  <si>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</si>
  <si>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</si>
  <si>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</si>
  <si>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</si>
  <si>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</si>
  <si>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</si>
  <si>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</si>
  <si>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</si>
  <si>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</si>
  <si>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</si>
  <si>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</si>
  <si>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</si>
  <si>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</si>
  <si>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</si>
  <si>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</si>
  <si>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</si>
  <si>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</si>
  <si>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</si>
  <si>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</si>
  <si>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</si>
  <si>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</si>
  <si>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</si>
  <si>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</si>
  <si>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</si>
  <si>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</si>
  <si>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</si>
  <si>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</si>
  <si>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</si>
  <si>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</si>
  <si>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</si>
  <si>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</si>
  <si>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</si>
  <si>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</si>
  <si>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</si>
  <si>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</si>
  <si>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</si>
  <si>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</si>
  <si>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</si>
  <si>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</si>
  <si>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</si>
  <si>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</si>
  <si>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</si>
  <si>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</si>
  <si>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</si>
  <si>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</si>
  <si>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</si>
  <si>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</si>
  <si>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</si>
  <si>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</si>
  <si>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</si>
  <si>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</si>
  <si>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</si>
  <si>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</si>
  <si>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</si>
  <si>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</si>
  <si>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</si>
  <si>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</si>
  <si>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</si>
  <si>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</si>
  <si>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</si>
  <si>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</si>
  <si>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</si>
  <si>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</si>
  <si>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</si>
  <si>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</si>
  <si>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</si>
  <si>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</si>
  <si>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</si>
  <si>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</si>
  <si>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</si>
  <si>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</si>
  <si>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</si>
  <si>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</si>
  <si>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</si>
  <si>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</si>
  <si>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</si>
  <si>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</si>
  <si>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</si>
  <si>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</si>
  <si>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</si>
  <si>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</si>
  <si>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</si>
  <si>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</si>
  <si>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</si>
  <si>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</si>
  <si>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</si>
  <si>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</si>
  <si>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</si>
  <si>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</si>
  <si>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</si>
  <si>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</si>
  <si>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</si>
  <si>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</si>
  <si>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</si>
  <si>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</si>
  <si>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</si>
  <si>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</si>
  <si>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</si>
  <si>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</si>
  <si>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</si>
  <si>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</si>
  <si>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</si>
  <si>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</si>
  <si>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</si>
  <si>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</si>
  <si>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</si>
  <si>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</si>
  <si>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</si>
  <si>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</si>
  <si>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</si>
  <si>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</si>
  <si>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</si>
  <si>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</si>
  <si>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</si>
  <si>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</si>
  <si>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</si>
  <si>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</si>
  <si>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</si>
  <si>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</si>
  <si>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</si>
  <si>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</si>
  <si>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</si>
  <si>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</si>
  <si>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</si>
  <si>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</si>
  <si>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</si>
  <si>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</si>
  <si>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</si>
  <si>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</si>
  <si>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</si>
  <si>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</si>
  <si>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</si>
  <si>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</si>
  <si>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</si>
  <si>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</si>
  <si>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</si>
  <si>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</si>
  <si>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</si>
  <si>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</si>
  <si>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</si>
  <si>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</si>
  <si>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</si>
  <si>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</si>
  <si>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</si>
  <si>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</si>
  <si>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</si>
  <si>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</si>
  <si>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</si>
  <si>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</si>
  <si>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</si>
  <si>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</si>
  <si>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</si>
  <si>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</si>
  <si>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</si>
  <si>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</si>
  <si>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</si>
  <si>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</si>
  <si>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</si>
  <si>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</si>
  <si>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</si>
  <si>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</si>
  <si>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</si>
  <si>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</si>
  <si>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</si>
  <si>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</si>
  <si>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</si>
  <si>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</si>
  <si>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</si>
  <si>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</si>
  <si>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</si>
  <si>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</si>
  <si>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</si>
  <si>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</si>
  <si>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</si>
  <si>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</si>
  <si>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</si>
  <si>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</si>
  <si>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</si>
  <si>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</si>
  <si>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</si>
  <si>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</si>
  <si>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</si>
  <si>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</si>
  <si>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</si>
  <si>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</si>
  <si>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</si>
  <si>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</si>
  <si>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</si>
  <si>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</si>
  <si>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</si>
  <si>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</si>
  <si>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</si>
  <si>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</si>
  <si>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</si>
  <si>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</si>
  <si>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</si>
  <si>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</si>
  <si>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</si>
  <si>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</si>
  <si>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</si>
  <si>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</si>
  <si>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</si>
  <si>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</si>
  <si>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</si>
  <si>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</si>
  <si>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</si>
  <si>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</si>
  <si>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</si>
  <si>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</si>
  <si>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</si>
  <si>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</si>
  <si>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</si>
  <si>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</si>
  <si>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</si>
  <si>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</si>
  <si>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</si>
  <si>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</si>
  <si>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</si>
  <si>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</si>
  <si>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</si>
  <si>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</si>
  <si>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</si>
  <si>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</si>
  <si>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</si>
  <si>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</si>
  <si>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</si>
  <si>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</si>
  <si>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</si>
  <si>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</si>
  <si>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</si>
  <si>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</si>
  <si>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</si>
  <si>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</si>
  <si>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</si>
  <si>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</si>
  <si>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</si>
  <si>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</si>
  <si>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</si>
  <si>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</si>
  <si>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</si>
  <si>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</si>
  <si>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</si>
  <si>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</si>
  <si>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</si>
  <si>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</si>
  <si>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</si>
  <si>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</si>
  <si>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</si>
  <si>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</si>
  <si>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</si>
  <si>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</si>
  <si>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</si>
  <si>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</si>
  <si>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</si>
  <si>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</si>
  <si>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</si>
  <si>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</si>
  <si>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</si>
  <si>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</si>
  <si>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</si>
  <si>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</si>
  <si>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</si>
  <si>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</si>
  <si>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</si>
  <si>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</si>
  <si>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</si>
  <si>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</si>
  <si>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</si>
  <si>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</si>
  <si>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</si>
  <si>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</si>
  <si>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</si>
  <si>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</si>
  <si>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</si>
  <si>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</si>
  <si>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</si>
  <si>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</si>
  <si>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</si>
  <si>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</si>
  <si>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</si>
  <si>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</si>
  <si>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</si>
  <si>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</si>
  <si>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</si>
  <si>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</si>
  <si>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</si>
  <si>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</si>
  <si>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</si>
  <si>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</si>
  <si>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</si>
  <si>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</si>
  <si>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</si>
  <si>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</si>
  <si>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</si>
  <si>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</si>
  <si>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</si>
  <si>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</si>
  <si>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</si>
  <si>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</si>
  <si>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</si>
  <si>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</si>
  <si>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</si>
  <si>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</si>
  <si>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</si>
  <si>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</si>
  <si>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</si>
  <si>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</si>
  <si>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</si>
  <si>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</si>
  <si>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</si>
  <si>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</si>
  <si>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</si>
  <si>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</si>
  <si>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</si>
  <si>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</si>
  <si>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</si>
  <si>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</si>
  <si>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</si>
  <si>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</si>
  <si>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</si>
  <si>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</si>
  <si>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</si>
  <si>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</si>
  <si>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</si>
  <si>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</si>
  <si>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</si>
  <si>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</si>
  <si>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</si>
  <si>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</si>
  <si>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</si>
  <si>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</si>
  <si>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</si>
  <si>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</si>
  <si>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</si>
  <si>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</si>
  <si>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</si>
  <si>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</si>
  <si>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</si>
  <si>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</si>
  <si>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</si>
  <si>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</si>
  <si>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</si>
  <si>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</si>
  <si>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</si>
  <si>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</si>
  <si>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</si>
  <si>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</si>
  <si>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</si>
  <si>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</si>
  <si>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</si>
  <si>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</si>
  <si>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</si>
  <si>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</si>
  <si>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</si>
  <si>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</si>
  <si>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</si>
  <si>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</si>
  <si>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</si>
  <si>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</si>
  <si>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</si>
  <si>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</si>
  <si>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</si>
  <si>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</si>
  <si>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</si>
  <si>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</si>
  <si>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</si>
  <si>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</si>
  <si>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</si>
  <si>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</si>
  <si>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</si>
  <si>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</si>
  <si>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</si>
  <si>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</si>
  <si>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</si>
  <si>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</si>
  <si>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</si>
  <si>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</si>
  <si>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</si>
  <si>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</si>
  <si>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</si>
  <si>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</si>
  <si>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</si>
  <si>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</si>
  <si>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</si>
  <si>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</si>
  <si>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</si>
  <si>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</si>
  <si>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</si>
  <si>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</si>
  <si>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</si>
  <si>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</si>
  <si>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</si>
  <si>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</si>
  <si>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</si>
  <si>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</si>
  <si>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</si>
  <si>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</si>
  <si>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</si>
  <si>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</si>
  <si>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</si>
  <si>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</si>
  <si>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</si>
  <si>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</si>
  <si>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</si>
  <si>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</si>
  <si>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</si>
  <si>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</si>
  <si>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</si>
  <si>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</si>
  <si>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</si>
  <si>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</si>
  <si>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</si>
  <si>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</si>
  <si>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</si>
  <si>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</si>
  <si>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</si>
  <si>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</si>
  <si>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</si>
  <si>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</si>
  <si>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</si>
  <si>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</si>
  <si>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</si>
  <si>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</si>
  <si>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</si>
  <si>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</si>
  <si>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</si>
  <si>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</si>
  <si>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</si>
  <si>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</si>
  <si>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</si>
  <si>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</si>
  <si>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</si>
  <si>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</si>
  <si>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</si>
  <si>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</si>
  <si>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</si>
  <si>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</si>
  <si>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</si>
  <si>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</si>
  <si>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</si>
  <si>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</si>
  <si>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</si>
  <si>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</si>
  <si>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</si>
  <si>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</si>
  <si>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</si>
  <si>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</si>
  <si>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</si>
  <si>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</si>
  <si>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</si>
  <si>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</si>
  <si>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</si>
  <si>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</si>
  <si>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</si>
  <si>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</si>
  <si>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</si>
  <si>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</si>
  <si>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</si>
  <si>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</si>
  <si>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</si>
  <si>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</si>
  <si>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</si>
  <si>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</si>
  <si>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</si>
  <si>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</si>
  <si>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</si>
  <si>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</si>
  <si>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</si>
  <si>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</si>
  <si>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</si>
  <si>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</si>
  <si>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</si>
  <si>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</si>
  <si>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</si>
  <si>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</si>
  <si>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</si>
  <si>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</si>
  <si>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</si>
  <si>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</si>
  <si>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</si>
  <si>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</si>
  <si>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</si>
  <si>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</si>
  <si>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</si>
  <si>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</si>
  <si>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</si>
  <si>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</si>
  <si>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</si>
  <si>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</si>
  <si>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</si>
  <si>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</si>
  <si>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</si>
  <si>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</si>
  <si>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</si>
  <si>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</si>
  <si>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</si>
  <si>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</si>
  <si>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</si>
  <si>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</si>
  <si>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</si>
  <si>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</si>
  <si>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</si>
  <si>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</si>
  <si>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</si>
  <si>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</si>
  <si>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</si>
  <si>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</si>
  <si>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</si>
  <si>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</si>
  <si>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</si>
  <si>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</si>
  <si>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</si>
  <si>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</si>
  <si>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</si>
  <si>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</si>
  <si>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</si>
  <si>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</si>
  <si>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</si>
  <si>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</si>
  <si>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</si>
  <si>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</si>
  <si>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</si>
  <si>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</si>
  <si>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</si>
  <si>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</si>
  <si>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</si>
  <si>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</si>
  <si>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</si>
  <si>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</si>
  <si>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</si>
  <si>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</si>
  <si>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</si>
  <si>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</si>
  <si>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</si>
  <si>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</si>
  <si>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</si>
  <si>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</si>
  <si>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</si>
  <si>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</si>
  <si>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</si>
  <si>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</si>
  <si>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</si>
  <si>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</si>
  <si>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</si>
  <si>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</si>
  <si>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</si>
  <si>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</si>
  <si>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</si>
  <si>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</si>
  <si>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</si>
  <si>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</si>
  <si>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</si>
  <si>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</si>
  <si>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</si>
  <si>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</si>
  <si>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</si>
  <si>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</si>
  <si>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</si>
  <si>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</si>
  <si>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</si>
  <si>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</si>
  <si>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</si>
  <si>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</si>
  <si>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</si>
  <si>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</si>
  <si>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</si>
  <si>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</si>
  <si>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</si>
  <si>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</si>
  <si>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</si>
  <si>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</si>
  <si>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</si>
  <si>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</si>
  <si>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</si>
  <si>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</si>
  <si>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</si>
  <si>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</si>
  <si>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</si>
  <si>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</si>
  <si>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</si>
  <si>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</si>
  <si>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</si>
  <si>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</si>
  <si>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</si>
  <si>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</si>
  <si>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</si>
  <si>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</si>
  <si>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</si>
  <si>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</si>
  <si>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</si>
  <si>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</si>
  <si>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</si>
  <si>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</si>
  <si>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</si>
  <si>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</si>
  <si>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</si>
  <si>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</si>
  <si>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</si>
  <si>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</si>
  <si>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</si>
  <si>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</si>
  <si>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</si>
  <si>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</si>
  <si>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</si>
  <si>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</si>
  <si>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</si>
  <si>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</si>
  <si>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</si>
  <si>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</si>
  <si>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</si>
  <si>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</si>
  <si>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</si>
  <si>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</si>
  <si>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</si>
  <si>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</si>
  <si>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</si>
  <si>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</si>
  <si>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</si>
  <si>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</si>
  <si>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</si>
  <si>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</si>
  <si>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</si>
  <si>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</si>
  <si>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</si>
  <si>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</si>
  <si>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</si>
  <si>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</si>
  <si>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</si>
  <si>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</si>
  <si>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</si>
  <si>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</si>
  <si>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</si>
  <si>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</si>
  <si>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</si>
  <si>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</si>
  <si>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</si>
  <si>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</si>
  <si>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</si>
  <si>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</si>
  <si>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</si>
  <si>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</si>
  <si>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</si>
  <si>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</si>
  <si>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</si>
  <si>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</si>
  <si>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</si>
  <si>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</si>
  <si>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</si>
  <si>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</si>
  <si>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</si>
  <si>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</si>
  <si>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</si>
  <si>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</si>
  <si>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</si>
  <si>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</si>
  <si>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</si>
  <si>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</si>
  <si>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</si>
  <si>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</si>
  <si>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</si>
  <si>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</si>
  <si>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</si>
  <si>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</si>
  <si>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</si>
  <si>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</si>
  <si>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</si>
  <si>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</si>
  <si>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</si>
  <si>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</si>
  <si>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</si>
  <si>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</si>
  <si>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</si>
  <si>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</si>
  <si>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</si>
  <si>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</si>
  <si>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</si>
  <si>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</si>
  <si>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</si>
  <si>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</si>
  <si>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</si>
  <si>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</si>
  <si>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</si>
  <si>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</si>
  <si>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</si>
  <si>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</si>
  <si>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</si>
  <si>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</si>
  <si>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</si>
  <si>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</si>
  <si>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</si>
  <si>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</si>
  <si>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</si>
  <si>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</si>
  <si>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</si>
  <si>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</si>
  <si>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</si>
  <si>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</si>
  <si>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</si>
  <si>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</si>
  <si>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</si>
  <si>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</si>
  <si>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</si>
  <si>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</si>
  <si>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</si>
  <si>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</si>
  <si>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</si>
  <si>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</si>
  <si>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</si>
  <si>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</si>
  <si>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</si>
  <si>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</si>
  <si>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</si>
  <si>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</si>
  <si>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</si>
  <si>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</si>
  <si>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</si>
  <si>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</si>
  <si>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</si>
  <si>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</si>
  <si>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</si>
  <si>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</si>
  <si>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</si>
  <si>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</si>
  <si>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</si>
  <si>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</si>
  <si>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</si>
  <si>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</si>
  <si>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</si>
  <si>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</si>
  <si>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</si>
  <si>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</si>
  <si>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</si>
  <si>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</si>
  <si>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</si>
  <si>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</si>
  <si>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</si>
  <si>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</si>
  <si>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</si>
  <si>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</si>
  <si>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</si>
  <si>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</si>
  <si>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</si>
  <si>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</si>
  <si>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</si>
  <si>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</si>
  <si>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</si>
  <si>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</si>
  <si>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</si>
  <si>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</si>
  <si>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</si>
  <si>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</si>
  <si>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</si>
  <si>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</si>
  <si>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</si>
  <si>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</si>
  <si>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meeting preparation</t>
  </si>
  <si>
    <t>sonar qube</t>
  </si>
  <si>
    <t>IIS express software installation</t>
  </si>
  <si>
    <t>rafi meeting</t>
  </si>
  <si>
    <t>Sonar Qube installation and run testing</t>
  </si>
  <si>
    <t>Brainstorming with Team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</si>
  <si>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</si>
  <si>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</si>
  <si>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</si>
  <si>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</si>
  <si>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</si>
  <si>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</si>
  <si>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</si>
  <si>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Exploration on Test scenario</t>
  </si>
  <si>
    <t>Test scenario for head flow</t>
  </si>
  <si>
    <t>Teest scenrio for head</t>
  </si>
  <si>
    <t>Test scenario for coordinator flow</t>
  </si>
  <si>
    <t>Test scenario for reviewer and trainer</t>
  </si>
  <si>
    <t>Test scenario for trainee</t>
  </si>
  <si>
    <t>Identified missing pages in the system</t>
  </si>
  <si>
    <t>sonar cube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</si>
</sst>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110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55" workbookViewId="0">
      <selection activeCell="B130" sqref="B13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2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2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2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2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2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2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2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2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2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2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2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2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2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2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2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2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2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2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2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2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2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2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2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2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2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2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2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2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2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topLeftCell="A118" workbookViewId="0">
      <selection activeCell="B133" sqref="B13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0.1076388888888889</v>
      </c>
      <c r="Q3" t="s">
        <v>508</v>
      </c>
    </row>
    <row r="4" spans="1:17">
      <c r="A4" s="102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1.0416666666666685E-2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2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0.2986111111111111</v>
      </c>
    </row>
    <row r="10" spans="1:17">
      <c r="A10" s="102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13</v>
      </c>
      <c r="B17" s="80" t="s">
        <v>1603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s="80" t="s">
        <v>1604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2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2"/>
      <c r="B21" s="80" t="s">
        <v>1605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2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1605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2"/>
      <c r="B24" s="80" t="s">
        <v>1606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>SUM(I18:I23)</f>
        <v>0.30555555555555536</v>
      </c>
    </row>
    <row r="25" spans="1:9">
      <c r="A25" s="102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>SUMIFS(F32:F46, C32:C46,H33)</f>
        <v>0</v>
      </c>
    </row>
    <row r="34" spans="1:9">
      <c r="A34" s="102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>SUMIFS(F32:F46, C32:C46,H34)</f>
        <v>0</v>
      </c>
    </row>
    <row r="35" spans="1:9">
      <c r="A35" s="102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1534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1491</v>
      </c>
      <c r="B62" s="80"/>
      <c r="C62" s="80"/>
      <c r="D62" s="81"/>
      <c r="E62" s="81"/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/>
      <c r="D64" s="81"/>
      <c r="E64" s="81"/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/>
      <c r="D65" s="81"/>
      <c r="E65" s="81"/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/>
      <c r="D70" s="81"/>
      <c r="E70" s="81"/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1607</v>
      </c>
      <c r="C78" s="80" t="s">
        <v>504</v>
      </c>
      <c r="D78" s="81">
        <v>0.39583333333333331</v>
      </c>
      <c r="E78" s="81">
        <v>0.4236111111111111</v>
      </c>
      <c r="F78" s="81">
        <f>E78-D78</f>
        <v>2.777777777777779E-2</v>
      </c>
      <c r="H78" s="83" t="s">
        <v>504</v>
      </c>
      <c r="I78" s="81">
        <f>SUMIFS(F77:F91, C77:C91,H78)</f>
        <v>8.333333333333337E-2</v>
      </c>
    </row>
    <row r="79" spans="1:9">
      <c r="A79" s="102"/>
      <c r="B79" s="80" t="s">
        <v>1608</v>
      </c>
      <c r="C79" s="80" t="s">
        <v>504</v>
      </c>
      <c r="D79" s="81">
        <v>0.4236111111111111</v>
      </c>
      <c r="E79" s="81">
        <v>0.47916666666666669</v>
      </c>
      <c r="F79" s="81">
        <f>E79-D79</f>
        <v>5.555555555555558E-2</v>
      </c>
      <c r="H79" s="83" t="s">
        <v>508</v>
      </c>
      <c r="I79" s="81">
        <f>SUMIFS(F77:F91, C77:C91,H79)</f>
        <v>1.3888888888888895E-2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9.7222222222222265E-2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1493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/>
      <c r="C107" s="80"/>
      <c r="D107" s="81"/>
      <c r="E107" s="81"/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>E108-D108</f>
        <v>0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>E109-D109</f>
        <v>0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>E110-D110</f>
        <v>0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>E111-D111</f>
        <v>0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>E112-D112</f>
        <v>0</v>
      </c>
      <c r="H112" s="83" t="s">
        <v>512</v>
      </c>
      <c r="I112" s="81">
        <f>SUMIFS(F107:F121, C107:C121,H112)</f>
        <v>0</v>
      </c>
    </row>
    <row r="113" spans="1:9">
      <c r="A113" s="102"/>
      <c r="C113" s="80"/>
      <c r="D113" s="81"/>
      <c r="E113" s="81"/>
      <c r="F113" s="81">
        <f>E113-D113</f>
        <v>0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>E114-D114</f>
        <v>0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1550</v>
      </c>
      <c r="B122" s="80" t="s">
        <v>1609</v>
      </c>
      <c r="C122" s="80" t="s">
        <v>504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1610</v>
      </c>
      <c r="C123" s="80" t="s">
        <v>510</v>
      </c>
      <c r="D123" s="81">
        <v>0.38194444444444442</v>
      </c>
      <c r="E123" s="81">
        <v>0.4236111111111111</v>
      </c>
      <c r="F123" s="81">
        <f>E123-D123</f>
        <v>4.1666666666666685E-2</v>
      </c>
      <c r="H123" s="83" t="s">
        <v>504</v>
      </c>
      <c r="I123" s="81">
        <f>SUMIFS(F122:F136, C122:C136,H123)</f>
        <v>0.26736111111111099</v>
      </c>
    </row>
    <row r="124" spans="1:9">
      <c r="A124" s="102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>E124-D124</f>
        <v>5.555555555555558E-2</v>
      </c>
      <c r="H124" s="83" t="s">
        <v>508</v>
      </c>
      <c r="I124" s="81">
        <f>SUMIFS(F122:F136, C122:C136,H124)</f>
        <v>0</v>
      </c>
    </row>
    <row r="125" spans="1:9">
      <c r="A125" s="102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>E125-D125</f>
        <v>6.9444444444444198E-3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 t="s">
        <v>1611</v>
      </c>
      <c r="C126" s="80" t="s">
        <v>504</v>
      </c>
      <c r="D126" s="81">
        <v>0.4861111111111111</v>
      </c>
      <c r="E126" s="81">
        <v>0.53472222222222221</v>
      </c>
      <c r="F126" s="81">
        <f>E126-D126</f>
        <v>4.8611111111111105E-2</v>
      </c>
      <c r="H126" s="83" t="s">
        <v>513</v>
      </c>
      <c r="I126" s="81">
        <f>SUMIFS(F122:F136, C122:C136,H126)</f>
        <v>9.375E-2</v>
      </c>
    </row>
    <row r="127" spans="1:9">
      <c r="A127" s="102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>E127-D127</f>
        <v>3.125E-2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1612</v>
      </c>
      <c r="C128" s="80" t="s">
        <v>504</v>
      </c>
      <c r="D128" s="81">
        <v>0.57638888888888895</v>
      </c>
      <c r="E128" s="81">
        <v>0.62847222222222221</v>
      </c>
      <c r="F128" s="81">
        <f>E128-D128</f>
        <v>5.2083333333333259E-2</v>
      </c>
      <c r="H128" s="83" t="s">
        <v>516</v>
      </c>
      <c r="I128" s="81">
        <f>SUMIFS(F122:F136, C122:C136,H128)</f>
        <v>4.1666666666666741E-2</v>
      </c>
    </row>
    <row r="129" spans="1:9">
      <c r="A129" s="102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>E129-D129</f>
        <v>3.819444444444442E-2</v>
      </c>
      <c r="H129" s="78" t="s">
        <v>519</v>
      </c>
      <c r="I129" s="79">
        <f>SUM(I123:I128)</f>
        <v>0.44444444444444442</v>
      </c>
    </row>
    <row r="130" spans="1:9">
      <c r="A130" s="102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>E130-D130</f>
        <v>3.4722222222223209E-3</v>
      </c>
      <c r="I130" s="84"/>
    </row>
    <row r="131" spans="1:9">
      <c r="A131" s="102"/>
      <c r="B131" s="18" t="s">
        <v>1613</v>
      </c>
      <c r="C131" s="80" t="s">
        <v>504</v>
      </c>
      <c r="D131" s="81">
        <v>0.67361111111111116</v>
      </c>
      <c r="E131" s="81">
        <v>0.77083333333333337</v>
      </c>
      <c r="F131" s="81">
        <f>E131-D131</f>
        <v>9.722222222222221E-2</v>
      </c>
      <c r="I131" s="84"/>
    </row>
    <row r="132" spans="1:9">
      <c r="A132" s="102"/>
      <c r="B132" s="80" t="s">
        <v>1614</v>
      </c>
      <c r="C132" s="80" t="s">
        <v>504</v>
      </c>
      <c r="D132" s="81">
        <v>0.875</v>
      </c>
      <c r="E132" s="81">
        <v>0.9375</v>
      </c>
      <c r="F132" s="81">
        <f>E132-D132</f>
        <v>6.25E-2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23</v>
      </c>
      <c r="B137" s="80" t="s">
        <v>1615</v>
      </c>
      <c r="C137" s="80" t="s">
        <v>510</v>
      </c>
      <c r="D137" s="81">
        <v>0.39583333333333331</v>
      </c>
      <c r="E137" s="81">
        <v>0.41666666666666669</v>
      </c>
      <c r="F137" s="81">
        <f>E137-D137</f>
        <v>2.083333333333337E-2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>E138-D138</f>
        <v>6.25E-2</v>
      </c>
      <c r="H138" s="83" t="s">
        <v>504</v>
      </c>
      <c r="I138" s="81">
        <f>SUMIFS(F137:F151, C137:C151,H138)</f>
        <v>0.21875000000000011</v>
      </c>
    </row>
    <row r="139" spans="1:9">
      <c r="A139" s="102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>E139-D139</f>
        <v>1.041666666666663E-2</v>
      </c>
      <c r="H139" s="83" t="s">
        <v>508</v>
      </c>
      <c r="I139" s="81">
        <f>SUMIFS(F137:F151, C137:C151,H139)</f>
        <v>0</v>
      </c>
    </row>
    <row r="140" spans="1:9">
      <c r="A140" s="102"/>
      <c r="B140" s="80" t="s">
        <v>1616</v>
      </c>
      <c r="C140" s="80" t="s">
        <v>510</v>
      </c>
      <c r="D140" s="81">
        <v>0.48958333333333331</v>
      </c>
      <c r="E140" s="81">
        <v>0.5</v>
      </c>
      <c r="F140" s="81">
        <f>E140-D140</f>
        <v>1.0416666666666685E-2</v>
      </c>
      <c r="H140" s="83" t="s">
        <v>510</v>
      </c>
      <c r="I140" s="81">
        <f>SUMIFS(F137:F151, C137:C151,H140)</f>
        <v>3.1250000000000056E-2</v>
      </c>
    </row>
    <row r="141" spans="1:9">
      <c r="A141" s="102"/>
      <c r="B141" s="80" t="s">
        <v>1617</v>
      </c>
      <c r="C141" s="80" t="s">
        <v>504</v>
      </c>
      <c r="D141" s="81">
        <v>0.5</v>
      </c>
      <c r="E141" s="81">
        <v>0.54166666666666663</v>
      </c>
      <c r="F141" s="81">
        <f>E141-D141</f>
        <v>4.166666666666663E-2</v>
      </c>
      <c r="H141" s="83" t="s">
        <v>513</v>
      </c>
      <c r="I141" s="81">
        <f>SUMIFS(F137:F151, C137:C151,H141)</f>
        <v>9.3749999999999889E-2</v>
      </c>
    </row>
    <row r="142" spans="1:9">
      <c r="A142" s="102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>E142-D142</f>
        <v>4.1666666666666741E-2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1618</v>
      </c>
      <c r="C143" s="80" t="s">
        <v>504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5.208333333333337E-2</v>
      </c>
    </row>
    <row r="144" spans="1:9">
      <c r="A144" s="102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>E144-D144</f>
        <v>3.1249999999999889E-2</v>
      </c>
      <c r="H144" s="78" t="s">
        <v>519</v>
      </c>
      <c r="I144" s="79">
        <f>SUM(I138:I143)</f>
        <v>0.39583333333333343</v>
      </c>
    </row>
    <row r="145" spans="1:9">
      <c r="A145" s="102"/>
      <c r="B145" s="80" t="s">
        <v>1619</v>
      </c>
      <c r="C145" s="80" t="s">
        <v>504</v>
      </c>
      <c r="D145" s="81">
        <v>0.67013888888888884</v>
      </c>
      <c r="E145" s="81">
        <v>0.70833333333333337</v>
      </c>
      <c r="F145" s="81">
        <f>E145-D145</f>
        <v>3.8194444444444531E-2</v>
      </c>
      <c r="I145" s="84"/>
    </row>
    <row r="146" spans="1:9">
      <c r="A146" s="102"/>
      <c r="B146" s="80" t="s">
        <v>1620</v>
      </c>
      <c r="C146" s="80" t="s">
        <v>504</v>
      </c>
      <c r="D146" s="81">
        <v>0.70833333333333337</v>
      </c>
      <c r="E146" s="81">
        <v>0.77083333333333337</v>
      </c>
      <c r="F146" s="81">
        <f>E146-D146</f>
        <v>6.25E-2</v>
      </c>
      <c r="I146" s="84"/>
    </row>
    <row r="147" spans="1:9">
      <c r="A147" s="102"/>
      <c r="B147" s="80" t="s">
        <v>1621</v>
      </c>
      <c r="C147" s="80" t="s">
        <v>504</v>
      </c>
      <c r="D147" s="81">
        <v>0.77083333333333337</v>
      </c>
      <c r="E147" s="81">
        <v>0.80208333333333337</v>
      </c>
      <c r="F147" s="81">
        <f>E147-D147</f>
        <v>3.125E-2</v>
      </c>
    </row>
    <row r="148" spans="1:9">
      <c r="A148" s="102"/>
      <c r="B148" s="80" t="s">
        <v>1622</v>
      </c>
      <c r="C148" s="80" t="s">
        <v>504</v>
      </c>
      <c r="D148" s="81">
        <v>0.80208333333333337</v>
      </c>
      <c r="E148" s="81">
        <v>0.82291666666666663</v>
      </c>
      <c r="F148" s="81">
        <f>E148-D148</f>
        <v>2.0833333333333259E-2</v>
      </c>
    </row>
    <row r="149" spans="1:9">
      <c r="A149" s="102"/>
      <c r="B149" s="80" t="s">
        <v>1623</v>
      </c>
      <c r="C149" s="80" t="s">
        <v>504</v>
      </c>
      <c r="D149" s="81">
        <v>0.82291666666666663</v>
      </c>
      <c r="E149" s="81">
        <v>0.83333333333333337</v>
      </c>
      <c r="F149" s="81">
        <f>E149-D149</f>
        <v>1.0416666666666741E-2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/>
      <c r="C152" s="80"/>
      <c r="D152" s="81"/>
      <c r="E152" s="81"/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>E153-D153</f>
        <v>0</v>
      </c>
      <c r="H153" s="83" t="s">
        <v>504</v>
      </c>
      <c r="I153" s="81">
        <f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>E154-D154</f>
        <v>0</v>
      </c>
      <c r="H154" s="83" t="s">
        <v>508</v>
      </c>
      <c r="I154" s="81">
        <f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>E155-D155</f>
        <v>0</v>
      </c>
      <c r="H155" s="83" t="s">
        <v>510</v>
      </c>
      <c r="I155" s="81">
        <f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>E158-D158</f>
        <v>0</v>
      </c>
      <c r="H158" s="83" t="s">
        <v>516</v>
      </c>
      <c r="I158" s="81">
        <f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>E159-D159</f>
        <v>0</v>
      </c>
      <c r="H159" s="78" t="s">
        <v>519</v>
      </c>
      <c r="I159" s="79">
        <f>SUM(I153:I158)</f>
        <v>0</v>
      </c>
    </row>
    <row r="160" spans="1:9">
      <c r="A160" s="102"/>
      <c r="B160" s="80"/>
      <c r="C160" s="80"/>
      <c r="D160" s="81"/>
      <c r="E160" s="81"/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topLeftCell="A126" workbookViewId="0">
      <selection activeCell="B137" sqref="B1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2022-07-07T03:41:45Z</dcterms:modified>
  <cp:category/>
  <cp:contentStatus/>
</cp:coreProperties>
</file>