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in\Downloads\"/>
    </mc:Choice>
  </mc:AlternateContent>
  <bookViews>
    <workbookView xWindow="0" yWindow="0" windowWidth="23040" windowHeight="9072" firstSheet="41" activeTab="42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86" l="1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I80" i="86"/>
  <c r="I81" i="86"/>
  <c r="I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 s="1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68" i="86" l="1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69" i="86" l="1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<sst xmlns="http://schemas.openxmlformats.org/spreadsheetml/2006/main" count="8717" uniqueCount="1486">
  <si>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</si>
  <si>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</si>
  <si>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</si>
  <si>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</si>
  <si>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</si>
  <si>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</si>
  <si>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</si>
  <si>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</si>
  <si>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</si>
  <si>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</si>
  <si>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</si>
  <si>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</si>
  <si>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</si>
  <si>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</si>
  <si>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</si>
  <si>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</si>
  <si>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</si>
  <si>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</si>
  <si>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</si>
  <si>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</si>
  <si>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</si>
  <si>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</si>
  <si>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</si>
  <si>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</si>
  <si>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</si>
  <si>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</si>
  <si>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</si>
  <si>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</si>
  <si>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</si>
  <si>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</si>
  <si>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</si>
  <si>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</si>
  <si>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</si>
  <si>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</si>
  <si>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</si>
  <si>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</si>
  <si>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</si>
  <si>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</si>
  <si>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</si>
  <si>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</si>
  <si>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</si>
  <si>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</si>
  <si>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</si>
  <si>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</si>
  <si>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</si>
  <si>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</si>
  <si>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</si>
  <si>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</si>
  <si>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</si>
  <si>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</si>
  <si>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</si>
  <si>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</si>
  <si>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</si>
  <si>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</si>
  <si>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</si>
  <si>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</si>
  <si>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</si>
  <si>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</si>
  <si>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</si>
  <si>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</si>
  <si>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</si>
  <si>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</si>
  <si>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</si>
  <si>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</si>
  <si>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</si>
  <si>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</si>
  <si>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</si>
  <si>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</si>
  <si>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</si>
  <si>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</si>
  <si>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</si>
  <si>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</si>
  <si>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</si>
  <si>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</si>
  <si>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</si>
  <si>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</si>
  <si>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</si>
  <si>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</si>
  <si>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</si>
  <si>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</si>
  <si>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</si>
  <si>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</si>
  <si>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</si>
  <si>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</si>
  <si>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</si>
  <si>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</si>
  <si>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</si>
  <si>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</si>
  <si>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</si>
  <si>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</si>
  <si>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</si>
  <si>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</si>
  <si>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</si>
  <si>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</si>
  <si>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</si>
  <si>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</si>
  <si>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</si>
  <si>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</si>
  <si>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</si>
  <si>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</si>
  <si>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</si>
  <si>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</si>
  <si>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</si>
  <si>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</si>
  <si>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</si>
  <si>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</si>
  <si>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</si>
  <si>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</si>
  <si>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</si>
  <si>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</si>
  <si>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</si>
  <si>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</si>
  <si>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</si>
  <si>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</si>
  <si>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</si>
  <si>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</si>
  <si>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</si>
  <si>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</si>
  <si>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</si>
  <si>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</si>
  <si>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</si>
  <si>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</si>
  <si>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</si>
  <si>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</si>
  <si>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</si>
  <si>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</si>
  <si>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</si>
  <si>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</si>
  <si>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</si>
  <si>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</si>
  <si>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</si>
  <si>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</si>
  <si>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</si>
  <si>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</si>
  <si>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</si>
  <si>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</si>
  <si>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</si>
  <si>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</si>
  <si>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</si>
  <si>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</si>
  <si>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</si>
  <si>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</si>
  <si>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</si>
  <si>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</si>
  <si>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</si>
  <si>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</si>
  <si>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</si>
  <si>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</si>
  <si>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</si>
  <si>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</si>
  <si>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</si>
  <si>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</si>
  <si>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</si>
  <si>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</si>
  <si>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</si>
  <si>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</si>
  <si>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</si>
  <si>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</si>
  <si>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</si>
  <si>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</si>
  <si>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</si>
  <si>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</si>
  <si>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</si>
  <si>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</si>
  <si>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</si>
  <si>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</si>
  <si>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</si>
  <si>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</si>
  <si>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</si>
  <si>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</si>
  <si>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</si>
  <si>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</si>
  <si>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</si>
  <si>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</si>
  <si>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</si>
  <si>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</si>
  <si>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</si>
  <si>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</si>
  <si>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</si>
  <si>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</si>
  <si>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</si>
  <si>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</si>
  <si>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</si>
  <si>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</si>
  <si>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</si>
  <si>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</si>
  <si>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</si>
  <si>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</si>
  <si>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</si>
  <si>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</si>
  <si>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</si>
  <si>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</si>
  <si>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</si>
  <si>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</si>
  <si>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</si>
  <si>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</si>
  <si>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</si>
  <si>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</si>
  <si>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</si>
  <si>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</si>
  <si>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</si>
  <si>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</si>
  <si>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</si>
  <si>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</si>
  <si>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</si>
  <si>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</si>
  <si>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</si>
  <si>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</si>
  <si>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</si>
  <si>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</si>
  <si>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</si>
  <si>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</si>
  <si>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</si>
  <si>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</si>
  <si>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</si>
  <si>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</si>
  <si>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</si>
  <si>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</si>
  <si>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</si>
  <si>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</si>
  <si>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</si>
  <si>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</si>
  <si>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</si>
  <si>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</si>
  <si>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</si>
  <si>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</si>
  <si>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</si>
  <si>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</si>
  <si>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</si>
  <si>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</si>
  <si>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</si>
  <si>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</si>
  <si>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</si>
  <si>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</si>
  <si>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</si>
  <si>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</si>
  <si>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</si>
  <si>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</si>
  <si>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</si>
  <si>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</si>
  <si>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</si>
  <si>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</si>
  <si>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</si>
  <si>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</si>
  <si>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</si>
  <si>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</si>
  <si>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</si>
  <si>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</si>
  <si>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</si>
  <si>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</si>
  <si>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</si>
  <si>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</si>
  <si>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</si>
  <si>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</si>
  <si>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</si>
  <si>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</si>
  <si>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</si>
  <si>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</si>
  <si>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</si>
  <si>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</si>
  <si>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</si>
  <si>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</si>
  <si>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</si>
  <si>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</si>
  <si>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</si>
  <si>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</si>
  <si>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</si>
  <si>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</si>
  <si>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</si>
  <si>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</si>
  <si>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</si>
  <si>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</si>
  <si>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</si>
  <si>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</si>
  <si>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</si>
  <si>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</si>
  <si>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</si>
  <si>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</si>
  <si>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</si>
  <si>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</si>
  <si>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</si>
  <si>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</si>
  <si>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</si>
  <si>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</si>
  <si>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</si>
  <si>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</si>
  <si>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</si>
  <si>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</si>
  <si>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</si>
  <si>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</si>
  <si>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</si>
  <si>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</si>
  <si>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</si>
  <si>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</si>
  <si>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</si>
  <si>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</si>
  <si>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</si>
  <si>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</si>
  <si>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</si>
  <si>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</si>
  <si>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</si>
  <si>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</si>
  <si>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</si>
  <si>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</si>
  <si>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</si>
  <si>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</si>
  <si>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</si>
  <si>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</si>
  <si>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</si>
  <si>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</si>
  <si>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</si>
  <si>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</si>
  <si>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</si>
  <si>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</si>
  <si>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</si>
  <si>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</si>
  <si>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</si>
  <si>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</si>
  <si>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</si>
  <si>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</si>
  <si>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</si>
  <si>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</si>
  <si>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</si>
  <si>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</si>
  <si>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</si>
  <si>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</si>
  <si>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</si>
  <si>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</si>
  <si>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</si>
  <si>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</si>
  <si>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</si>
  <si>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</si>
  <si>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</si>
  <si>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</si>
  <si>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</si>
  <si>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</si>
  <si>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</si>
  <si>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</si>
  <si>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</si>
  <si>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</si>
  <si>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</si>
  <si>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</si>
  <si>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</si>
  <si>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</si>
  <si>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</si>
  <si>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</si>
  <si>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</si>
  <si>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</si>
  <si>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</si>
  <si>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</si>
  <si>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</si>
  <si>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</si>
  <si>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</si>
  <si>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</si>
  <si>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</si>
  <si>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</si>
  <si>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</si>
  <si>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</si>
  <si>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</si>
  <si>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</si>
  <si>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</si>
  <si>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</si>
  <si>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</si>
  <si>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</si>
  <si>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</si>
  <si>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</si>
  <si>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</si>
  <si>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</si>
  <si>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</si>
  <si>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</si>
  <si>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</si>
  <si>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</si>
  <si>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</si>
  <si>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</si>
  <si>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</si>
  <si>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</si>
  <si>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</si>
  <si>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</si>
  <si>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</si>
  <si>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</si>
  <si>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</si>
  <si>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</si>
  <si>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</si>
  <si>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</si>
  <si>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</si>
  <si>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</si>
  <si>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</si>
  <si>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</si>
  <si>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</si>
  <si>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</si>
  <si>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</si>
  <si>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</si>
  <si>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</si>
  <si>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</si>
  <si>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</si>
  <si>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</si>
  <si>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</si>
  <si>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</si>
  <si>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</si>
  <si>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</si>
  <si>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</si>
  <si>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</si>
  <si>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</si>
  <si>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</si>
  <si>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</si>
  <si>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</si>
  <si>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</si>
  <si>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</si>
  <si>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</si>
  <si>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</si>
  <si>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</si>
  <si>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</si>
  <si>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</si>
  <si>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</si>
  <si>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</si>
  <si>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</si>
  <si>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</si>
  <si>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</si>
  <si>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</si>
  <si>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</si>
  <si>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</si>
  <si>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</si>
  <si>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</si>
  <si>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</si>
  <si>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</si>
  <si>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</si>
  <si>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</si>
  <si>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</si>
  <si>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</si>
  <si>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</si>
  <si>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</si>
  <si>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</si>
  <si>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</si>
  <si>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</si>
  <si>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</si>
  <si>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</si>
  <si>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</si>
  <si>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</si>
  <si>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</si>
  <si>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</si>
  <si>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</si>
  <si>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</si>
  <si>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</si>
  <si>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</si>
  <si>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</si>
  <si>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</si>
  <si>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</si>
  <si>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</si>
  <si>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</si>
  <si>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</si>
  <si>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</si>
  <si>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</si>
  <si>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</si>
  <si>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</si>
  <si>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</si>
  <si>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</si>
  <si>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</si>
  <si>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</si>
  <si>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</si>
  <si>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</si>
  <si>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</si>
  <si>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</si>
  <si>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</si>
  <si>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</si>
  <si>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</si>
  <si>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</si>
  <si>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</si>
  <si>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</si>
  <si>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</si>
  <si>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</si>
  <si>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</si>
  <si>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</si>
  <si>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</si>
  <si>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</si>
  <si>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</si>
  <si>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</si>
  <si>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</si>
  <si>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</si>
  <si>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</si>
  <si>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</si>
  <si>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</si>
  <si>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</si>
  <si>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</si>
  <si>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</si>
  <si>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</si>
  <si>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</si>
  <si>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</si>
  <si>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</si>
  <si>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</si>
  <si>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</si>
  <si>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</si>
  <si>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</si>
  <si>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</si>
  <si>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</si>
  <si>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</si>
  <si>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</si>
  <si>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</si>
  <si>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</si>
  <si>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</si>
  <si>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</si>
  <si>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</si>
  <si>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</si>
  <si>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</si>
  <si>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</si>
  <si>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</si>
  <si>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</si>
  <si>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</si>
  <si>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</si>
  <si>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</si>
  <si>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</si>
  <si>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</si>
  <si>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</si>
  <si>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</si>
  <si>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</si>
  <si>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</si>
  <si>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</si>
  <si>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</si>
  <si>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</si>
  <si>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</si>
  <si>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</si>
  <si>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</si>
  <si>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</si>
  <si>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</si>
  <si>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</si>
  <si>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</si>
  <si>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</si>
  <si>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</si>
  <si>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</si>
  <si>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</si>
  <si>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</si>
  <si>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</si>
  <si>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</si>
  <si>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</si>
  <si>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</si>
  <si>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</si>
  <si>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</si>
  <si>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</si>
  <si>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</si>
  <si>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</si>
  <si>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</si>
  <si>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</si>
  <si>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</si>
  <si>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</si>
  <si>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</si>
  <si>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</si>
  <si>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</si>
  <si>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</si>
  <si>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</si>
  <si>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</si>
  <si>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</si>
  <si>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</si>
  <si>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</si>
  <si>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</si>
  <si>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</si>
  <si>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</si>
  <si>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</si>
  <si>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</si>
  <si>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</si>
  <si>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</si>
  <si>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</si>
  <si>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</si>
  <si>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</si>
  <si>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</si>
  <si>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</si>
  <si>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</si>
  <si>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</si>
  <si>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</si>
  <si>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</si>
  <si>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</si>
  <si>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</si>
  <si>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</si>
  <si>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</si>
  <si>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</si>
  <si>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</si>
  <si>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</si>
  <si>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</si>
  <si>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</si>
  <si>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</si>
  <si>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</si>
  <si>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</si>
  <si>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</si>
  <si>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</si>
  <si>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</si>
  <si>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</si>
  <si>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</si>
  <si>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</si>
  <si>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</si>
  <si>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</si>
  <si>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</si>
  <si>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</si>
  <si>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</si>
  <si>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</si>
  <si>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</si>
  <si>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</si>
  <si>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</si>
  <si>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</si>
  <si>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</si>
  <si>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</si>
  <si>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</si>
  <si>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</si>
  <si>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</si>
  <si>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</si>
  <si>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</si>
  <si>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</si>
  <si>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</si>
  <si>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</si>
  <si>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</si>
  <si>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</si>
  <si>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</si>
  <si>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</si>
  <si>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</si>
  <si>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</si>
  <si>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</si>
  <si>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</si>
  <si>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</si>
  <si>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</si>
  <si>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</si>
  <si>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</si>
  <si>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</si>
  <si>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</si>
  <si>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</si>
  <si>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</si>
  <si>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</si>
  <si>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</si>
  <si>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</si>
  <si>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</si>
  <si>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</si>
  <si>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</si>
  <si>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</si>
  <si>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</si>
  <si>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</si>
  <si>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</si>
  <si>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</si>
  <si>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</si>
  <si>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</si>
  <si>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</si>
  <si>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</si>
  <si>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</si>
  <si>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</si>
  <si>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</si>
  <si>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</si>
  <si>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</si>
  <si>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</si>
  <si>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</si>
  <si>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</si>
  <si>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</si>
  <si>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</si>
  <si>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</si>
  <si>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</si>
  <si>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</si>
  <si>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</si>
  <si>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</si>
  <si>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</si>
  <si>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</si>
  <si>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</si>
  <si>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</si>
  <si>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</si>
  <si>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</si>
  <si>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</si>
  <si>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</si>
  <si>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</si>
  <si>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</si>
  <si>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</si>
  <si>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</si>
  <si>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</si>
  <si>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</si>
  <si>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</si>
  <si>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</si>
  <si>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</si>
  <si>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</si>
  <si>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</si>
  <si>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</si>
  <si>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</si>
  <si>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</si>
  <si>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</si>
  <si>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</si>
  <si>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</si>
  <si>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</si>
  <si>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</si>
  <si>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</si>
  <si>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</si>
  <si>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</si>
  <si>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</si>
  <si>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</si>
  <si>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</si>
  <si>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</si>
  <si>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</si>
  <si>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</si>
  <si>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</si>
  <si>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</si>
  <si>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</si>
  <si>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</si>
  <si>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</si>
  <si>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</si>
  <si>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</si>
  <si>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</si>
  <si>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</si>
  <si>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</si>
  <si>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</si>
  <si>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</si>
  <si>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</si>
  <si>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</si>
  <si>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</si>
  <si>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</si>
  <si>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</si>
  <si>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</si>
  <si>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</si>
  <si>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</si>
  <si>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</si>
  <si>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</si>
  <si>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</si>
  <si>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</si>
  <si>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</si>
  <si>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</si>
  <si>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</si>
  <si>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</si>
  <si>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</si>
  <si>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</si>
  <si>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</si>
  <si>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</si>
  <si>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</si>
  <si>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</si>
  <si>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</si>
  <si>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</si>
  <si>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</si>
  <si>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</si>
  <si>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</si>
  <si>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</si>
  <si>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</si>
  <si>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</si>
  <si>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</si>
  <si>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</si>
  <si>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</si>
  <si>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</si>
  <si>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</si>
  <si>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</si>
  <si>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</si>
  <si>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</si>
  <si>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</si>
  <si>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</si>
  <si>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</si>
  <si>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</si>
  <si>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</si>
  <si>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</si>
  <si>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</si>
  <si>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</si>
  <si>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</si>
  <si>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</si>
  <si>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</si>
  <si>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</si>
  <si>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</si>
  <si>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</si>
  <si>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</si>
  <si>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</si>
  <si>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</si>
  <si>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</si>
  <si>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</si>
  <si>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</si>
  <si>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</si>
  <si>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</si>
  <si>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</si>
  <si>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</si>
  <si>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</si>
  <si>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</si>
  <si>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</si>
  <si>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</si>
  <si>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</si>
  <si>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</si>
  <si>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</si>
  <si>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</si>
  <si>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</si>
  <si>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</si>
  <si>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</si>
  <si>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</si>
  <si>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</si>
  <si>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</si>
  <si>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</si>
  <si>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</si>
  <si>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</si>
  <si>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</si>
  <si>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</si>
  <si>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</si>
  <si>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</si>
  <si>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</si>
  <si>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</si>
  <si>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</si>
  <si>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</si>
  <si>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</si>
  <si>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</si>
  <si>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</si>
  <si>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</si>
  <si>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</si>
  <si>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</si>
  <si>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</si>
  <si>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</si>
  <si>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</si>
  <si>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</si>
  <si>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</si>
  <si>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</si>
  <si>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</si>
  <si>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</si>
  <si>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</si>
  <si>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</si>
  <si>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</si>
  <si>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</si>
  <si>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</si>
  <si>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</si>
  <si>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</si>
  <si>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</si>
  <si>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</si>
  <si>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</si>
  <si>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</si>
  <si>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</si>
  <si>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</si>
  <si>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</si>
  <si>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</si>
  <si>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</si>
  <si>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</si>
  <si>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</si>
  <si>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</si>
  <si>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</si>
  <si>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</si>
  <si>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</si>
  <si>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</si>
  <si>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</si>
  <si>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</si>
  <si>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</si>
  <si>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</si>
  <si>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</si>
  <si>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</si>
  <si>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</si>
  <si>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</si>
  <si>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</si>
  <si>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</si>
  <si>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</si>
  <si>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</si>
  <si>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</si>
  <si>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</si>
  <si>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</si>
  <si>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</si>
  <si>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</si>
  <si>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</si>
  <si>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</si>
  <si>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</si>
  <si>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</si>
  <si>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</si>
  <si>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</si>
  <si>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</si>
  <si>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</si>
  <si>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</si>
  <si>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</si>
  <si>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</si>
  <si>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</si>
  <si>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</si>
  <si>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</si>
  <si>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</si>
  <si>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</si>
  <si>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</si>
  <si>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</si>
  <si>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</si>
  <si>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</si>
  <si>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</si>
  <si>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</si>
  <si>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</si>
  <si>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</si>
  <si>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</si>
  <si>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</si>
  <si>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</si>
  <si>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</si>
  <si>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</si>
  <si>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</si>
  <si>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</si>
  <si>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</si>
  <si>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</si>
  <si>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</si>
  <si>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</si>
  <si>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</si>
  <si>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</si>
  <si>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</si>
  <si>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</si>
  <si>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</si>
  <si>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</si>
  <si>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</si>
  <si>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</si>
  <si>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</si>
  <si>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</si>
  <si>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</si>
  <si>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</si>
  <si>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</si>
  <si>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</si>
  <si>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</si>
  <si>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</si>
  <si>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</si>
  <si>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</si>
  <si>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</si>
  <si>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</si>
  <si>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</si>
  <si>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</si>
  <si>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</si>
  <si>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</si>
  <si>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</si>
  <si>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</si>
  <si>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</si>
  <si>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</si>
  <si>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</si>
  <si>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</si>
  <si>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</si>
  <si>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</si>
  <si>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</si>
  <si>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</si>
  <si>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</si>
  <si>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</si>
  <si>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</si>
  <si>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</si>
  <si>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</si>
  <si>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</si>
  <si>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</si>
  <si>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</si>
  <si>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</si>
  <si>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</si>
  <si>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</si>
  <si>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</si>
  <si>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</si>
  <si>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</si>
  <si>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</si>
  <si>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</si>
  <si>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</si>
  <si>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</si>
  <si>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</si>
  <si>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</si>
  <si>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</si>
  <si>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</si>
  <si>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</si>
  <si>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</si>
  <si>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</si>
  <si>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</si>
  <si>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</si>
  <si>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</si>
  <si>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</si>
  <si>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</si>
  <si>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</si>
  <si>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</si>
  <si>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</si>
  <si>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</si>
  <si>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</si>
  <si>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</si>
  <si>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</si>
  <si>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</si>
  <si>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</si>
  <si>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</si>
  <si>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</si>
  <si>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</si>
  <si>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</si>
  <si>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</si>
  <si>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</si>
  <si>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</si>
  <si>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</si>
  <si>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</si>
  <si>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</si>
  <si>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</si>
  <si>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</si>
  <si>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</si>
  <si>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</si>
  <si>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</si>
  <si>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</si>
  <si>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</si>
  <si>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</si>
  <si>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</si>
  <si>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</si>
  <si>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</si>
  <si>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</si>
  <si>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</si>
  <si>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</si>
  <si>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</si>
  <si>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</si>
  <si>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</si>
  <si>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</si>
  <si>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</si>
  <si>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</si>
  <si>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</si>
  <si>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</si>
  <si>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</si>
  <si>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</si>
  <si>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</si>
  <si>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</si>
  <si>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</si>
  <si>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</si>
  <si>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</si>
  <si>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</si>
  <si>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</si>
  <si>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</si>
  <si>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</si>
  <si>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</si>
  <si>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</si>
  <si>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</si>
  <si>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</si>
  <si>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</si>
  <si>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</si>
  <si>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</si>
  <si>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</si>
  <si>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</si>
  <si>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</si>
  <si>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</si>
  <si>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</si>
  <si>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</si>
  <si>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</si>
  <si>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</si>
  <si>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</si>
  <si>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</si>
  <si>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</si>
  <si>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</si>
  <si>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</si>
  <si>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</si>
  <si>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</si>
  <si>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</si>
  <si>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</si>
  <si>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</si>
  <si>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</si>
  <si>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</si>
  <si>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</si>
  <si>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</si>
  <si>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</si>
  <si>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</si>
  <si>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</si>
  <si>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</si>
  <si>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</si>
  <si>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</si>
  <si>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</si>
  <si>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</si>
  <si>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</si>
  <si>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</si>
  <si>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</si>
  <si>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</si>
  <si>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</si>
  <si>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</si>
  <si>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</si>
  <si>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</si>
  <si>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</si>
  <si>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</si>
  <si>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</si>
  <si>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</si>
  <si>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</si>
  <si>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</si>
  <si>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</si>
  <si>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</si>
  <si>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</si>
  <si>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</si>
  <si>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</si>
  <si>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</si>
  <si>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</si>
  <si>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</si>
  <si>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</si>
  <si>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</si>
  <si>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</si>
  <si>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</si>
  <si>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</si>
  <si>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</si>
  <si>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</si>
  <si>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</si>
  <si>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</si>
  <si>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</si>
  <si>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</si>
  <si>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</si>
  <si>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</si>
  <si>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</si>
  <si>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</si>
  <si>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</si>
  <si>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</si>
  <si>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</si>
  <si>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</si>
  <si>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</si>
  <si>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</si>
  <si>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</si>
  <si>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</si>
  <si>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</si>
  <si>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</si>
  <si>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</si>
  <si>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</si>
  <si>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</si>
  <si>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</si>
  <si>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</si>
  <si>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</si>
  <si>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</si>
  <si>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</si>
  <si>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</si>
  <si>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</si>
  <si>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</si>
  <si>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</si>
  <si>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</si>
  <si>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</si>
  <si>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</si>
  <si>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</si>
  <si>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</si>
  <si>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</si>
  <si>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</si>
  <si>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</si>
  <si>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</si>
  <si>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</si>
  <si>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</si>
  <si>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</si>
  <si>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</si>
  <si>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</si>
  <si>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</si>
  <si>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</si>
  <si>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</si>
  <si>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</si>
  <si>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</si>
  <si>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</si>
  <si>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</si>
  <si>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</si>
  <si>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</si>
  <si>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</si>
  <si>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</si>
  <si>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</si>
  <si>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</si>
  <si>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</si>
  <si>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</si>
  <si>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</si>
  <si>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</si>
  <si>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</si>
  <si>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</si>
  <si>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</si>
  <si>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</si>
  <si>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</si>
  <si>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</si>
  <si>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</si>
  <si>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</si>
  <si>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</si>
  <si>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</si>
  <si>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</si>
  <si>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</si>
  <si>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</si>
  <si>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</si>
  <si>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</si>
  <si>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</si>
  <si>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</si>
  <si>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</si>
  <si>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</si>
  <si>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</si>
  <si>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</si>
  <si>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</si>
  <si>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</si>
  <si>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</si>
  <si>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</si>
  <si>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</si>
  <si>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</si>
  <si>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</si>
  <si>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</si>
  <si>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</si>
  <si>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</si>
  <si>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</si>
  <si>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</si>
  <si>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</si>
  <si>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</si>
  <si>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</si>
  <si>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</si>
  <si>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</si>
  <si>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</si>
  <si>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</si>
  <si>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</si>
  <si>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</si>
  <si>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</si>
  <si>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</si>
  <si>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</si>
  <si>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</si>
  <si>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</si>
  <si>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</si>
  <si>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</si>
  <si>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</si>
  <si>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</si>
  <si>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</si>
  <si>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</si>
  <si>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</si>
  <si>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</si>
  <si>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</si>
  <si>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</si>
  <si>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</si>
  <si>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</si>
  <si>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</si>
  <si>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</si>
  <si>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</si>
  <si>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</si>
  <si>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</si>
  <si>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</si>
  <si>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</si>
  <si>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</si>
  <si>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</si>
  <si>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</si>
  <si>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</si>
  <si>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</si>
  <si>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</si>
  <si>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</si>
  <si>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</si>
  <si>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</si>
  <si>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</si>
  <si>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</si>
  <si>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</si>
  <si>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</si>
  <si>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</si>
  <si>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</si>
  <si>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</si>
  <si>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</si>
  <si>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</si>
  <si>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</si>
  <si>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</si>
  <si>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</si>
  <si>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</si>
  <si>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</si>
  <si>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</si>
  <si>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</si>
  <si>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</si>
  <si>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</si>
  <si>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</si>
  <si>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</si>
  <si>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</si>
  <si>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</si>
  <si>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</si>
  <si>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</si>
  <si>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</si>
  <si>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</si>
  <si>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</si>
  <si>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</si>
  <si>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</si>
  <si>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</si>
  <si>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</si>
  <si>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</si>
  <si>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</si>
  <si>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</si>
  <si>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</si>
  <si>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</si>
  <si>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</si>
  <si>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</si>
  <si>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</si>
  <si>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</si>
  <si>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</si>
  <si>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</si>
  <si>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</si>
  <si>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</si>
  <si>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</si>
  <si>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</si>
  <si>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</si>
  <si>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</si>
  <si>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</si>
  <si>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</si>
  <si>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</si>
  <si>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</si>
  <si>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</si>
  <si>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</si>
  <si>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</si>
  <si>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</si>
  <si>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</si>
  <si>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</si>
  <si>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</si>
  <si>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</si>
  <si>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</si>
  <si>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</si>
  <si>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</si>
  <si>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</si>
  <si>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</si>
  <si>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</si>
  <si>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</si>
  <si>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</si>
  <si>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</si>
  <si>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</si>
  <si>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</si>
  <si>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</si>
  <si>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</si>
  <si>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</si>
  <si>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</si>
  <si>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</si>
  <si>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</si>
  <si>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</si>
  <si>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</si>
  <si>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</si>
  <si>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</si>
  <si>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</si>
  <si>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</si>
  <si>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</si>
  <si>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</si>
  <si>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</si>
  <si>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</si>
  <si>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</si>
  <si>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</si>
  <si>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</si>
  <si>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</si>
  <si>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</si>
  <si>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</si>
  <si>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</si>
  <si>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</si>
  <si>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</si>
  <si>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</si>
  <si>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</si>
  <si>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</si>
  <si>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</si>
  <si>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</si>
  <si>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</si>
  <si>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</si>
  <si>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</si>
  <si>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</si>
  <si>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</si>
  <si>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</si>
  <si>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</si>
  <si>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</si>
  <si>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</si>
  <si>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</si>
  <si>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</si>
  <si>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</si>
  <si>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</si>
  <si>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</si>
  <si>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</si>
  <si>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</si>
  <si>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</si>
  <si>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</si>
  <si>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</si>
  <si>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</si>
  <si>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</si>
  <si>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</si>
  <si>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</si>
  <si>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</si>
  <si>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</si>
  <si>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</si>
  <si>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</si>
  <si>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</si>
  <si>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</si>
  <si>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</si>
  <si>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</si>
  <si>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</si>
  <si>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</si>
  <si>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</si>
  <si>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</si>
  <si>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</si>
  <si>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</si>
  <si>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</si>
  <si>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</si>
  <si>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</si>
  <si>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</si>
  <si>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</si>
  <si>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</si>
  <si>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</si>
  <si>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</si>
  <si>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</si>
  <si>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</si>
  <si>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</si>
  <si>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</si>
  <si>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</si>
  <si>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</si>
  <si>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</si>
  <si>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</si>
  <si>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</si>
  <si>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</si>
  <si>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</si>
  <si>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</si>
  <si>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</si>
  <si>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</si>
  <si>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</si>
  <si>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</si>
  <si>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</si>
  <si>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</si>
  <si>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</si>
  <si>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</si>
  <si>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</si>
  <si>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</si>
  <si>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</si>
  <si>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</si>
  <si>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</si>
  <si>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</si>
  <si>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</si>
  <si>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</si>
  <si>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</si>
  <si>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</si>
  <si>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</si>
  <si>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</si>
  <si>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</si>
  <si>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</si>
  <si>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</si>
  <si>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</si>
  <si>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</si>
  <si>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</si>
  <si>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</si>
  <si>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</si>
  <si>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</si>
  <si>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</si>
  <si>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</si>
  <si>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</si>
  <si>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</si>
  <si>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</si>
  <si>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</si>
  <si>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</si>
  <si>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</si>
  <si>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</si>
  <si>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</si>
  <si>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</si>
  <si>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</si>
  <si>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</si>
  <si>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</si>
  <si>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</si>
  <si>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</si>
  <si>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</si>
  <si>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</si>
  <si>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</si>
  <si>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</si>
  <si>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</si>
  <si>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</si>
  <si>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</si>
  <si>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</si>
  <si>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</si>
  <si>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</si>
  <si>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</si>
  <si>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</si>
  <si>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</si>
  <si>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</si>
  <si>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</si>
  <si>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</si>
  <si>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</si>
  <si>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</si>
  <si>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</si>
  <si>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</si>
  <si>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</si>
  <si>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</si>
  <si>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</si>
  <si>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</si>
  <si>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</si>
  <si>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</si>
  <si>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</si>
  <si>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</si>
  <si>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</si>
  <si>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</si>
  <si>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</si>
  <si>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</si>
  <si>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</si>
  <si>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</si>
  <si>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</si>
  <si>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</si>
  <si>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</si>
  <si>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</si>
  <si>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</si>
  <si>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</si>
  <si>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</si>
  <si>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</si>
  <si>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</si>
  <si>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</si>
  <si>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</si>
  <si>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</si>
  <si>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</si>
  <si>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</si>
  <si>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</si>
  <si>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</si>
  <si>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</si>
  <si>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</si>
  <si>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</si>
  <si>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</si>
  <si>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</si>
  <si>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</si>
  <si>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</si>
  <si>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</si>
  <si>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</si>
  <si>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</si>
  <si>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</si>
  <si>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</si>
  <si>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</si>
  <si>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</si>
  <si>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</si>
  <si>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</si>
  <si>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</si>
  <si>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</si>
  <si>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</si>
  <si>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</si>
  <si>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</si>
  <si>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</si>
  <si>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</si>
  <si>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</si>
  <si>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</si>
  <si>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</si>
  <si>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</si>
  <si>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</si>
  <si>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</si>
  <si>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</si>
  <si>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</si>
  <si>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</si>
  <si>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</si>
  <si>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</si>
  <si>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</si>
  <si>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</si>
  <si>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</si>
  <si>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</si>
  <si>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for college work and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</si>
</sst>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hh:mm:ss;@"/>
    <numFmt numFmtId="165" formatCode="[$-F400]h:mm:ss\ AM/PM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4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0"/>
  <sheetViews>
    <sheetView topLeftCell="A13" workbookViewId="0">
      <selection activeCell="B9" sqref="B9"/>
    </sheetView>
  </sheetViews>
  <sheetFormatPr defaultColWidth="9.109375" defaultRowHeight="14.4" x14ac:dyDescent="0.3"/>
  <cols>
    <col min="2" max="2" width="24.109375" customWidth="1"/>
    <col min="3" max="3" width="34.88671875" customWidth="1"/>
    <col min="4" max="4" width="30.6640625" customWidth="1"/>
    <col min="5" max="7" width="29.109375" customWidth="1"/>
    <col min="8" max="8" width="17.88671875" customWidth="1"/>
  </cols>
  <sheetData>
    <row r="4" spans="2:8" x14ac:dyDescent="0.3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x14ac:dyDescent="0.3">
      <c r="B5" s="7"/>
      <c r="C5" s="5"/>
      <c r="D5" s="5"/>
      <c r="E5" s="5"/>
      <c r="F5" s="10"/>
      <c r="G5" s="10"/>
      <c r="H5" s="1"/>
    </row>
    <row r="6" spans="2:8" x14ac:dyDescent="0.3">
      <c r="B6" s="7"/>
      <c r="C6" s="5"/>
      <c r="D6" s="5"/>
      <c r="E6" s="7"/>
      <c r="F6" s="9"/>
      <c r="G6" s="9"/>
      <c r="H6" s="1"/>
    </row>
    <row r="7" spans="2:8" x14ac:dyDescent="0.3">
      <c r="B7" s="9"/>
      <c r="C7" s="10"/>
      <c r="D7" s="10"/>
      <c r="E7" s="11"/>
      <c r="F7" s="11"/>
      <c r="G7" s="11"/>
      <c r="H7" s="1"/>
    </row>
    <row r="8" spans="2:8" x14ac:dyDescent="0.3">
      <c r="B8" s="6"/>
      <c r="C8" s="1"/>
      <c r="D8" s="6"/>
      <c r="E8" s="1"/>
      <c r="F8" s="1"/>
      <c r="G8" s="1"/>
      <c r="H8" s="1"/>
    </row>
    <row r="9" spans="2:8" ht="26.25" customHeight="1" x14ac:dyDescent="0.3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 x14ac:dyDescent="0.3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 x14ac:dyDescent="0.3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 x14ac:dyDescent="0.3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 x14ac:dyDescent="0.3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 x14ac:dyDescent="0.3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 x14ac:dyDescent="0.3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 x14ac:dyDescent="0.3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 x14ac:dyDescent="0.3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 x14ac:dyDescent="0.3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 x14ac:dyDescent="0.3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 x14ac:dyDescent="0.3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0"/>
  <sheetViews>
    <sheetView topLeftCell="A12" workbookViewId="0">
      <selection activeCell="D12" sqref="D12"/>
    </sheetView>
  </sheetViews>
  <sheetFormatPr defaultColWidth="9.109375" defaultRowHeight="14.4" x14ac:dyDescent="0.3"/>
  <cols>
    <col min="2" max="2" width="24.109375" customWidth="1"/>
    <col min="3" max="3" width="34.88671875" customWidth="1"/>
    <col min="4" max="4" width="30.6640625" customWidth="1"/>
    <col min="5" max="5" width="29.109375" customWidth="1"/>
    <col min="6" max="6" width="34.88671875" customWidth="1"/>
    <col min="7" max="7" width="37.6640625" customWidth="1"/>
    <col min="8" max="8" width="17.88671875" customWidth="1"/>
  </cols>
  <sheetData>
    <row r="4" spans="2:8" x14ac:dyDescent="0.3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x14ac:dyDescent="0.3">
      <c r="B5" s="7"/>
      <c r="C5" s="5"/>
      <c r="D5" s="5"/>
      <c r="E5" s="5"/>
      <c r="F5" s="10"/>
      <c r="G5" s="10"/>
      <c r="H5" s="1"/>
    </row>
    <row r="6" spans="2:8" x14ac:dyDescent="0.3">
      <c r="B6" s="7"/>
      <c r="C6" s="5"/>
      <c r="D6" s="5"/>
      <c r="E6" s="7"/>
      <c r="F6" s="9"/>
      <c r="G6" s="9"/>
      <c r="H6" s="1"/>
    </row>
    <row r="7" spans="2:8" x14ac:dyDescent="0.3">
      <c r="B7" s="9"/>
      <c r="C7" s="10"/>
      <c r="D7" s="10"/>
      <c r="E7" s="11"/>
      <c r="F7" s="11"/>
      <c r="G7" s="11"/>
      <c r="H7" s="1"/>
    </row>
    <row r="8" spans="2:8" x14ac:dyDescent="0.3">
      <c r="B8" s="6"/>
      <c r="C8" s="1"/>
      <c r="D8" s="6"/>
      <c r="E8" s="1"/>
      <c r="F8" s="1"/>
      <c r="G8" s="1"/>
      <c r="H8" s="1"/>
    </row>
    <row r="9" spans="2:8" ht="26.25" customHeight="1" x14ac:dyDescent="0.3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 x14ac:dyDescent="0.3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 x14ac:dyDescent="0.3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 x14ac:dyDescent="0.3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 x14ac:dyDescent="0.3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 x14ac:dyDescent="0.3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 x14ac:dyDescent="0.3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 x14ac:dyDescent="0.3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 x14ac:dyDescent="0.3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 x14ac:dyDescent="0.3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 x14ac:dyDescent="0.3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 x14ac:dyDescent="0.3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5" workbookViewId="0">
      <selection activeCell="C6" sqref="C6"/>
    </sheetView>
  </sheetViews>
  <sheetFormatPr defaultColWidth="27.5546875" defaultRowHeight="14.4" x14ac:dyDescent="0.3"/>
  <sheetData>
    <row r="1" spans="1:8" x14ac:dyDescent="0.3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9" x14ac:dyDescent="0.3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5.2" x14ac:dyDescent="0.3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 x14ac:dyDescent="0.3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 x14ac:dyDescent="0.3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51.80000000000001" x14ac:dyDescent="0.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2.8" x14ac:dyDescent="0.3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79.4" x14ac:dyDescent="0.3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 x14ac:dyDescent="0.3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110.4" x14ac:dyDescent="0.3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 x14ac:dyDescent="0.3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 x14ac:dyDescent="0.3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3" sqref="A1:XFD1048576"/>
    </sheetView>
  </sheetViews>
  <sheetFormatPr defaultColWidth="32.6640625" defaultRowHeight="14.4" x14ac:dyDescent="0.3"/>
  <sheetData>
    <row r="1" spans="1:8" x14ac:dyDescent="0.3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 x14ac:dyDescent="0.3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 x14ac:dyDescent="0.3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 x14ac:dyDescent="0.3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 x14ac:dyDescent="0.3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 x14ac:dyDescent="0.3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 x14ac:dyDescent="0.3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 x14ac:dyDescent="0.3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 x14ac:dyDescent="0.3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 x14ac:dyDescent="0.3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 x14ac:dyDescent="0.3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 x14ac:dyDescent="0.3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ColWidth="32.6640625" defaultRowHeight="14.4" x14ac:dyDescent="0.3"/>
  <sheetData>
    <row r="1" spans="1:8" x14ac:dyDescent="0.3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 x14ac:dyDescent="0.3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 x14ac:dyDescent="0.3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 x14ac:dyDescent="0.3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 x14ac:dyDescent="0.3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 x14ac:dyDescent="0.3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 x14ac:dyDescent="0.3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 x14ac:dyDescent="0.3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 x14ac:dyDescent="0.3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 x14ac:dyDescent="0.3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 x14ac:dyDescent="0.3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 x14ac:dyDescent="0.3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6" sqref="C16:C17"/>
    </sheetView>
  </sheetViews>
  <sheetFormatPr defaultColWidth="32.6640625" defaultRowHeight="14.4" x14ac:dyDescent="0.3"/>
  <cols>
    <col min="1" max="1" width="32.6640625" customWidth="1"/>
  </cols>
  <sheetData>
    <row r="1" spans="1:8" x14ac:dyDescent="0.3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 x14ac:dyDescent="0.3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 x14ac:dyDescent="0.3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 x14ac:dyDescent="0.3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 x14ac:dyDescent="0.3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 x14ac:dyDescent="0.3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 x14ac:dyDescent="0.3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 x14ac:dyDescent="0.3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 x14ac:dyDescent="0.3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 x14ac:dyDescent="0.3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 x14ac:dyDescent="0.3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 x14ac:dyDescent="0.3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8" workbookViewId="0">
      <selection activeCell="E11" sqref="E11"/>
    </sheetView>
  </sheetViews>
  <sheetFormatPr defaultColWidth="32.6640625" defaultRowHeight="14.4" x14ac:dyDescent="0.3"/>
  <cols>
    <col min="1" max="1" width="32.6640625" customWidth="1"/>
    <col min="3" max="3" width="36.109375" customWidth="1"/>
  </cols>
  <sheetData>
    <row r="1" spans="1:8" x14ac:dyDescent="0.3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 x14ac:dyDescent="0.3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 x14ac:dyDescent="0.3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 x14ac:dyDescent="0.3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 x14ac:dyDescent="0.3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 x14ac:dyDescent="0.3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 x14ac:dyDescent="0.3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 x14ac:dyDescent="0.3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 x14ac:dyDescent="0.3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 x14ac:dyDescent="0.3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 x14ac:dyDescent="0.3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 x14ac:dyDescent="0.3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6" workbookViewId="0">
      <selection activeCell="B12" sqref="B12"/>
    </sheetView>
  </sheetViews>
  <sheetFormatPr defaultColWidth="32.6640625" defaultRowHeight="14.4" x14ac:dyDescent="0.3"/>
  <cols>
    <col min="1" max="1" width="32.6640625" customWidth="1"/>
    <col min="2" max="2" width="43.109375" customWidth="1"/>
    <col min="3" max="3" width="36.109375" customWidth="1"/>
    <col min="4" max="4" width="31.44140625" customWidth="1"/>
  </cols>
  <sheetData>
    <row r="1" spans="1:8" x14ac:dyDescent="0.3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 x14ac:dyDescent="0.3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 x14ac:dyDescent="0.3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 x14ac:dyDescent="0.3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 x14ac:dyDescent="0.3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 x14ac:dyDescent="0.3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 x14ac:dyDescent="0.3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 x14ac:dyDescent="0.3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 x14ac:dyDescent="0.3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 x14ac:dyDescent="0.3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 x14ac:dyDescent="0.3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 x14ac:dyDescent="0.3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3" workbookViewId="0">
      <selection activeCell="F5" sqref="F5"/>
    </sheetView>
  </sheetViews>
  <sheetFormatPr defaultColWidth="32.6640625" defaultRowHeight="14.4" x14ac:dyDescent="0.3"/>
  <cols>
    <col min="1" max="1" width="32.6640625" customWidth="1"/>
    <col min="2" max="2" width="43.109375" customWidth="1"/>
    <col min="3" max="3" width="36.109375" customWidth="1"/>
  </cols>
  <sheetData>
    <row r="1" spans="1:8" x14ac:dyDescent="0.3">
      <c r="A1" s="27" t="e" cm="1">
        <f t="array" ref="A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 x14ac:dyDescent="0.3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 x14ac:dyDescent="0.3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 x14ac:dyDescent="0.3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 x14ac:dyDescent="0.3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 x14ac:dyDescent="0.3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 x14ac:dyDescent="0.3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 x14ac:dyDescent="0.3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 x14ac:dyDescent="0.3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 x14ac:dyDescent="0.3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 x14ac:dyDescent="0.3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 x14ac:dyDescent="0.3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5" sqref="G5"/>
    </sheetView>
  </sheetViews>
  <sheetFormatPr defaultRowHeight="14.4" x14ac:dyDescent="0.3"/>
  <cols>
    <col min="1" max="1" width="20.44140625" customWidth="1"/>
    <col min="2" max="2" width="28.33203125" customWidth="1"/>
    <col min="3" max="3" width="37.33203125" customWidth="1"/>
    <col min="4" max="4" width="26.88671875" customWidth="1"/>
    <col min="5" max="5" width="34.88671875" customWidth="1"/>
    <col min="6" max="6" width="30.88671875" customWidth="1"/>
    <col min="7" max="7" width="33.5546875" customWidth="1"/>
  </cols>
  <sheetData>
    <row r="1" spans="1:7" x14ac:dyDescent="0.3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7.6" x14ac:dyDescent="0.3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55.2" x14ac:dyDescent="0.3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 x14ac:dyDescent="0.3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 x14ac:dyDescent="0.3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7.6" x14ac:dyDescent="0.3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7.6" x14ac:dyDescent="0.3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 x14ac:dyDescent="0.3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7.6" x14ac:dyDescent="0.3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 x14ac:dyDescent="0.3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 x14ac:dyDescent="0.3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 x14ac:dyDescent="0.3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0" sqref="A1:G12"/>
    </sheetView>
  </sheetViews>
  <sheetFormatPr defaultRowHeight="14.4" x14ac:dyDescent="0.3"/>
  <cols>
    <col min="1" max="1" width="20.44140625" customWidth="1"/>
    <col min="2" max="2" width="28.33203125" customWidth="1"/>
    <col min="3" max="3" width="37.33203125" customWidth="1"/>
    <col min="4" max="4" width="26.88671875" customWidth="1"/>
    <col min="5" max="5" width="34.88671875" customWidth="1"/>
    <col min="6" max="6" width="30.88671875" customWidth="1"/>
    <col min="7" max="7" width="33.5546875" customWidth="1"/>
  </cols>
  <sheetData>
    <row r="1" spans="1:7" x14ac:dyDescent="0.3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41.4" x14ac:dyDescent="0.3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55.2" x14ac:dyDescent="0.3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 x14ac:dyDescent="0.3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 x14ac:dyDescent="0.3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 x14ac:dyDescent="0.3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9" x14ac:dyDescent="0.3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 x14ac:dyDescent="0.3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7.6" x14ac:dyDescent="0.3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 x14ac:dyDescent="0.3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 x14ac:dyDescent="0.3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 x14ac:dyDescent="0.3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4" sqref="E4"/>
    </sheetView>
  </sheetViews>
  <sheetFormatPr defaultRowHeight="14.4" x14ac:dyDescent="0.3"/>
  <cols>
    <col min="1" max="1" width="20.44140625" customWidth="1"/>
    <col min="2" max="2" width="28.33203125" customWidth="1"/>
    <col min="3" max="3" width="42.109375" customWidth="1"/>
    <col min="4" max="4" width="26.88671875" customWidth="1"/>
    <col min="5" max="5" width="42.44140625" customWidth="1"/>
    <col min="6" max="6" width="30.88671875" customWidth="1"/>
    <col min="7" max="7" width="33.5546875" customWidth="1"/>
  </cols>
  <sheetData>
    <row r="1" spans="1:10" x14ac:dyDescent="0.3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" x14ac:dyDescent="0.3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7.6" x14ac:dyDescent="0.3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 x14ac:dyDescent="0.3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 x14ac:dyDescent="0.3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 x14ac:dyDescent="0.3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 x14ac:dyDescent="0.3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 x14ac:dyDescent="0.3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5.2" x14ac:dyDescent="0.3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 x14ac:dyDescent="0.3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 x14ac:dyDescent="0.3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 x14ac:dyDescent="0.3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5" workbookViewId="0">
      <selection activeCell="F11" sqref="F11"/>
    </sheetView>
  </sheetViews>
  <sheetFormatPr defaultColWidth="20.88671875" defaultRowHeight="14.4" x14ac:dyDescent="0.3"/>
  <cols>
    <col min="2" max="2" width="26.5546875" customWidth="1"/>
    <col min="3" max="3" width="35.5546875" customWidth="1"/>
    <col min="5" max="5" width="32" customWidth="1"/>
  </cols>
  <sheetData>
    <row r="1" spans="1:7" ht="28.8" x14ac:dyDescent="0.3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9" x14ac:dyDescent="0.3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 x14ac:dyDescent="0.3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 x14ac:dyDescent="0.3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 x14ac:dyDescent="0.3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55.2" x14ac:dyDescent="0.3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55.2" x14ac:dyDescent="0.3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 x14ac:dyDescent="0.3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 x14ac:dyDescent="0.3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9" x14ac:dyDescent="0.3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 x14ac:dyDescent="0.3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 x14ac:dyDescent="0.3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opLeftCell="A8" workbookViewId="0">
      <selection activeCell="F11" sqref="F11"/>
    </sheetView>
  </sheetViews>
  <sheetFormatPr defaultColWidth="24.33203125" defaultRowHeight="14.4" x14ac:dyDescent="0.3"/>
  <cols>
    <col min="5" max="5" width="29.5546875" customWidth="1"/>
    <col min="6" max="6" width="27.44140625" customWidth="1"/>
  </cols>
  <sheetData>
    <row r="1" spans="1:22" x14ac:dyDescent="0.3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 x14ac:dyDescent="0.3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 x14ac:dyDescent="0.3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 x14ac:dyDescent="0.3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 x14ac:dyDescent="0.3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 x14ac:dyDescent="0.3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 x14ac:dyDescent="0.3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 x14ac:dyDescent="0.3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 x14ac:dyDescent="0.3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41.4" x14ac:dyDescent="0.3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 x14ac:dyDescent="0.3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 x14ac:dyDescent="0.3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6" workbookViewId="0">
      <selection activeCell="J7" sqref="J7"/>
    </sheetView>
  </sheetViews>
  <sheetFormatPr defaultRowHeight="14.4" x14ac:dyDescent="0.3"/>
  <cols>
    <col min="1" max="1" width="13.88671875" customWidth="1"/>
    <col min="2" max="2" width="27.44140625" customWidth="1"/>
    <col min="3" max="3" width="18" customWidth="1"/>
    <col min="4" max="4" width="20" customWidth="1"/>
    <col min="5" max="5" width="29.44140625" customWidth="1"/>
    <col min="6" max="6" width="20.109375" customWidth="1"/>
    <col min="7" max="7" width="20.5546875" customWidth="1"/>
  </cols>
  <sheetData>
    <row r="1" spans="1:7" ht="28.8" x14ac:dyDescent="0.3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7.6" x14ac:dyDescent="0.3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 x14ac:dyDescent="0.3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55.2" x14ac:dyDescent="0.3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 x14ac:dyDescent="0.3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 x14ac:dyDescent="0.3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 x14ac:dyDescent="0.3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 x14ac:dyDescent="0.3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 x14ac:dyDescent="0.3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 x14ac:dyDescent="0.3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 x14ac:dyDescent="0.3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 x14ac:dyDescent="0.3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7" workbookViewId="0">
      <selection activeCell="F11" sqref="F11"/>
    </sheetView>
  </sheetViews>
  <sheetFormatPr defaultRowHeight="14.4" x14ac:dyDescent="0.3"/>
  <cols>
    <col min="1" max="1" width="13.88671875" customWidth="1"/>
    <col min="2" max="2" width="27.44140625" customWidth="1"/>
    <col min="3" max="3" width="29.6640625" customWidth="1"/>
    <col min="4" max="4" width="21.88671875" customWidth="1"/>
    <col min="5" max="5" width="35.6640625" customWidth="1"/>
    <col min="6" max="6" width="27.44140625" customWidth="1"/>
    <col min="7" max="7" width="20.5546875" customWidth="1"/>
  </cols>
  <sheetData>
    <row r="1" spans="1:7" x14ac:dyDescent="0.3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9" x14ac:dyDescent="0.3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 x14ac:dyDescent="0.3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 x14ac:dyDescent="0.3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 x14ac:dyDescent="0.3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 x14ac:dyDescent="0.3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 x14ac:dyDescent="0.3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 x14ac:dyDescent="0.3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 x14ac:dyDescent="0.3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 x14ac:dyDescent="0.3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 x14ac:dyDescent="0.3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 x14ac:dyDescent="0.3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2" workbookViewId="0">
      <selection activeCell="B11" sqref="B11"/>
    </sheetView>
  </sheetViews>
  <sheetFormatPr defaultColWidth="25" defaultRowHeight="14.4" x14ac:dyDescent="0.3"/>
  <cols>
    <col min="2" max="2" width="30.33203125" customWidth="1"/>
    <col min="3" max="3" width="43.33203125" customWidth="1"/>
    <col min="5" max="5" width="47" customWidth="1"/>
    <col min="6" max="6" width="42" customWidth="1"/>
  </cols>
  <sheetData>
    <row r="1" spans="1:7" x14ac:dyDescent="0.3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 x14ac:dyDescent="0.3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 x14ac:dyDescent="0.3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 x14ac:dyDescent="0.3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 x14ac:dyDescent="0.3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 x14ac:dyDescent="0.3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 x14ac:dyDescent="0.3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 x14ac:dyDescent="0.3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 x14ac:dyDescent="0.3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 x14ac:dyDescent="0.3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 x14ac:dyDescent="0.3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 x14ac:dyDescent="0.3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topLeftCell="B10" workbookViewId="0">
      <selection activeCell="B6" sqref="B6"/>
    </sheetView>
  </sheetViews>
  <sheetFormatPr defaultRowHeight="14.4" x14ac:dyDescent="0.3"/>
  <cols>
    <col min="1" max="1" width="17.109375" bestFit="1" customWidth="1"/>
    <col min="2" max="2" width="66.33203125" customWidth="1"/>
    <col min="3" max="3" width="17.6640625" customWidth="1"/>
    <col min="4" max="4" width="10.6640625" style="84" customWidth="1"/>
    <col min="5" max="5" width="10.109375" style="84" customWidth="1"/>
    <col min="6" max="6" width="11.6640625" style="84" customWidth="1"/>
    <col min="8" max="8" width="15.5546875" bestFit="1" customWidth="1"/>
    <col min="9" max="9" width="12.109375" customWidth="1"/>
    <col min="14" max="14" width="15" bestFit="1" customWidth="1"/>
    <col min="17" max="17" width="15.5546875" hidden="1" customWidth="1"/>
  </cols>
  <sheetData>
    <row r="1" spans="1:17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3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 x14ac:dyDescent="0.3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 x14ac:dyDescent="0.3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ref="F4:F14" si="1"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 x14ac:dyDescent="0.3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1"/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3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1"/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3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 t="shared" si="1"/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 x14ac:dyDescent="0.3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 t="shared" si="1"/>
        <v>5.2083333333333259E-2</v>
      </c>
      <c r="H8" s="83" t="s">
        <v>516</v>
      </c>
      <c r="I8" s="81">
        <f>SUMIFS(F2:F16, C2:C16,H8)</f>
        <v>4.1666666666666685E-2</v>
      </c>
    </row>
    <row r="9" spans="1:17" x14ac:dyDescent="0.3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 t="shared" si="1"/>
        <v>2.777777777777779E-2</v>
      </c>
      <c r="H9" s="78" t="s">
        <v>519</v>
      </c>
      <c r="I9" s="79">
        <f>SUM(I3:I8)</f>
        <v>0.32638888888888884</v>
      </c>
    </row>
    <row r="10" spans="1:17" x14ac:dyDescent="0.3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 t="shared" si="1"/>
        <v>1.0416666666666685E-2</v>
      </c>
      <c r="I10" s="84"/>
    </row>
    <row r="11" spans="1:17" x14ac:dyDescent="0.3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 t="shared" si="1"/>
        <v>3.4722222222222099E-3</v>
      </c>
      <c r="I11" s="84"/>
    </row>
    <row r="12" spans="1:17" x14ac:dyDescent="0.3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 t="shared" si="1"/>
        <v>2.777777777777779E-2</v>
      </c>
    </row>
    <row r="13" spans="1:17" x14ac:dyDescent="0.3">
      <c r="A13" s="102"/>
      <c r="B13" s="80"/>
      <c r="C13" s="80"/>
      <c r="D13" s="81"/>
      <c r="E13" s="81"/>
      <c r="F13" s="81">
        <f t="shared" si="1"/>
        <v>0</v>
      </c>
    </row>
    <row r="14" spans="1:17" x14ac:dyDescent="0.3">
      <c r="A14" s="102"/>
      <c r="B14" s="80"/>
      <c r="C14" s="80"/>
      <c r="D14" s="81"/>
      <c r="E14" s="81"/>
      <c r="F14" s="81">
        <f t="shared" si="1"/>
        <v>0</v>
      </c>
    </row>
    <row r="15" spans="1:17" x14ac:dyDescent="0.3">
      <c r="A15" s="102"/>
      <c r="B15" s="80"/>
      <c r="C15" s="80"/>
      <c r="D15" s="81"/>
      <c r="E15" s="81"/>
      <c r="F15" s="81">
        <f t="shared" si="0"/>
        <v>0</v>
      </c>
    </row>
    <row r="16" spans="1:17" x14ac:dyDescent="0.3">
      <c r="A16" s="102"/>
      <c r="B16" s="80"/>
      <c r="C16" s="80"/>
      <c r="D16" s="81"/>
      <c r="E16" s="81"/>
      <c r="F16" s="81">
        <f t="shared" si="0"/>
        <v>0</v>
      </c>
    </row>
    <row r="17" spans="1:9" x14ac:dyDescent="0.3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 x14ac:dyDescent="0.3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2">SUMIFS(F17:F31, C17:C31,H18)</f>
        <v>21.125</v>
      </c>
    </row>
    <row r="19" spans="1:9" x14ac:dyDescent="0.3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3">SUMIFS(F17:F31, C17:C31,H19)</f>
        <v>17.333333333333332</v>
      </c>
    </row>
    <row r="20" spans="1:9" x14ac:dyDescent="0.3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4">SUMIFS(F17:F31, C17:C31,H20)</f>
        <v>0</v>
      </c>
    </row>
    <row r="21" spans="1:9" x14ac:dyDescent="0.3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5">SUMIFS(F17:F31, C17:C31,H21)</f>
        <v>0</v>
      </c>
    </row>
    <row r="22" spans="1:9" x14ac:dyDescent="0.3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6">SUMIFS(F17:F31, C17:C31,H22)</f>
        <v>0</v>
      </c>
    </row>
    <row r="23" spans="1:9" x14ac:dyDescent="0.3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7">SUMIFS(F17:F31, C17:C31,H23)</f>
        <v>0</v>
      </c>
    </row>
    <row r="24" spans="1:9" x14ac:dyDescent="0.3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8">SUM(I18:I23)</f>
        <v>38.458333333333329</v>
      </c>
    </row>
    <row r="25" spans="1:9" x14ac:dyDescent="0.3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 x14ac:dyDescent="0.3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 x14ac:dyDescent="0.3">
      <c r="A27" s="102"/>
      <c r="B27" s="80"/>
      <c r="C27" s="80"/>
      <c r="D27" s="81"/>
      <c r="E27" s="81"/>
      <c r="F27" s="81">
        <f t="shared" si="0"/>
        <v>0</v>
      </c>
    </row>
    <row r="28" spans="1:9" x14ac:dyDescent="0.3">
      <c r="A28" s="102"/>
      <c r="B28" s="80"/>
      <c r="C28" s="80"/>
      <c r="D28" s="81"/>
      <c r="E28" s="81"/>
      <c r="F28" s="81">
        <f t="shared" si="0"/>
        <v>0</v>
      </c>
    </row>
    <row r="29" spans="1:9" x14ac:dyDescent="0.3">
      <c r="A29" s="102"/>
      <c r="B29" s="80"/>
      <c r="C29" s="80"/>
      <c r="D29" s="81"/>
      <c r="E29" s="81"/>
      <c r="F29" s="81">
        <f t="shared" si="0"/>
        <v>0</v>
      </c>
    </row>
    <row r="30" spans="1:9" x14ac:dyDescent="0.3">
      <c r="A30" s="102"/>
      <c r="B30" s="80"/>
      <c r="C30" s="80"/>
      <c r="D30" s="81"/>
      <c r="E30" s="81"/>
      <c r="F30" s="81">
        <f t="shared" si="0"/>
        <v>0</v>
      </c>
    </row>
    <row r="31" spans="1:9" x14ac:dyDescent="0.3">
      <c r="A31" s="102"/>
      <c r="B31" s="80"/>
      <c r="C31" s="80"/>
      <c r="D31" s="81"/>
      <c r="E31" s="81"/>
      <c r="F31" s="81">
        <f t="shared" si="0"/>
        <v>0</v>
      </c>
    </row>
    <row r="32" spans="1:9" x14ac:dyDescent="0.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 x14ac:dyDescent="0.3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 x14ac:dyDescent="0.3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 x14ac:dyDescent="0.3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 x14ac:dyDescent="0.3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 x14ac:dyDescent="0.3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 x14ac:dyDescent="0.3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 x14ac:dyDescent="0.3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9">SUM(I33:I38)</f>
        <v>0.35069444444444436</v>
      </c>
    </row>
    <row r="40" spans="1:11" x14ac:dyDescent="0.3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 x14ac:dyDescent="0.3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 x14ac:dyDescent="0.3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 x14ac:dyDescent="0.3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 x14ac:dyDescent="0.3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 x14ac:dyDescent="0.3">
      <c r="A45" s="102"/>
      <c r="B45" s="80"/>
      <c r="C45" s="80"/>
      <c r="D45" s="81"/>
      <c r="E45" s="81"/>
      <c r="F45" s="81">
        <f t="shared" si="0"/>
        <v>0</v>
      </c>
    </row>
    <row r="46" spans="1:11" x14ac:dyDescent="0.3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 x14ac:dyDescent="0.3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10">SUMIFS(F46:F60, C46:C60,H47)</f>
        <v>13.149305555555555</v>
      </c>
    </row>
    <row r="48" spans="1:11" x14ac:dyDescent="0.3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1">SUMIFS(F46:F60, C46:C60,H48)</f>
        <v>2.6388888888888962E-2</v>
      </c>
    </row>
    <row r="49" spans="1:9" x14ac:dyDescent="0.3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2">SUMIFS(F46:F60, C46:C60,H49)</f>
        <v>6.25E-2</v>
      </c>
    </row>
    <row r="50" spans="1:9" x14ac:dyDescent="0.3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3">SUMIFS(F46:F60, C46:C60,H50)</f>
        <v>3.125E-2</v>
      </c>
    </row>
    <row r="51" spans="1:9" x14ac:dyDescent="0.3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4">SUMIFS(F46:F60, C46:C60,H51)</f>
        <v>2.7777777777777735E-2</v>
      </c>
    </row>
    <row r="52" spans="1:9" x14ac:dyDescent="0.3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5">SUMIFS(F46:F60, C46:C60,H52)</f>
        <v>6.9444444444444531E-2</v>
      </c>
    </row>
    <row r="53" spans="1:9" x14ac:dyDescent="0.3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6">SUM(I47:I52)</f>
        <v>13.366666666666667</v>
      </c>
    </row>
    <row r="54" spans="1:9" x14ac:dyDescent="0.3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 x14ac:dyDescent="0.3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 x14ac:dyDescent="0.3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 x14ac:dyDescent="0.3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 x14ac:dyDescent="0.3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 x14ac:dyDescent="0.3">
      <c r="A59" s="102"/>
      <c r="B59" s="80"/>
      <c r="C59" s="80"/>
      <c r="D59" s="81"/>
      <c r="E59" s="81"/>
      <c r="F59" s="81">
        <f t="shared" si="0"/>
        <v>0</v>
      </c>
    </row>
    <row r="60" spans="1:9" x14ac:dyDescent="0.3">
      <c r="A60" s="102"/>
      <c r="B60" s="80"/>
      <c r="C60" s="80"/>
      <c r="D60" s="81"/>
      <c r="E60" s="81"/>
      <c r="F60" s="81">
        <f t="shared" si="0"/>
        <v>0</v>
      </c>
    </row>
    <row r="61" spans="1:9" x14ac:dyDescent="0.3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 t="shared" ref="F61:F72" si="17">E61-D61</f>
        <v>2.0833333333333315E-2</v>
      </c>
      <c r="H61" s="79" t="s">
        <v>505</v>
      </c>
      <c r="I61" s="79" t="s">
        <v>506</v>
      </c>
    </row>
    <row r="62" spans="1:9" x14ac:dyDescent="0.3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 t="shared" si="17"/>
        <v>2.0833333333333315E-2</v>
      </c>
      <c r="H62" s="83" t="s">
        <v>504</v>
      </c>
      <c r="I62" s="81">
        <f>SUMIFS(F61:F71, C61:C71,H62)</f>
        <v>0.10069444444444438</v>
      </c>
    </row>
    <row r="63" spans="1:9" x14ac:dyDescent="0.3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 t="shared" si="17"/>
        <v>3.125E-2</v>
      </c>
      <c r="H63" s="83" t="s">
        <v>508</v>
      </c>
      <c r="I63" s="81">
        <f>SUMIFS(F61:F71, C61:C71,H63)</f>
        <v>2.0833333333333315E-2</v>
      </c>
    </row>
    <row r="64" spans="1:9" x14ac:dyDescent="0.3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 t="shared" si="17"/>
        <v>1.0416666666666685E-2</v>
      </c>
      <c r="H64" s="83" t="s">
        <v>510</v>
      </c>
      <c r="I64" s="81">
        <f>SUMIFS(F61:F71, C61:C71,H64)</f>
        <v>3.0625</v>
      </c>
    </row>
    <row r="65" spans="1:9" x14ac:dyDescent="0.3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 t="shared" si="17"/>
        <v>1.0416666666666685E-2</v>
      </c>
      <c r="H65" s="83" t="s">
        <v>513</v>
      </c>
      <c r="I65" s="81">
        <f>SUMIFS(F61:F71, C61:C71,H65)</f>
        <v>3.125E-2</v>
      </c>
    </row>
    <row r="66" spans="1:9" x14ac:dyDescent="0.3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 t="shared" si="17"/>
        <v>2.3611111111111138E-2</v>
      </c>
      <c r="H66" s="83" t="s">
        <v>512</v>
      </c>
      <c r="I66" s="81">
        <f>SUMIFS(F61:F71, C61:C71,H66)</f>
        <v>2.3611111111111138E-2</v>
      </c>
    </row>
    <row r="67" spans="1:9" x14ac:dyDescent="0.3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 t="shared" si="17"/>
        <v>2.0833333333333259E-2</v>
      </c>
      <c r="H67" s="83" t="s">
        <v>516</v>
      </c>
      <c r="I67" s="81">
        <f>SUMIFS(F61:F71, C61:C71,H67)</f>
        <v>6.2500000000000167E-2</v>
      </c>
    </row>
    <row r="68" spans="1:9" x14ac:dyDescent="0.3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 t="shared" si="17"/>
        <v>4.1666666666666741E-2</v>
      </c>
      <c r="H68" s="78" t="s">
        <v>519</v>
      </c>
      <c r="I68" s="79">
        <f t="shared" ref="I68" si="18">SUM(I62:I67)</f>
        <v>3.3013888888888889</v>
      </c>
    </row>
    <row r="69" spans="1:9" x14ac:dyDescent="0.3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 t="shared" si="17"/>
        <v>4.8611111111111119E-2</v>
      </c>
      <c r="I69" s="84"/>
    </row>
    <row r="70" spans="1:9" x14ac:dyDescent="0.3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 t="shared" si="17"/>
        <v>3.0625</v>
      </c>
      <c r="I70" s="84"/>
    </row>
    <row r="71" spans="1:9" x14ac:dyDescent="0.3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 t="shared" si="17"/>
        <v>1.0416666666666741E-2</v>
      </c>
    </row>
    <row r="72" spans="1:9" x14ac:dyDescent="0.3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 t="shared" si="17"/>
        <v>1.388888888888884E-2</v>
      </c>
    </row>
    <row r="73" spans="1:9" x14ac:dyDescent="0.3">
      <c r="A73" s="102"/>
    </row>
    <row r="74" spans="1:9" x14ac:dyDescent="0.3">
      <c r="A74" s="102"/>
    </row>
    <row r="75" spans="1:9" x14ac:dyDescent="0.3">
      <c r="A75" s="102"/>
    </row>
    <row r="76" spans="1:9" x14ac:dyDescent="0.3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9">E76-D76</f>
        <v>3.125E-2</v>
      </c>
      <c r="H76" s="79" t="s">
        <v>505</v>
      </c>
      <c r="I76" s="79" t="s">
        <v>506</v>
      </c>
    </row>
    <row r="77" spans="1:9" x14ac:dyDescent="0.3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9"/>
        <v>0</v>
      </c>
      <c r="H77" s="83" t="s">
        <v>504</v>
      </c>
      <c r="I77" s="81">
        <f t="shared" ref="I77" si="20">SUMIFS(F76:F90, C76:C90,H77)</f>
        <v>0.12986111111111098</v>
      </c>
    </row>
    <row r="78" spans="1:9" x14ac:dyDescent="0.3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9"/>
        <v>2.5694444444444353E-2</v>
      </c>
      <c r="H78" s="83" t="s">
        <v>508</v>
      </c>
      <c r="I78" s="81">
        <f t="shared" ref="I78" si="21">SUMIFS(F76:F90, C76:C90,H78)</f>
        <v>1.9444444444444486E-2</v>
      </c>
    </row>
    <row r="79" spans="1:9" x14ac:dyDescent="0.3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9"/>
        <v>0</v>
      </c>
      <c r="H79" s="83" t="s">
        <v>510</v>
      </c>
      <c r="I79" s="81">
        <f t="shared" ref="I79" si="22">SUMIFS(F76:F90, C76:C90,H79)</f>
        <v>6.3888888888888884E-2</v>
      </c>
    </row>
    <row r="80" spans="1:9" x14ac:dyDescent="0.3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9"/>
        <v>3.125E-2</v>
      </c>
      <c r="H80" s="83" t="s">
        <v>513</v>
      </c>
      <c r="I80" s="81">
        <f t="shared" ref="I80" si="23">SUMIFS(F76:F90, C76:C90,H80)</f>
        <v>3.125E-2</v>
      </c>
    </row>
    <row r="81" spans="1:9" x14ac:dyDescent="0.3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9"/>
        <v>1.3888888888888895E-2</v>
      </c>
      <c r="H81" s="83" t="s">
        <v>512</v>
      </c>
      <c r="I81" s="81">
        <f t="shared" ref="I81" si="24">SUMIFS(F76:F90, C76:C90,H81)</f>
        <v>0</v>
      </c>
    </row>
    <row r="82" spans="1:9" x14ac:dyDescent="0.3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9"/>
        <v>1.0416666666666741E-2</v>
      </c>
      <c r="H82" s="83" t="s">
        <v>516</v>
      </c>
      <c r="I82" s="81">
        <f t="shared" ref="I82" si="25">SUMIFS(F76:F90, C76:C90,H82)</f>
        <v>5.5555555555555636E-2</v>
      </c>
    </row>
    <row r="83" spans="1:9" x14ac:dyDescent="0.3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9"/>
        <v>6.3888888888888884E-2</v>
      </c>
      <c r="H83" s="78" t="s">
        <v>519</v>
      </c>
      <c r="I83" s="79">
        <f t="shared" ref="I83" si="26">SUM(I77:I82)</f>
        <v>0.3</v>
      </c>
    </row>
    <row r="84" spans="1:9" x14ac:dyDescent="0.3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9"/>
        <v>1.388888888888884E-2</v>
      </c>
      <c r="I84" s="84"/>
    </row>
    <row r="85" spans="1:9" x14ac:dyDescent="0.3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 x14ac:dyDescent="0.3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9"/>
        <v>5.208333333333337E-2</v>
      </c>
    </row>
    <row r="87" spans="1:9" x14ac:dyDescent="0.3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9"/>
        <v>5.5555555555556468E-3</v>
      </c>
    </row>
    <row r="88" spans="1:9" x14ac:dyDescent="0.3">
      <c r="A88" s="102"/>
      <c r="B88" s="80"/>
      <c r="C88" s="80"/>
      <c r="D88" s="81"/>
      <c r="E88" s="81"/>
      <c r="F88" s="81">
        <f t="shared" si="19"/>
        <v>0</v>
      </c>
    </row>
    <row r="89" spans="1:9" x14ac:dyDescent="0.3">
      <c r="A89" s="102"/>
      <c r="B89" s="80"/>
      <c r="C89" s="80"/>
      <c r="D89" s="81"/>
      <c r="E89" s="81"/>
      <c r="F89" s="81">
        <f t="shared" si="19"/>
        <v>0</v>
      </c>
    </row>
    <row r="90" spans="1:9" x14ac:dyDescent="0.3">
      <c r="A90" s="102"/>
      <c r="B90" s="80"/>
      <c r="C90" s="80"/>
      <c r="D90" s="81"/>
      <c r="E90" s="81"/>
      <c r="F90" s="81">
        <f t="shared" si="19"/>
        <v>0</v>
      </c>
    </row>
    <row r="91" spans="1:9" x14ac:dyDescent="0.3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9"/>
        <v>3.125E-2</v>
      </c>
      <c r="H91" s="79" t="s">
        <v>505</v>
      </c>
      <c r="I91" s="79" t="s">
        <v>506</v>
      </c>
    </row>
    <row r="92" spans="1:9" x14ac:dyDescent="0.3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9"/>
        <v>0</v>
      </c>
      <c r="H92" s="83" t="s">
        <v>504</v>
      </c>
      <c r="I92" s="81">
        <f t="shared" ref="I92" si="27">SUMIFS(F91:F105, C91:C105,H92)</f>
        <v>6.5972222222222154E-2</v>
      </c>
    </row>
    <row r="93" spans="1:9" x14ac:dyDescent="0.3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9"/>
        <v>2.3611111111111138E-2</v>
      </c>
      <c r="H93" s="83" t="s">
        <v>508</v>
      </c>
      <c r="I93" s="81">
        <f t="shared" ref="I93" si="28">SUMIFS(F91:F105, C91:C105,H93)</f>
        <v>0.17708333333333326</v>
      </c>
    </row>
    <row r="94" spans="1:9" x14ac:dyDescent="0.3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9">SUMIFS(F91:F105, C91:C105,H94)</f>
        <v>0</v>
      </c>
    </row>
    <row r="95" spans="1:9" x14ac:dyDescent="0.3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9"/>
        <v>2.7777777777777901E-2</v>
      </c>
      <c r="H95" s="83" t="s">
        <v>513</v>
      </c>
      <c r="I95" s="81">
        <f t="shared" ref="I95" si="30">SUMIFS(F91:F105, C91:C105,H95)</f>
        <v>3.125E-2</v>
      </c>
    </row>
    <row r="96" spans="1:9" x14ac:dyDescent="0.3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9"/>
        <v>1.041666666666663E-2</v>
      </c>
      <c r="H96" s="83" t="s">
        <v>512</v>
      </c>
      <c r="I96" s="81">
        <f t="shared" ref="I96" si="31">SUMIFS(F91:F105, C91:C105,H96)</f>
        <v>2.3611111111111138E-2</v>
      </c>
    </row>
    <row r="97" spans="1:9" x14ac:dyDescent="0.3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9"/>
        <v>0</v>
      </c>
      <c r="H97" s="83" t="s">
        <v>516</v>
      </c>
      <c r="I97" s="81">
        <f t="shared" ref="I97" si="32">SUMIFS(F91:F105, C91:C105,H97)</f>
        <v>3.8194444444444531E-2</v>
      </c>
    </row>
    <row r="98" spans="1:9" x14ac:dyDescent="0.3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9"/>
        <v>3.125E-2</v>
      </c>
      <c r="H98" s="78" t="s">
        <v>519</v>
      </c>
      <c r="I98" s="79">
        <f t="shared" ref="I98" si="33">SUM(I92:I97)</f>
        <v>0.33611111111111108</v>
      </c>
    </row>
    <row r="99" spans="1:9" x14ac:dyDescent="0.3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9"/>
        <v>5.2083333333333259E-2</v>
      </c>
      <c r="I99" s="84"/>
    </row>
    <row r="100" spans="1:9" x14ac:dyDescent="0.3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9"/>
        <v>1.3888888888888895E-2</v>
      </c>
      <c r="I100" s="84"/>
    </row>
    <row r="101" spans="1:9" x14ac:dyDescent="0.3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9"/>
        <v>6.25E-2</v>
      </c>
    </row>
    <row r="102" spans="1:9" x14ac:dyDescent="0.3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9"/>
        <v>8.3333333333333259E-2</v>
      </c>
    </row>
    <row r="103" spans="1:9" x14ac:dyDescent="0.3">
      <c r="A103" s="102"/>
      <c r="B103" s="80"/>
      <c r="C103" s="80"/>
      <c r="D103" s="81"/>
      <c r="E103" s="81"/>
      <c r="F103" s="81">
        <f t="shared" si="19"/>
        <v>0</v>
      </c>
    </row>
    <row r="104" spans="1:9" x14ac:dyDescent="0.3">
      <c r="A104" s="102"/>
      <c r="B104" s="80"/>
      <c r="C104" s="80"/>
      <c r="D104" s="81"/>
      <c r="E104" s="81"/>
      <c r="F104" s="81">
        <f t="shared" si="19"/>
        <v>0</v>
      </c>
    </row>
    <row r="105" spans="1:9" x14ac:dyDescent="0.3">
      <c r="A105" s="102"/>
      <c r="B105" s="80"/>
      <c r="C105" s="80"/>
      <c r="D105" s="81"/>
      <c r="E105" s="81"/>
      <c r="F105" s="81">
        <f t="shared" si="19"/>
        <v>0</v>
      </c>
    </row>
    <row r="106" spans="1:9" x14ac:dyDescent="0.3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9"/>
        <v>1.0416666666666685E-2</v>
      </c>
      <c r="H106" s="79" t="s">
        <v>505</v>
      </c>
      <c r="I106" s="79" t="s">
        <v>506</v>
      </c>
    </row>
    <row r="107" spans="1:9" x14ac:dyDescent="0.3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9"/>
        <v>3.125E-2</v>
      </c>
      <c r="H107" s="83" t="s">
        <v>504</v>
      </c>
      <c r="I107" s="81">
        <f>SUMIFS(F106:F120, C106:C120,H107)</f>
        <v>0.1388888888888889</v>
      </c>
    </row>
    <row r="108" spans="1:9" x14ac:dyDescent="0.3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9"/>
        <v>1.0416666666666685E-2</v>
      </c>
      <c r="H108" s="83" t="s">
        <v>508</v>
      </c>
      <c r="I108" s="81">
        <f t="shared" ref="I108" si="34">SUMIFS(F106:F120, C106:C120,H108)</f>
        <v>0</v>
      </c>
    </row>
    <row r="109" spans="1:9" x14ac:dyDescent="0.3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9"/>
        <v>2.3611111111111138E-2</v>
      </c>
      <c r="H109" s="83" t="s">
        <v>510</v>
      </c>
      <c r="I109" s="81">
        <f t="shared" ref="I109" si="35">SUMIFS(F106:F120, C106:C120,H109)</f>
        <v>6.25E-2</v>
      </c>
    </row>
    <row r="110" spans="1:9" x14ac:dyDescent="0.3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9"/>
        <v>3.125E-2</v>
      </c>
      <c r="H110" s="83" t="s">
        <v>513</v>
      </c>
      <c r="I110" s="81">
        <f t="shared" ref="I110" si="36">SUMIFS(F106:F120, C106:C120,H110)</f>
        <v>3.125E-2</v>
      </c>
    </row>
    <row r="111" spans="1:9" x14ac:dyDescent="0.3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9"/>
        <v>6.944444444444442E-2</v>
      </c>
      <c r="H111" s="83" t="s">
        <v>512</v>
      </c>
      <c r="I111" s="81">
        <f t="shared" ref="I111" si="37">SUMIFS(F106:F120, C106:C120,H111)</f>
        <v>2.3611111111111138E-2</v>
      </c>
    </row>
    <row r="112" spans="1:9" x14ac:dyDescent="0.3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9"/>
        <v>6.25E-2</v>
      </c>
      <c r="H112" s="83" t="s">
        <v>516</v>
      </c>
      <c r="I112" s="81">
        <f t="shared" ref="I112" si="38">SUMIFS(F106:F120, C106:C120,H112)</f>
        <v>5.2083333333333315E-2</v>
      </c>
    </row>
    <row r="113" spans="1:9" x14ac:dyDescent="0.3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9">SUM(I107:I112)</f>
        <v>0.30833333333333335</v>
      </c>
    </row>
    <row r="114" spans="1:9" x14ac:dyDescent="0.3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 x14ac:dyDescent="0.3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9"/>
        <v>2.083333333333337E-2</v>
      </c>
      <c r="I115" s="84"/>
    </row>
    <row r="116" spans="1:9" x14ac:dyDescent="0.3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9"/>
        <v>1.736111111111116E-2</v>
      </c>
    </row>
    <row r="117" spans="1:9" x14ac:dyDescent="0.3">
      <c r="A117" s="102"/>
      <c r="B117" s="80"/>
      <c r="C117" s="80"/>
      <c r="D117" s="81"/>
      <c r="E117" s="81"/>
      <c r="F117" s="81">
        <f t="shared" si="19"/>
        <v>0</v>
      </c>
    </row>
    <row r="118" spans="1:9" x14ac:dyDescent="0.3">
      <c r="A118" s="102"/>
      <c r="B118" s="80"/>
      <c r="C118" s="80"/>
      <c r="D118" s="81"/>
      <c r="E118" s="81"/>
      <c r="F118" s="81">
        <f t="shared" si="19"/>
        <v>0</v>
      </c>
    </row>
    <row r="119" spans="1:9" x14ac:dyDescent="0.3">
      <c r="A119" s="102"/>
      <c r="B119" s="80"/>
      <c r="C119" s="80"/>
      <c r="D119" s="81"/>
      <c r="E119" s="81"/>
      <c r="F119" s="81">
        <f t="shared" si="19"/>
        <v>0</v>
      </c>
    </row>
    <row r="120" spans="1:9" x14ac:dyDescent="0.3">
      <c r="A120" s="102"/>
      <c r="B120" s="80"/>
      <c r="C120" s="80"/>
      <c r="D120" s="81"/>
      <c r="E120" s="81"/>
      <c r="F120" s="81">
        <f t="shared" si="19"/>
        <v>0</v>
      </c>
    </row>
    <row r="121" spans="1:9" x14ac:dyDescent="0.3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9"/>
        <v>1.3888888888888895E-2</v>
      </c>
      <c r="H121" s="79" t="s">
        <v>505</v>
      </c>
      <c r="I121" s="79" t="s">
        <v>506</v>
      </c>
    </row>
    <row r="122" spans="1:9" x14ac:dyDescent="0.3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9"/>
        <v>3.125E-2</v>
      </c>
      <c r="H122" s="83" t="s">
        <v>504</v>
      </c>
      <c r="I122" s="81">
        <f t="shared" ref="I122" si="40">SUMIFS(F121:F135, C121:C135,H122)</f>
        <v>0.15277777777777746</v>
      </c>
    </row>
    <row r="123" spans="1:9" x14ac:dyDescent="0.3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9"/>
        <v>1.7361111111111049E-2</v>
      </c>
      <c r="H123" s="83" t="s">
        <v>508</v>
      </c>
      <c r="I123" s="81">
        <f t="shared" ref="I123" si="41">SUMIFS(F121:F135, C121:C135,H123)</f>
        <v>1.9444444444444542E-2</v>
      </c>
    </row>
    <row r="124" spans="1:9" x14ac:dyDescent="0.3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9"/>
        <v>2.7777777777777735E-2</v>
      </c>
      <c r="H124" s="83" t="s">
        <v>510</v>
      </c>
      <c r="I124" s="81">
        <f t="shared" ref="I124" si="42">SUMIFS(F121:F135, C121:C135,H124)</f>
        <v>6.25E-2</v>
      </c>
    </row>
    <row r="125" spans="1:9" x14ac:dyDescent="0.3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9"/>
        <v>2.777777777777779E-2</v>
      </c>
      <c r="H125" s="83" t="s">
        <v>513</v>
      </c>
      <c r="I125" s="81">
        <f t="shared" ref="I125" si="43">SUMIFS(F121:F135, C121:C135,H125)</f>
        <v>3.125E-2</v>
      </c>
    </row>
    <row r="126" spans="1:9" x14ac:dyDescent="0.3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9"/>
        <v>1.7361111111111049E-2</v>
      </c>
      <c r="H126" s="83" t="s">
        <v>512</v>
      </c>
      <c r="I126" s="81">
        <f t="shared" ref="I126" si="44">SUMIFS(F121:F135, C121:C135,H126)</f>
        <v>2.7777777777777735E-2</v>
      </c>
    </row>
    <row r="127" spans="1:9" x14ac:dyDescent="0.3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9"/>
        <v>1.0416666666666741E-2</v>
      </c>
      <c r="H127" s="83" t="s">
        <v>516</v>
      </c>
      <c r="I127" s="81">
        <f t="shared" ref="I127" si="45">SUMIFS(F121:F135, C121:C135,H127)</f>
        <v>5.555555555555558E-2</v>
      </c>
    </row>
    <row r="128" spans="1:9" x14ac:dyDescent="0.3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9"/>
        <v>6.25E-2</v>
      </c>
      <c r="H128" s="78" t="s">
        <v>519</v>
      </c>
      <c r="I128" s="79">
        <f t="shared" ref="I128" si="46">SUM(I122:I127)</f>
        <v>0.34930555555555531</v>
      </c>
    </row>
    <row r="129" spans="1:9" x14ac:dyDescent="0.3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9"/>
        <v>5.2083333333333259E-2</v>
      </c>
      <c r="I129" s="84"/>
    </row>
    <row r="130" spans="1:9" x14ac:dyDescent="0.3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7">E130-D130</f>
        <v>4.166666666666663E-2</v>
      </c>
      <c r="I130" s="84"/>
    </row>
    <row r="131" spans="1:9" x14ac:dyDescent="0.3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7"/>
        <v>2.0833333333333259E-2</v>
      </c>
    </row>
    <row r="132" spans="1:9" x14ac:dyDescent="0.3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7"/>
        <v>2.0833333333333259E-2</v>
      </c>
    </row>
    <row r="133" spans="1:9" x14ac:dyDescent="0.3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7"/>
        <v>5.5555555555556468E-3</v>
      </c>
    </row>
    <row r="134" spans="1:9" x14ac:dyDescent="0.3">
      <c r="A134" s="102"/>
      <c r="B134" s="80"/>
      <c r="C134" s="80"/>
      <c r="D134" s="81"/>
      <c r="E134" s="81"/>
      <c r="F134" s="81">
        <f t="shared" si="47"/>
        <v>0</v>
      </c>
    </row>
    <row r="135" spans="1:9" x14ac:dyDescent="0.3">
      <c r="A135" s="102"/>
      <c r="B135" s="80"/>
      <c r="C135" s="80"/>
      <c r="D135" s="81"/>
      <c r="E135" s="81"/>
      <c r="F135" s="81">
        <f t="shared" si="47"/>
        <v>0</v>
      </c>
    </row>
    <row r="136" spans="1:9" x14ac:dyDescent="0.3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7"/>
        <v>1.3888888888888895E-2</v>
      </c>
      <c r="H136" s="79" t="s">
        <v>505</v>
      </c>
      <c r="I136" s="79" t="s">
        <v>506</v>
      </c>
    </row>
    <row r="137" spans="1:9" x14ac:dyDescent="0.3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7"/>
        <v>2.083333333333337E-2</v>
      </c>
      <c r="H137" s="83" t="s">
        <v>504</v>
      </c>
      <c r="I137" s="81">
        <f t="shared" ref="I137" si="48">SUMIFS(F136:F150, C136:C150,H137)</f>
        <v>0.14930555555555564</v>
      </c>
    </row>
    <row r="138" spans="1:9" x14ac:dyDescent="0.3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7"/>
        <v>3.125E-2</v>
      </c>
      <c r="H138" s="83" t="s">
        <v>508</v>
      </c>
      <c r="I138" s="81">
        <f t="shared" ref="I138" si="49">SUMIFS(F136:F150, C136:C150,H138)</f>
        <v>0</v>
      </c>
    </row>
    <row r="139" spans="1:9" x14ac:dyDescent="0.3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7"/>
        <v>2.083333333333337E-2</v>
      </c>
      <c r="H139" s="83" t="s">
        <v>510</v>
      </c>
      <c r="I139" s="81">
        <f t="shared" ref="I139" si="50">SUMIFS(F136:F150, C136:C150,H139)</f>
        <v>8.333333333333337E-2</v>
      </c>
    </row>
    <row r="140" spans="1:9" x14ac:dyDescent="0.3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7"/>
        <v>2.7777777777777735E-2</v>
      </c>
      <c r="H140" s="83" t="s">
        <v>513</v>
      </c>
      <c r="I140" s="81">
        <f t="shared" ref="I140" si="51">SUMIFS(F136:F150, C136:C150,H140)</f>
        <v>3.125E-2</v>
      </c>
    </row>
    <row r="141" spans="1:9" x14ac:dyDescent="0.3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7"/>
        <v>2.430555555555558E-2</v>
      </c>
      <c r="H141" s="83" t="s">
        <v>512</v>
      </c>
      <c r="I141" s="81">
        <f t="shared" ref="I141" si="52">SUMIFS(F136:F150, C136:C150,H141)</f>
        <v>2.7777777777777735E-2</v>
      </c>
    </row>
    <row r="142" spans="1:9" x14ac:dyDescent="0.3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 t="shared" ref="F142:F147" si="53">E142-D142</f>
        <v>3.819444444444442E-2</v>
      </c>
      <c r="H142" s="83" t="s">
        <v>516</v>
      </c>
      <c r="I142" s="81">
        <f t="shared" ref="I142" si="54">SUMIFS(F136:F150, C136:C150,H142)</f>
        <v>5.9027777777777797E-2</v>
      </c>
    </row>
    <row r="143" spans="1:9" x14ac:dyDescent="0.3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 t="shared" si="53"/>
        <v>8.333333333333337E-2</v>
      </c>
      <c r="H143" s="78" t="s">
        <v>519</v>
      </c>
      <c r="I143" s="79">
        <f t="shared" ref="I143" si="55">SUM(I137:I142)</f>
        <v>0.35069444444444453</v>
      </c>
    </row>
    <row r="144" spans="1:9" x14ac:dyDescent="0.3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 t="shared" si="53"/>
        <v>3.125E-2</v>
      </c>
      <c r="I144" s="84"/>
    </row>
    <row r="145" spans="1:9" x14ac:dyDescent="0.3">
      <c r="A145" s="102"/>
      <c r="B145" s="80"/>
      <c r="C145" s="80"/>
      <c r="D145" s="81"/>
      <c r="E145" s="81"/>
      <c r="F145" s="81">
        <f t="shared" si="53"/>
        <v>0</v>
      </c>
      <c r="I145" s="84"/>
    </row>
    <row r="146" spans="1:9" x14ac:dyDescent="0.3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 t="shared" si="53"/>
        <v>3.1250000000000007E-2</v>
      </c>
    </row>
    <row r="147" spans="1:9" x14ac:dyDescent="0.3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 t="shared" si="53"/>
        <v>1.3888888888888895E-2</v>
      </c>
    </row>
    <row r="148" spans="1:9" x14ac:dyDescent="0.3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7"/>
        <v>1.3888888888888895E-2</v>
      </c>
    </row>
    <row r="149" spans="1:9" x14ac:dyDescent="0.3">
      <c r="A149" s="102"/>
      <c r="B149" s="80"/>
      <c r="C149" s="80"/>
      <c r="D149" s="81"/>
      <c r="E149" s="81"/>
      <c r="F149" s="81">
        <f t="shared" si="47"/>
        <v>0</v>
      </c>
    </row>
    <row r="150" spans="1:9" x14ac:dyDescent="0.3">
      <c r="A150" s="102"/>
      <c r="B150" s="80"/>
      <c r="C150" s="80"/>
      <c r="D150" s="81"/>
      <c r="E150" s="81"/>
      <c r="F150" s="81">
        <f t="shared" si="47"/>
        <v>0</v>
      </c>
    </row>
    <row r="151" spans="1:9" x14ac:dyDescent="0.3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7"/>
        <v>6.9444444444444198E-3</v>
      </c>
      <c r="H151" s="79" t="s">
        <v>505</v>
      </c>
      <c r="I151" s="79" t="s">
        <v>506</v>
      </c>
    </row>
    <row r="152" spans="1:9" x14ac:dyDescent="0.3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7"/>
        <v>3.125E-2</v>
      </c>
      <c r="H152" s="83" t="s">
        <v>504</v>
      </c>
      <c r="I152" s="81">
        <f t="shared" ref="I152" si="56">SUMIFS(F151:F165, C151:C165,H152)</f>
        <v>0.23958333333333343</v>
      </c>
    </row>
    <row r="153" spans="1:9" x14ac:dyDescent="0.3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7"/>
        <v>2.4305555555555636E-2</v>
      </c>
      <c r="H153" s="83" t="s">
        <v>508</v>
      </c>
      <c r="I153" s="81">
        <f t="shared" ref="I153" si="57">SUMIFS(F151:F165, C151:C165,H153)</f>
        <v>7.2916666666666685E-2</v>
      </c>
    </row>
    <row r="154" spans="1:9" x14ac:dyDescent="0.3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7"/>
        <v>4.1666666666666685E-2</v>
      </c>
      <c r="H154" s="83" t="s">
        <v>510</v>
      </c>
      <c r="I154" s="81">
        <f t="shared" ref="I154" si="58">SUMIFS(F151:F165, C151:C165,H154)</f>
        <v>0</v>
      </c>
    </row>
    <row r="155" spans="1:9" x14ac:dyDescent="0.3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7"/>
        <v>2.777777777777779E-2</v>
      </c>
      <c r="H155" s="83" t="s">
        <v>513</v>
      </c>
      <c r="I155" s="81">
        <f t="shared" ref="I155" si="59">SUMIFS(F151:F165, C151:C165,H155)</f>
        <v>0</v>
      </c>
    </row>
    <row r="156" spans="1:9" x14ac:dyDescent="0.3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7"/>
        <v>6.9444444444444198E-3</v>
      </c>
      <c r="H156" s="83" t="s">
        <v>512</v>
      </c>
      <c r="I156" s="81">
        <f t="shared" ref="I156" si="60">SUMIFS(F151:F165, C151:C165,H156)</f>
        <v>0</v>
      </c>
    </row>
    <row r="157" spans="1:9" x14ac:dyDescent="0.3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7"/>
        <v>1.041666666666663E-2</v>
      </c>
      <c r="H157" s="83" t="s">
        <v>516</v>
      </c>
      <c r="I157" s="81">
        <f t="shared" ref="I157" si="61">SUMIFS(F151:F165, C151:C165,H157)</f>
        <v>4.513888888888884E-2</v>
      </c>
    </row>
    <row r="158" spans="1:9" x14ac:dyDescent="0.3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7"/>
        <v>8.333333333333337E-2</v>
      </c>
      <c r="H158" s="78" t="s">
        <v>519</v>
      </c>
      <c r="I158" s="79">
        <f t="shared" ref="I158" si="62">SUM(I152:I157)</f>
        <v>0.35763888888888895</v>
      </c>
    </row>
    <row r="159" spans="1:9" x14ac:dyDescent="0.3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7"/>
        <v>0.125</v>
      </c>
      <c r="I159" s="84"/>
    </row>
    <row r="160" spans="1:9" x14ac:dyDescent="0.3">
      <c r="A160" s="102"/>
      <c r="B160" s="80"/>
      <c r="C160" s="80"/>
      <c r="D160" s="81"/>
      <c r="E160" s="81"/>
      <c r="F160" s="81">
        <f t="shared" si="47"/>
        <v>0</v>
      </c>
      <c r="I160" s="84"/>
    </row>
    <row r="161" spans="1:6" x14ac:dyDescent="0.3">
      <c r="A161" s="102"/>
      <c r="B161" s="80"/>
      <c r="C161" s="80"/>
      <c r="D161" s="81"/>
      <c r="E161" s="81"/>
      <c r="F161" s="81">
        <f t="shared" si="47"/>
        <v>0</v>
      </c>
    </row>
    <row r="162" spans="1:6" x14ac:dyDescent="0.3">
      <c r="A162" s="102"/>
      <c r="B162" s="80"/>
      <c r="C162" s="80"/>
      <c r="D162" s="81"/>
      <c r="E162" s="81"/>
      <c r="F162" s="81">
        <f t="shared" si="47"/>
        <v>0</v>
      </c>
    </row>
    <row r="163" spans="1:6" x14ac:dyDescent="0.3">
      <c r="A163" s="102"/>
      <c r="B163" s="80"/>
      <c r="C163" s="80"/>
      <c r="D163" s="81"/>
      <c r="E163" s="81"/>
      <c r="F163" s="81">
        <f t="shared" si="47"/>
        <v>0</v>
      </c>
    </row>
    <row r="164" spans="1:6" x14ac:dyDescent="0.3">
      <c r="A164" s="102"/>
      <c r="B164" s="80"/>
      <c r="C164" s="80"/>
      <c r="D164" s="81"/>
      <c r="E164" s="81"/>
      <c r="F164" s="81">
        <f t="shared" si="47"/>
        <v>0</v>
      </c>
    </row>
    <row r="165" spans="1:6" x14ac:dyDescent="0.3">
      <c r="A165" s="102"/>
      <c r="B165" s="80"/>
      <c r="C165" s="80"/>
      <c r="D165" s="81"/>
      <c r="E165" s="81"/>
      <c r="F165" s="81">
        <f t="shared" si="47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4 I19 I34 I48 I63 I78 I93 I108 I123 I138 I153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5 I20 I35 I49 I64 I79 I94 I109 I124 I139 I154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6 I21 I36 I50 I65 I80 I95 I110 I125 I140 I155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7 I22 I37 I51 I66 I81 I96 I111 I126 I141 I156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8 I23 I38 I52 I67 I82 I97 I112 I127 I142 I157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72 C76:C165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topLeftCell="A17" workbookViewId="0">
      <selection activeCell="B11" sqref="B11"/>
    </sheetView>
  </sheetViews>
  <sheetFormatPr defaultRowHeight="14.4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84" bestFit="1" customWidth="1"/>
    <col min="5" max="5" width="15.44140625" style="84" bestFit="1" customWidth="1"/>
    <col min="6" max="6" width="9.88671875" style="84" bestFit="1" customWidth="1"/>
    <col min="8" max="8" width="15.5546875" bestFit="1" customWidth="1"/>
    <col min="9" max="9" width="12.109375" customWidth="1"/>
    <col min="13" max="13" width="28.33203125" customWidth="1"/>
    <col min="14" max="14" width="15" bestFit="1" customWidth="1"/>
    <col min="17" max="17" width="15.5546875" hidden="1" customWidth="1"/>
  </cols>
  <sheetData>
    <row r="1" spans="1:17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3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 x14ac:dyDescent="0.3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 x14ac:dyDescent="0.3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 x14ac:dyDescent="0.3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 x14ac:dyDescent="0.3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 x14ac:dyDescent="0.3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 x14ac:dyDescent="0.3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 t="shared" ref="F8:F13" si="1">E8-D8</f>
        <v>3.472222222222221E-2</v>
      </c>
      <c r="H8" s="83" t="s">
        <v>516</v>
      </c>
      <c r="I8" s="81">
        <f>SUMIFS(F2:F16, C2:C16,H8)</f>
        <v>3.8194444444444364E-2</v>
      </c>
    </row>
    <row r="9" spans="1:17" x14ac:dyDescent="0.3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 t="shared" si="1"/>
        <v>3.4722222222222099E-3</v>
      </c>
      <c r="H9" s="78" t="s">
        <v>519</v>
      </c>
      <c r="I9" s="79">
        <f>SUM(I3:I8)</f>
        <v>0.40624999999999989</v>
      </c>
    </row>
    <row r="10" spans="1:17" x14ac:dyDescent="0.3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 t="shared" si="1"/>
        <v>1.388888888888884E-2</v>
      </c>
      <c r="I10" s="84"/>
    </row>
    <row r="11" spans="1:17" x14ac:dyDescent="0.3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 t="shared" si="1"/>
        <v>5.208333333333337E-2</v>
      </c>
      <c r="I11" s="84"/>
    </row>
    <row r="12" spans="1:17" x14ac:dyDescent="0.3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 t="shared" si="1"/>
        <v>2.777777777777779E-2</v>
      </c>
    </row>
    <row r="13" spans="1:17" x14ac:dyDescent="0.3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 t="shared" si="1"/>
        <v>2.083333333333337E-2</v>
      </c>
    </row>
    <row r="14" spans="1:17" x14ac:dyDescent="0.3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 x14ac:dyDescent="0.3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 x14ac:dyDescent="0.3">
      <c r="A16" s="102"/>
      <c r="B16" s="80"/>
      <c r="C16" s="80"/>
      <c r="D16" s="81"/>
      <c r="E16" s="81"/>
      <c r="F16" s="81">
        <f>E16-D16</f>
        <v>0</v>
      </c>
    </row>
    <row r="17" spans="1:13" x14ac:dyDescent="0.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 x14ac:dyDescent="0.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2">SUMIFS(F17:F31, C17:C31,H18)</f>
        <v>1.2423611111111117</v>
      </c>
    </row>
    <row r="19" spans="1:13" x14ac:dyDescent="0.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3">SUMIFS(F17:F31, C17:C31,H19)</f>
        <v>1.0416666666666685E-2</v>
      </c>
    </row>
    <row r="20" spans="1:13" x14ac:dyDescent="0.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4">SUMIFS(F17:F31, C17:C31,H20)</f>
        <v>0.12152777777777785</v>
      </c>
    </row>
    <row r="21" spans="1:13" x14ac:dyDescent="0.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5">SUMIFS(F17:F31, C17:C31,H21)</f>
        <v>0</v>
      </c>
    </row>
    <row r="22" spans="1:13" x14ac:dyDescent="0.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6">SUMIFS(F17:F31, C17:C31,H22)</f>
        <v>0</v>
      </c>
    </row>
    <row r="23" spans="1:13" x14ac:dyDescent="0.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7">SUMIFS(F17:F31, C17:C31,H23)</f>
        <v>1.1041666666666665</v>
      </c>
    </row>
    <row r="24" spans="1:13" x14ac:dyDescent="0.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8">SUM(I18:I23)</f>
        <v>2.4784722222222229</v>
      </c>
    </row>
    <row r="25" spans="1:13" x14ac:dyDescent="0.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 x14ac:dyDescent="0.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 x14ac:dyDescent="0.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 x14ac:dyDescent="0.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 x14ac:dyDescent="0.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 x14ac:dyDescent="0.3">
      <c r="A30" s="102"/>
      <c r="B30" s="80"/>
      <c r="C30" s="80"/>
      <c r="D30" s="81"/>
      <c r="E30" s="81"/>
      <c r="F30" s="81">
        <f t="shared" si="0"/>
        <v>0</v>
      </c>
    </row>
    <row r="31" spans="1:13" x14ac:dyDescent="0.3">
      <c r="A31" s="102"/>
      <c r="B31" s="80"/>
      <c r="C31" s="80"/>
      <c r="D31" s="81"/>
      <c r="E31" s="81"/>
      <c r="F31" s="81">
        <f t="shared" si="0"/>
        <v>0</v>
      </c>
    </row>
    <row r="32" spans="1:13" x14ac:dyDescent="0.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 x14ac:dyDescent="0.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9">SUMIFS(F32:F46, C32:C46,H33)</f>
        <v>0.23611111111111122</v>
      </c>
      <c r="M33" t="s">
        <v>597</v>
      </c>
    </row>
    <row r="34" spans="1:13" x14ac:dyDescent="0.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10">SUMIFS(F32:F46, C32:C46,H34)</f>
        <v>7.5000000000000011E-2</v>
      </c>
      <c r="M34" t="s">
        <v>599</v>
      </c>
    </row>
    <row r="35" spans="1:13" x14ac:dyDescent="0.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1">SUMIFS(F32:F46, C32:C46,H35)</f>
        <v>9.0277777777777901E-2</v>
      </c>
    </row>
    <row r="36" spans="1:13" x14ac:dyDescent="0.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2">SUMIFS(F32:F46, C32:C46,H36)</f>
        <v>1.388888888888884E-2</v>
      </c>
    </row>
    <row r="37" spans="1:13" x14ac:dyDescent="0.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3">SUMIFS(F32:F46, C32:C46,H37)</f>
        <v>3.125E-2</v>
      </c>
    </row>
    <row r="38" spans="1:13" x14ac:dyDescent="0.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4">SUMIFS(F32:F46, C32:C46,H38)</f>
        <v>2.083333333333337E-2</v>
      </c>
    </row>
    <row r="39" spans="1:13" x14ac:dyDescent="0.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5">SUM(I33:I38)</f>
        <v>0.46736111111111134</v>
      </c>
    </row>
    <row r="40" spans="1:13" x14ac:dyDescent="0.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 x14ac:dyDescent="0.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 x14ac:dyDescent="0.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 x14ac:dyDescent="0.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 x14ac:dyDescent="0.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 x14ac:dyDescent="0.3">
      <c r="A45" s="102"/>
      <c r="B45" s="80"/>
      <c r="C45" s="80"/>
      <c r="D45" s="81"/>
      <c r="E45" s="81"/>
      <c r="F45" s="81">
        <f t="shared" si="0"/>
        <v>0</v>
      </c>
    </row>
    <row r="46" spans="1:13" x14ac:dyDescent="0.3">
      <c r="A46" s="102"/>
      <c r="B46" s="80"/>
      <c r="C46" s="80"/>
      <c r="D46" s="81"/>
      <c r="E46" s="81"/>
      <c r="F46" s="81">
        <f t="shared" si="0"/>
        <v>0</v>
      </c>
    </row>
    <row r="47" spans="1:13" x14ac:dyDescent="0.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 x14ac:dyDescent="0.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6">SUMIFS(F47:F61, C47:C61,H48)</f>
        <v>0.35416666666666669</v>
      </c>
      <c r="M48" t="s">
        <v>606</v>
      </c>
    </row>
    <row r="49" spans="1:13" x14ac:dyDescent="0.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7">SUMIFS(F47:F61, C47:C61,H49)</f>
        <v>5.902777777777779E-2</v>
      </c>
      <c r="M49" t="s">
        <v>607</v>
      </c>
    </row>
    <row r="50" spans="1:13" x14ac:dyDescent="0.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8">SUMIFS(F47:F61, C47:C61,H50)</f>
        <v>0</v>
      </c>
      <c r="M50" t="s">
        <v>609</v>
      </c>
    </row>
    <row r="51" spans="1:13" x14ac:dyDescent="0.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9">SUMIFS(F47:F61, C47:C61,H51)</f>
        <v>2.0833333333333259E-2</v>
      </c>
    </row>
    <row r="52" spans="1:13" x14ac:dyDescent="0.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20">SUMIFS(F47:F61, C47:C61,H52)</f>
        <v>3.125E-2</v>
      </c>
    </row>
    <row r="53" spans="1:13" x14ac:dyDescent="0.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1">SUMIFS(F47:F61, C47:C61,H53)</f>
        <v>3.8194444444444364E-2</v>
      </c>
    </row>
    <row r="54" spans="1:13" x14ac:dyDescent="0.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2">SUM(I48:I53)</f>
        <v>0.5034722222222221</v>
      </c>
    </row>
    <row r="55" spans="1:13" x14ac:dyDescent="0.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 x14ac:dyDescent="0.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 x14ac:dyDescent="0.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 x14ac:dyDescent="0.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 x14ac:dyDescent="0.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 x14ac:dyDescent="0.3">
      <c r="A60" s="102"/>
      <c r="B60" s="80"/>
      <c r="C60" s="80"/>
      <c r="D60" s="81"/>
      <c r="E60" s="81"/>
      <c r="F60" s="81">
        <f t="shared" si="0"/>
        <v>0</v>
      </c>
    </row>
    <row r="61" spans="1:13" x14ac:dyDescent="0.3">
      <c r="A61" s="102"/>
      <c r="B61" s="80"/>
      <c r="C61" s="80"/>
      <c r="D61" s="81"/>
      <c r="E61" s="81"/>
      <c r="F61" s="81">
        <f t="shared" si="0"/>
        <v>0</v>
      </c>
    </row>
    <row r="62" spans="1:13" x14ac:dyDescent="0.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 x14ac:dyDescent="0.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3">SUMIFS(F62:F76, C62:C76,H63)</f>
        <v>0.22222222222222227</v>
      </c>
      <c r="M63" t="s">
        <v>615</v>
      </c>
    </row>
    <row r="64" spans="1:13" x14ac:dyDescent="0.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4">SUMIFS(F62:F76, C62:C76,H64)</f>
        <v>6.2500000000000111E-2</v>
      </c>
      <c r="M64" t="s">
        <v>299</v>
      </c>
    </row>
    <row r="65" spans="1:13" x14ac:dyDescent="0.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 t="shared" ref="F65:F72" si="25">E65-D65</f>
        <v>4.8611111111111105E-2</v>
      </c>
      <c r="H65" s="83" t="s">
        <v>510</v>
      </c>
      <c r="I65" s="81">
        <f t="shared" ref="I65" si="26">SUMIFS(F62:F76, C62:C76,H65)</f>
        <v>4.166666666666663E-2</v>
      </c>
    </row>
    <row r="66" spans="1:13" x14ac:dyDescent="0.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 t="shared" si="25"/>
        <v>3.125E-2</v>
      </c>
      <c r="H66" s="83" t="s">
        <v>513</v>
      </c>
      <c r="I66" s="81">
        <f t="shared" ref="I66" si="27">SUMIFS(F62:F76, C62:C76,H66)</f>
        <v>2.0833333333333259E-2</v>
      </c>
    </row>
    <row r="67" spans="1:13" x14ac:dyDescent="0.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 t="shared" si="25"/>
        <v>4.8611111111111049E-2</v>
      </c>
      <c r="H67" s="83" t="s">
        <v>512</v>
      </c>
      <c r="I67" s="81">
        <f t="shared" ref="I67" si="28">SUMIFS(F62:F76, C62:C76,H67)</f>
        <v>3.125E-2</v>
      </c>
    </row>
    <row r="68" spans="1:13" x14ac:dyDescent="0.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 t="shared" si="25"/>
        <v>0.11805555555555558</v>
      </c>
      <c r="H68" s="83" t="s">
        <v>516</v>
      </c>
      <c r="I68" s="81">
        <f t="shared" ref="I68" si="29">SUMIFS(F62:F76, C62:C76,H68)</f>
        <v>6.9444444444444364E-2</v>
      </c>
    </row>
    <row r="69" spans="1:13" x14ac:dyDescent="0.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 t="shared" si="25"/>
        <v>1.041666666666663E-2</v>
      </c>
      <c r="H69" s="78" t="s">
        <v>519</v>
      </c>
      <c r="I69" s="79">
        <f t="shared" ref="I69" si="30">SUM(I63:I68)</f>
        <v>0.44791666666666663</v>
      </c>
    </row>
    <row r="70" spans="1:13" x14ac:dyDescent="0.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 t="shared" si="25"/>
        <v>6.9444444444445308E-3</v>
      </c>
      <c r="I70" s="84"/>
    </row>
    <row r="71" spans="1:13" x14ac:dyDescent="0.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 t="shared" si="25"/>
        <v>1.388888888888884E-2</v>
      </c>
      <c r="I71" s="84"/>
    </row>
    <row r="72" spans="1:13" x14ac:dyDescent="0.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 t="shared" si="25"/>
        <v>2.0833333333333259E-2</v>
      </c>
    </row>
    <row r="73" spans="1:13" x14ac:dyDescent="0.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31">E73-D73</f>
        <v>4.1666666666666741E-2</v>
      </c>
    </row>
    <row r="74" spans="1:13" x14ac:dyDescent="0.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 x14ac:dyDescent="0.3">
      <c r="A75" s="102"/>
      <c r="B75" s="80"/>
      <c r="C75" s="80"/>
      <c r="D75" s="81"/>
      <c r="E75" s="81"/>
      <c r="F75" s="81">
        <f t="shared" ref="F75:F129" si="32">E75-D75</f>
        <v>0</v>
      </c>
    </row>
    <row r="76" spans="1:13" x14ac:dyDescent="0.3">
      <c r="A76" s="102"/>
      <c r="B76" s="80"/>
      <c r="C76" s="80"/>
      <c r="D76" s="81"/>
      <c r="E76" s="81"/>
      <c r="F76" s="81">
        <f t="shared" si="32"/>
        <v>0</v>
      </c>
    </row>
    <row r="77" spans="1:13" x14ac:dyDescent="0.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2"/>
        <v>1.3888888888888895E-2</v>
      </c>
      <c r="H77" s="79" t="s">
        <v>505</v>
      </c>
      <c r="I77" s="79" t="s">
        <v>506</v>
      </c>
      <c r="M77" t="s">
        <v>579</v>
      </c>
    </row>
    <row r="78" spans="1:13" x14ac:dyDescent="0.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2"/>
        <v>4.1666666666666685E-2</v>
      </c>
      <c r="H78" s="83" t="s">
        <v>504</v>
      </c>
      <c r="I78" s="81">
        <f t="shared" ref="I78" si="33">SUMIFS(F77:F91, C77:C91,H78)</f>
        <v>0.2770833333333334</v>
      </c>
      <c r="M78" t="s">
        <v>623</v>
      </c>
    </row>
    <row r="79" spans="1:13" x14ac:dyDescent="0.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2"/>
        <v>1.3888888888888895E-2</v>
      </c>
      <c r="H79" s="83" t="s">
        <v>508</v>
      </c>
      <c r="I79" s="81">
        <f t="shared" ref="I79" si="34">SUMIFS(F77:F91, C77:C91,H79)</f>
        <v>6.25E-2</v>
      </c>
      <c r="M79" t="s">
        <v>624</v>
      </c>
    </row>
    <row r="80" spans="1:13" x14ac:dyDescent="0.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2"/>
        <v>5.1388888888888873E-2</v>
      </c>
      <c r="H80" s="83" t="s">
        <v>510</v>
      </c>
      <c r="I80" s="81">
        <f t="shared" ref="I80" si="35">SUMIFS(F77:F91, C77:C91,H80)</f>
        <v>2.083333333333337E-2</v>
      </c>
    </row>
    <row r="81" spans="1:9" x14ac:dyDescent="0.3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2"/>
        <v>3.125E-2</v>
      </c>
      <c r="H81" s="83" t="s">
        <v>513</v>
      </c>
      <c r="I81" s="81">
        <f t="shared" ref="I81" si="36">SUMIFS(F77:F91, C77:C91,H81)</f>
        <v>2.7777777777777679E-2</v>
      </c>
    </row>
    <row r="82" spans="1:9" x14ac:dyDescent="0.3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2"/>
        <v>2.777777777777779E-2</v>
      </c>
      <c r="H82" s="83" t="s">
        <v>512</v>
      </c>
      <c r="I82" s="81">
        <f t="shared" ref="I82" si="37">SUMIFS(F77:F91, C77:C91,H82)</f>
        <v>3.125E-2</v>
      </c>
    </row>
    <row r="83" spans="1:9" x14ac:dyDescent="0.3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2"/>
        <v>2.083333333333337E-2</v>
      </c>
      <c r="H83" s="83" t="s">
        <v>516</v>
      </c>
      <c r="I83" s="81">
        <f t="shared" ref="I83" si="38">SUMIFS(F77:F91, C77:C91,H83)</f>
        <v>5.2083333333333315E-2</v>
      </c>
    </row>
    <row r="84" spans="1:9" x14ac:dyDescent="0.3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2"/>
        <v>0.10069444444444453</v>
      </c>
      <c r="H84" s="78" t="s">
        <v>519</v>
      </c>
      <c r="I84" s="79">
        <f t="shared" ref="I84" si="39">SUM(I78:I83)</f>
        <v>0.47152777777777777</v>
      </c>
    </row>
    <row r="85" spans="1:9" x14ac:dyDescent="0.3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2"/>
        <v>1.041666666666663E-2</v>
      </c>
      <c r="I85" s="84"/>
    </row>
    <row r="86" spans="1:9" x14ac:dyDescent="0.3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2"/>
        <v>6.9444444444444198E-3</v>
      </c>
      <c r="I86" s="84"/>
    </row>
    <row r="87" spans="1:9" x14ac:dyDescent="0.3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2"/>
        <v>2.7777777777777679E-2</v>
      </c>
    </row>
    <row r="88" spans="1:9" x14ac:dyDescent="0.3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2"/>
        <v>0.125</v>
      </c>
    </row>
    <row r="89" spans="1:9" x14ac:dyDescent="0.3">
      <c r="A89" s="102"/>
      <c r="B89" s="80"/>
      <c r="C89" s="80"/>
      <c r="D89" s="81"/>
      <c r="E89" s="81"/>
      <c r="F89" s="81">
        <f t="shared" si="32"/>
        <v>0</v>
      </c>
    </row>
    <row r="90" spans="1:9" x14ac:dyDescent="0.3">
      <c r="A90" s="102"/>
      <c r="B90" s="80"/>
      <c r="C90" s="80"/>
      <c r="D90" s="81"/>
      <c r="E90" s="81"/>
      <c r="F90" s="81">
        <f t="shared" si="32"/>
        <v>0</v>
      </c>
    </row>
    <row r="91" spans="1:9" x14ac:dyDescent="0.3">
      <c r="A91" s="102"/>
      <c r="B91" s="80"/>
      <c r="C91" s="80"/>
      <c r="D91" s="81"/>
      <c r="E91" s="81"/>
      <c r="F91" s="81">
        <f t="shared" si="32"/>
        <v>0</v>
      </c>
    </row>
    <row r="92" spans="1:9" x14ac:dyDescent="0.3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2"/>
        <v>1.3888888888888895E-2</v>
      </c>
      <c r="H92" s="79" t="s">
        <v>505</v>
      </c>
      <c r="I92" s="79" t="s">
        <v>506</v>
      </c>
    </row>
    <row r="93" spans="1:9" x14ac:dyDescent="0.3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2"/>
        <v>4.1666666666666685E-2</v>
      </c>
      <c r="H93" s="83" t="s">
        <v>504</v>
      </c>
      <c r="I93" s="81">
        <f t="shared" ref="I93" si="40">SUMIFS(F92:F106, C92:C106,H93)</f>
        <v>0.15277777777777773</v>
      </c>
    </row>
    <row r="94" spans="1:9" x14ac:dyDescent="0.3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2"/>
        <v>5.2083333333333315E-2</v>
      </c>
      <c r="H94" s="83" t="s">
        <v>508</v>
      </c>
      <c r="I94" s="81">
        <f t="shared" ref="I94" si="41">SUMIFS(F92:F106, C92:C106,H94)</f>
        <v>5.555555555555558E-2</v>
      </c>
    </row>
    <row r="95" spans="1:9" x14ac:dyDescent="0.3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2"/>
        <v>2.083333333333337E-2</v>
      </c>
      <c r="H95" s="83" t="s">
        <v>510</v>
      </c>
      <c r="I95" s="81">
        <f t="shared" ref="I95" si="42">SUMIFS(F92:F106, C92:C106,H95)</f>
        <v>4.1666666666666741E-2</v>
      </c>
    </row>
    <row r="96" spans="1:9" x14ac:dyDescent="0.3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2"/>
        <v>7.986111111111116E-2</v>
      </c>
      <c r="H96" s="83" t="s">
        <v>513</v>
      </c>
      <c r="I96" s="81">
        <f t="shared" ref="I96" si="43">SUMIFS(F92:F106, C92:C106,H96)</f>
        <v>0</v>
      </c>
    </row>
    <row r="97" spans="1:13" x14ac:dyDescent="0.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2"/>
        <v>6.9444444444444198E-3</v>
      </c>
      <c r="H97" s="83" t="s">
        <v>512</v>
      </c>
      <c r="I97" s="81">
        <f t="shared" ref="I97" si="44">SUMIFS(F92:F106, C92:C106,H97)</f>
        <v>0</v>
      </c>
    </row>
    <row r="98" spans="1:13" x14ac:dyDescent="0.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2"/>
        <v>4.1666666666666741E-2</v>
      </c>
      <c r="H98" s="83" t="s">
        <v>516</v>
      </c>
      <c r="I98" s="81">
        <f t="shared" ref="I98" si="45">SUMIFS(F92:F106, C92:C106,H98)</f>
        <v>4.5138888888888895E-2</v>
      </c>
    </row>
    <row r="99" spans="1:13" x14ac:dyDescent="0.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2"/>
        <v>1.0416666666666685E-2</v>
      </c>
      <c r="H99" s="78" t="s">
        <v>519</v>
      </c>
      <c r="I99" s="79">
        <f t="shared" ref="I99" si="46">SUM(I93:I98)</f>
        <v>0.29513888888888895</v>
      </c>
    </row>
    <row r="100" spans="1:13" x14ac:dyDescent="0.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2"/>
        <v>1.388888888888884E-2</v>
      </c>
      <c r="I100" s="84"/>
    </row>
    <row r="101" spans="1:13" x14ac:dyDescent="0.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2"/>
        <v>1.388888888888884E-2</v>
      </c>
      <c r="I101" s="84"/>
    </row>
    <row r="102" spans="1:13" x14ac:dyDescent="0.3">
      <c r="A102" s="102"/>
      <c r="B102" s="80"/>
      <c r="C102" s="80"/>
      <c r="D102" s="81"/>
      <c r="E102" s="81"/>
      <c r="F102" s="81">
        <f t="shared" si="32"/>
        <v>0</v>
      </c>
    </row>
    <row r="103" spans="1:13" x14ac:dyDescent="0.3">
      <c r="A103" s="102"/>
      <c r="B103" s="80"/>
      <c r="C103" s="80"/>
      <c r="D103" s="81"/>
      <c r="E103" s="81"/>
      <c r="F103" s="81">
        <f t="shared" si="32"/>
        <v>0</v>
      </c>
    </row>
    <row r="104" spans="1:13" x14ac:dyDescent="0.3">
      <c r="A104" s="102"/>
      <c r="B104" s="80"/>
      <c r="C104" s="80"/>
      <c r="D104" s="81"/>
      <c r="E104" s="81"/>
      <c r="F104" s="81">
        <f t="shared" si="32"/>
        <v>0</v>
      </c>
    </row>
    <row r="105" spans="1:13" x14ac:dyDescent="0.3">
      <c r="A105" s="102"/>
      <c r="B105" s="80"/>
      <c r="C105" s="80"/>
      <c r="D105" s="81"/>
      <c r="E105" s="81"/>
      <c r="F105" s="81">
        <f t="shared" si="32"/>
        <v>0</v>
      </c>
    </row>
    <row r="106" spans="1:13" x14ac:dyDescent="0.3">
      <c r="A106" s="102"/>
      <c r="B106" s="80"/>
      <c r="C106" s="80"/>
      <c r="D106" s="81"/>
      <c r="E106" s="81"/>
      <c r="F106" s="81">
        <f t="shared" si="32"/>
        <v>0</v>
      </c>
    </row>
    <row r="107" spans="1:13" x14ac:dyDescent="0.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2"/>
        <v>2.0833333333333315E-2</v>
      </c>
      <c r="H107" s="79" t="s">
        <v>505</v>
      </c>
      <c r="I107" s="79" t="s">
        <v>506</v>
      </c>
    </row>
    <row r="108" spans="1:13" x14ac:dyDescent="0.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2"/>
        <v>3.819444444444442E-2</v>
      </c>
      <c r="H108" s="83" t="s">
        <v>504</v>
      </c>
      <c r="I108" s="81">
        <f t="shared" ref="I108" si="47">SUMIFS(F107:F121, C107:C121,H108)</f>
        <v>0.29861111111111133</v>
      </c>
      <c r="M108" s="82" t="s">
        <v>632</v>
      </c>
    </row>
    <row r="109" spans="1:13" x14ac:dyDescent="0.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2"/>
        <v>1.3888888888888951E-2</v>
      </c>
      <c r="H109" s="83" t="s">
        <v>508</v>
      </c>
      <c r="I109" s="81">
        <f t="shared" ref="I109" si="48">SUMIFS(F107:F121, C107:C121,H109)</f>
        <v>3.819444444444442E-2</v>
      </c>
    </row>
    <row r="110" spans="1:13" x14ac:dyDescent="0.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2"/>
        <v>2.083333333333337E-2</v>
      </c>
      <c r="H110" s="83" t="s">
        <v>510</v>
      </c>
      <c r="I110" s="81">
        <f t="shared" ref="I110" si="49">SUMIFS(F107:F121, C107:C121,H110)</f>
        <v>0</v>
      </c>
      <c r="M110" t="s">
        <v>634</v>
      </c>
    </row>
    <row r="111" spans="1:13" x14ac:dyDescent="0.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2"/>
        <v>2.777777777777779E-2</v>
      </c>
      <c r="H111" s="83" t="s">
        <v>513</v>
      </c>
      <c r="I111" s="81">
        <f t="shared" ref="I111" si="50">SUMIFS(F107:F121, C107:C121,H111)</f>
        <v>2.0833333333333259E-2</v>
      </c>
      <c r="M111" t="s">
        <v>635</v>
      </c>
    </row>
    <row r="112" spans="1:13" x14ac:dyDescent="0.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2"/>
        <v>3.125E-2</v>
      </c>
      <c r="H112" s="83" t="s">
        <v>512</v>
      </c>
      <c r="I112" s="81">
        <f t="shared" ref="I112" si="51">SUMIFS(F107:F121, C107:C121,H112)</f>
        <v>2.777777777777779E-2</v>
      </c>
    </row>
    <row r="113" spans="1:13" x14ac:dyDescent="0.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2"/>
        <v>7.986111111111116E-2</v>
      </c>
      <c r="H113" s="83" t="s">
        <v>516</v>
      </c>
      <c r="I113" s="81">
        <f t="shared" ref="I113" si="52">SUMIFS(F107:F121, C107:C121,H113)</f>
        <v>6.0416666666666674E-2</v>
      </c>
    </row>
    <row r="114" spans="1:13" x14ac:dyDescent="0.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2"/>
        <v>6.9444444444444198E-3</v>
      </c>
      <c r="H114" s="78" t="s">
        <v>519</v>
      </c>
      <c r="I114" s="79">
        <f t="shared" ref="I114" si="53">SUM(I108:I113)</f>
        <v>0.44583333333333347</v>
      </c>
    </row>
    <row r="115" spans="1:13" x14ac:dyDescent="0.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2"/>
        <v>4.1666666666666741E-2</v>
      </c>
      <c r="I115" s="84"/>
    </row>
    <row r="116" spans="1:13" x14ac:dyDescent="0.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2"/>
        <v>1.5277777777777724E-2</v>
      </c>
      <c r="I116" s="84"/>
    </row>
    <row r="117" spans="1:13" x14ac:dyDescent="0.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2"/>
        <v>1.388888888888884E-2</v>
      </c>
    </row>
    <row r="118" spans="1:13" x14ac:dyDescent="0.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2"/>
        <v>7.2916666666666741E-2</v>
      </c>
    </row>
    <row r="119" spans="1:13" x14ac:dyDescent="0.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2"/>
        <v>6.25E-2</v>
      </c>
    </row>
    <row r="120" spans="1:13" x14ac:dyDescent="0.3">
      <c r="A120" s="102"/>
      <c r="B120" s="80"/>
      <c r="C120" s="80"/>
      <c r="D120" s="81"/>
      <c r="E120" s="81"/>
      <c r="F120" s="81">
        <f t="shared" si="32"/>
        <v>0</v>
      </c>
    </row>
    <row r="121" spans="1:13" x14ac:dyDescent="0.3">
      <c r="A121" s="102"/>
      <c r="B121" s="80"/>
      <c r="C121" s="80"/>
      <c r="D121" s="81"/>
      <c r="E121" s="81"/>
      <c r="F121" s="81">
        <f t="shared" si="32"/>
        <v>0</v>
      </c>
    </row>
    <row r="122" spans="1:13" x14ac:dyDescent="0.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2"/>
        <v>6.9444444444444198E-3</v>
      </c>
      <c r="H122" s="79" t="s">
        <v>505</v>
      </c>
      <c r="I122" s="79" t="s">
        <v>506</v>
      </c>
      <c r="M122" s="82" t="s">
        <v>632</v>
      </c>
    </row>
    <row r="123" spans="1:13" x14ac:dyDescent="0.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4">SUMIFS(F122:F136, C122:C136,H123)</f>
        <v>0.30902777777777785</v>
      </c>
      <c r="M123" t="s">
        <v>640</v>
      </c>
    </row>
    <row r="124" spans="1:13" x14ac:dyDescent="0.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2"/>
        <v>1.0416666666666685E-2</v>
      </c>
      <c r="H124" s="83" t="s">
        <v>508</v>
      </c>
      <c r="I124" s="81">
        <f t="shared" ref="I124" si="55">SUMIFS(F122:F136, C122:C136,H124)</f>
        <v>7.6388888888888895E-2</v>
      </c>
      <c r="M124" t="s">
        <v>288</v>
      </c>
    </row>
    <row r="125" spans="1:13" x14ac:dyDescent="0.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2"/>
        <v>4.8611111111111105E-2</v>
      </c>
      <c r="H125" s="83" t="s">
        <v>510</v>
      </c>
      <c r="I125" s="81">
        <f t="shared" ref="I125" si="56">SUMIFS(F122:F136, C122:C136,H125)</f>
        <v>0</v>
      </c>
    </row>
    <row r="126" spans="1:13" x14ac:dyDescent="0.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2"/>
        <v>3.125E-2</v>
      </c>
      <c r="H126" s="83" t="s">
        <v>513</v>
      </c>
      <c r="I126" s="81">
        <f t="shared" ref="I126" si="57">SUMIFS(F122:F136, C122:C136,H126)</f>
        <v>2.0833333333333259E-2</v>
      </c>
    </row>
    <row r="127" spans="1:13" x14ac:dyDescent="0.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2"/>
        <v>2.083333333333337E-2</v>
      </c>
      <c r="H127" s="83" t="s">
        <v>512</v>
      </c>
      <c r="I127" s="81">
        <f t="shared" ref="I127" si="58">SUMIFS(F122:F136, C122:C136,H127)</f>
        <v>3.125E-2</v>
      </c>
    </row>
    <row r="128" spans="1:13" x14ac:dyDescent="0.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2"/>
        <v>0.11458333333333337</v>
      </c>
      <c r="H128" s="83" t="s">
        <v>516</v>
      </c>
      <c r="I128" s="81">
        <f t="shared" ref="I128" si="59">SUMIFS(F122:F136, C122:C136,H128)</f>
        <v>3.8194444444444586E-2</v>
      </c>
    </row>
    <row r="129" spans="1:13" x14ac:dyDescent="0.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2"/>
        <v>6.9444444444445308E-3</v>
      </c>
      <c r="H129" s="78" t="s">
        <v>519</v>
      </c>
      <c r="I129" s="79">
        <f t="shared" ref="I129" si="60">SUM(I123:I128)</f>
        <v>0.47569444444444459</v>
      </c>
    </row>
    <row r="130" spans="1:13" x14ac:dyDescent="0.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66" si="61">E130-D130</f>
        <v>6.9444444444444198E-3</v>
      </c>
      <c r="I130" s="84"/>
    </row>
    <row r="131" spans="1:13" x14ac:dyDescent="0.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61"/>
        <v>2.0833333333333259E-2</v>
      </c>
      <c r="I131" s="84"/>
    </row>
    <row r="132" spans="1:13" x14ac:dyDescent="0.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61"/>
        <v>0.14583333333333337</v>
      </c>
    </row>
    <row r="133" spans="1:13" x14ac:dyDescent="0.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61"/>
        <v>2.083333333333337E-2</v>
      </c>
    </row>
    <row r="134" spans="1:13" x14ac:dyDescent="0.3">
      <c r="A134" s="102"/>
      <c r="B134" s="80"/>
      <c r="C134" s="80"/>
      <c r="D134" s="81"/>
      <c r="E134" s="81"/>
      <c r="F134" s="81">
        <f t="shared" si="61"/>
        <v>0</v>
      </c>
    </row>
    <row r="135" spans="1:13" x14ac:dyDescent="0.3">
      <c r="A135" s="102"/>
      <c r="B135" s="80"/>
      <c r="C135" s="80"/>
      <c r="D135" s="81"/>
      <c r="E135" s="81"/>
      <c r="F135" s="81">
        <f t="shared" si="61"/>
        <v>0</v>
      </c>
    </row>
    <row r="136" spans="1:13" x14ac:dyDescent="0.3">
      <c r="A136" s="102"/>
      <c r="B136" s="80"/>
      <c r="C136" s="80"/>
      <c r="D136" s="81"/>
      <c r="E136" s="81"/>
      <c r="F136" s="81">
        <f t="shared" si="61"/>
        <v>0</v>
      </c>
    </row>
    <row r="137" spans="1:13" x14ac:dyDescent="0.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61"/>
        <v>2.0833333333333315E-2</v>
      </c>
      <c r="H137" s="79" t="s">
        <v>505</v>
      </c>
      <c r="I137" s="79" t="s">
        <v>506</v>
      </c>
      <c r="M137" s="82" t="s">
        <v>648</v>
      </c>
    </row>
    <row r="138" spans="1:13" x14ac:dyDescent="0.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61"/>
        <v>4.1666666666666685E-2</v>
      </c>
      <c r="H138" s="83" t="s">
        <v>504</v>
      </c>
      <c r="I138" s="81">
        <f t="shared" ref="I138" si="62">SUMIFS(F137:F151, C137:C151,H138)</f>
        <v>0.32291666666666663</v>
      </c>
      <c r="M138" t="s">
        <v>649</v>
      </c>
    </row>
    <row r="139" spans="1:13" x14ac:dyDescent="0.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61"/>
        <v>1.0416666666666685E-2</v>
      </c>
      <c r="H139" s="83" t="s">
        <v>508</v>
      </c>
      <c r="I139" s="81">
        <f t="shared" ref="I139" si="63">SUMIFS(F137:F151, C137:C151,H139)</f>
        <v>4.1666666666666685E-2</v>
      </c>
      <c r="M139" t="s">
        <v>650</v>
      </c>
    </row>
    <row r="140" spans="1:13" x14ac:dyDescent="0.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61"/>
        <v>5.2083333333333315E-2</v>
      </c>
      <c r="H140" s="83" t="s">
        <v>510</v>
      </c>
      <c r="I140" s="81">
        <f t="shared" ref="I140" si="64">SUMIFS(F137:F151, C137:C151,H140)</f>
        <v>0</v>
      </c>
    </row>
    <row r="141" spans="1:13" x14ac:dyDescent="0.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61"/>
        <v>3.472222222222221E-2</v>
      </c>
      <c r="H141" s="83" t="s">
        <v>513</v>
      </c>
      <c r="I141" s="81">
        <f t="shared" ref="I141" si="65">SUMIFS(F137:F151, C137:C151,H141)</f>
        <v>2.7777777777777679E-2</v>
      </c>
    </row>
    <row r="142" spans="1:13" x14ac:dyDescent="0.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61"/>
        <v>3.125E-2</v>
      </c>
      <c r="H142" s="83" t="s">
        <v>512</v>
      </c>
      <c r="I142" s="81">
        <f t="shared" ref="I142" si="66">SUMIFS(F137:F151, C137:C151,H142)</f>
        <v>3.472222222222221E-2</v>
      </c>
    </row>
    <row r="143" spans="1:13" x14ac:dyDescent="0.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61"/>
        <v>5.902777777777779E-2</v>
      </c>
      <c r="H143" s="83" t="s">
        <v>516</v>
      </c>
      <c r="I143" s="81">
        <f t="shared" ref="I143" si="67">SUMIFS(F137:F151, C137:C151,H143)</f>
        <v>5.5555555555555636E-2</v>
      </c>
    </row>
    <row r="144" spans="1:13" x14ac:dyDescent="0.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61"/>
        <v>2.777777777777779E-2</v>
      </c>
      <c r="H144" s="78" t="s">
        <v>519</v>
      </c>
      <c r="I144" s="79">
        <f t="shared" ref="I144" si="68">SUM(I138:I143)</f>
        <v>0.48263888888888884</v>
      </c>
    </row>
    <row r="145" spans="1:9" x14ac:dyDescent="0.3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61"/>
        <v>1.3888888888888951E-2</v>
      </c>
      <c r="I145" s="84"/>
    </row>
    <row r="146" spans="1:9" x14ac:dyDescent="0.3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61"/>
        <v>3.125E-2</v>
      </c>
      <c r="I146" s="84"/>
    </row>
    <row r="147" spans="1:9" x14ac:dyDescent="0.3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61"/>
        <v>6.9444444444444198E-3</v>
      </c>
    </row>
    <row r="148" spans="1:9" x14ac:dyDescent="0.3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61"/>
        <v>2.7777777777777679E-2</v>
      </c>
    </row>
    <row r="149" spans="1:9" x14ac:dyDescent="0.3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61"/>
        <v>6.25E-2</v>
      </c>
    </row>
    <row r="150" spans="1:9" x14ac:dyDescent="0.3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61"/>
        <v>6.25E-2</v>
      </c>
    </row>
    <row r="151" spans="1:9" x14ac:dyDescent="0.3">
      <c r="A151" s="102"/>
      <c r="B151" s="80"/>
      <c r="C151" s="80"/>
      <c r="D151" s="81"/>
      <c r="E151" s="81"/>
      <c r="F151" s="81">
        <f t="shared" si="61"/>
        <v>0</v>
      </c>
    </row>
    <row r="152" spans="1:9" x14ac:dyDescent="0.3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61"/>
        <v>0</v>
      </c>
      <c r="H152" s="79" t="s">
        <v>505</v>
      </c>
      <c r="I152" s="79" t="s">
        <v>506</v>
      </c>
    </row>
    <row r="153" spans="1:9" x14ac:dyDescent="0.3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61"/>
        <v>0</v>
      </c>
      <c r="H153" s="83" t="s">
        <v>504</v>
      </c>
      <c r="I153" s="81">
        <f t="shared" ref="I153" si="69">SUMIFS(F152:F166, C152:C166,H153)</f>
        <v>0</v>
      </c>
    </row>
    <row r="154" spans="1:9" x14ac:dyDescent="0.3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61"/>
        <v>0</v>
      </c>
      <c r="H154" s="83" t="s">
        <v>508</v>
      </c>
      <c r="I154" s="81">
        <f t="shared" ref="I154" si="70">SUMIFS(F152:F166, C152:C166,H154)</f>
        <v>0</v>
      </c>
    </row>
    <row r="155" spans="1:9" x14ac:dyDescent="0.3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61"/>
        <v>0</v>
      </c>
      <c r="H155" s="83" t="s">
        <v>510</v>
      </c>
      <c r="I155" s="81">
        <f t="shared" ref="I155" si="71">SUMIFS(F152:F166, C152:C166,H155)</f>
        <v>0</v>
      </c>
    </row>
    <row r="156" spans="1:9" x14ac:dyDescent="0.3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61"/>
        <v>0</v>
      </c>
      <c r="H156" s="83" t="s">
        <v>513</v>
      </c>
      <c r="I156" s="81">
        <f t="shared" ref="I156" si="72">SUMIFS(F152:F166, C152:C166,H156)</f>
        <v>0</v>
      </c>
    </row>
    <row r="157" spans="1:9" x14ac:dyDescent="0.3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61"/>
        <v>0</v>
      </c>
      <c r="H157" s="83" t="s">
        <v>512</v>
      </c>
      <c r="I157" s="81">
        <f t="shared" ref="I157" si="73">SUMIFS(F152:F166, C152:C166,H157)</f>
        <v>0</v>
      </c>
    </row>
    <row r="158" spans="1:9" x14ac:dyDescent="0.3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61"/>
        <v>0</v>
      </c>
      <c r="H158" s="83" t="s">
        <v>516</v>
      </c>
      <c r="I158" s="81">
        <f t="shared" ref="I158" si="74">SUMIFS(F152:F166, C152:C166,H158)</f>
        <v>0</v>
      </c>
    </row>
    <row r="159" spans="1:9" x14ac:dyDescent="0.3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61"/>
        <v>0</v>
      </c>
      <c r="H159" s="78" t="s">
        <v>519</v>
      </c>
      <c r="I159" s="79">
        <f t="shared" ref="I159" si="75">SUM(I153:I158)</f>
        <v>0</v>
      </c>
    </row>
    <row r="160" spans="1:9" x14ac:dyDescent="0.3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61"/>
        <v>0</v>
      </c>
      <c r="I160" s="84"/>
    </row>
    <row r="161" spans="1:9" x14ac:dyDescent="0.3">
      <c r="A161" s="102"/>
      <c r="B161" s="80"/>
      <c r="C161" s="80"/>
      <c r="D161" s="81">
        <v>0</v>
      </c>
      <c r="E161" s="81">
        <v>0</v>
      </c>
      <c r="F161" s="81">
        <f t="shared" si="61"/>
        <v>0</v>
      </c>
      <c r="I161" s="84"/>
    </row>
    <row r="162" spans="1:9" x14ac:dyDescent="0.3">
      <c r="A162" s="102"/>
      <c r="B162" s="87" t="s">
        <v>94</v>
      </c>
      <c r="C162" s="80"/>
      <c r="D162" s="81"/>
      <c r="E162" s="81"/>
      <c r="F162" s="81">
        <f t="shared" si="61"/>
        <v>0</v>
      </c>
    </row>
    <row r="163" spans="1:9" x14ac:dyDescent="0.3">
      <c r="A163" s="102"/>
      <c r="B163" s="80"/>
      <c r="C163" s="80"/>
      <c r="D163" s="81"/>
      <c r="E163" s="81"/>
      <c r="F163" s="81">
        <f t="shared" si="61"/>
        <v>0</v>
      </c>
    </row>
    <row r="164" spans="1:9" x14ac:dyDescent="0.3">
      <c r="A164" s="102"/>
      <c r="B164" s="80"/>
      <c r="C164" s="80"/>
      <c r="D164" s="81"/>
      <c r="E164" s="81"/>
      <c r="F164" s="81">
        <f t="shared" si="61"/>
        <v>0</v>
      </c>
    </row>
    <row r="165" spans="1:9" x14ac:dyDescent="0.3">
      <c r="A165" s="102"/>
      <c r="B165" s="80"/>
      <c r="C165" s="80"/>
      <c r="D165" s="81"/>
      <c r="E165" s="81"/>
      <c r="F165" s="81">
        <f t="shared" si="61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6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4 I19 I34 I49 I64 I79 I94 I109 I124 I139 I15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5 I20 I35 I50 I65 I80 I95 I110 I125 I140 I15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 I21 I36 I51 I66 I81 I96 I111 I126 I141 I15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7 I22 I37 I52 I67 I82 I97 I112 I127 I142 I15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8 I23 I38 I53 I68 I83 I98 I113 I128 I143 I15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zoomScaleNormal="100" zoomScaleSheetLayoutView="100" workbookViewId="0">
      <selection activeCell="E6" sqref="E6"/>
    </sheetView>
  </sheetViews>
  <sheetFormatPr defaultRowHeight="14.4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84" bestFit="1" customWidth="1"/>
    <col min="5" max="5" width="8.88671875" style="84" bestFit="1" customWidth="1"/>
    <col min="6" max="6" width="9.88671875" style="84" bestFit="1" customWidth="1"/>
    <col min="7" max="7" width="9.109375" bestFit="1" customWidth="1"/>
    <col min="8" max="8" width="15.5546875" bestFit="1" customWidth="1"/>
    <col min="9" max="9" width="12.109375" customWidth="1"/>
    <col min="10" max="10" width="9.109375" bestFit="1" customWidth="1"/>
    <col min="11" max="11" width="24.88671875" customWidth="1"/>
    <col min="12" max="13" width="9.109375" bestFit="1" customWidth="1"/>
    <col min="14" max="14" width="15" bestFit="1" customWidth="1"/>
    <col min="15" max="16" width="9.109375" bestFit="1" customWidth="1"/>
    <col min="17" max="17" width="0" hidden="1" customWidth="1"/>
  </cols>
  <sheetData>
    <row r="1" spans="1:17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3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 t="shared" ref="F2:F33" si="0">E2-D2</f>
        <v>1.0416666666666685E-2</v>
      </c>
      <c r="H2" s="79" t="s">
        <v>505</v>
      </c>
      <c r="I2" s="79" t="s">
        <v>506</v>
      </c>
      <c r="Q2" t="s">
        <v>504</v>
      </c>
    </row>
    <row r="3" spans="1:17" x14ac:dyDescent="0.3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 t="shared" si="0"/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 x14ac:dyDescent="0.3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 x14ac:dyDescent="0.3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 x14ac:dyDescent="0.3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 t="shared" si="0"/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 x14ac:dyDescent="0.3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 t="shared" si="0"/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3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 t="shared" si="0"/>
        <v>6.25E-2</v>
      </c>
      <c r="H8" s="83" t="s">
        <v>516</v>
      </c>
      <c r="I8" s="81">
        <f>SUMIFS(F2:F16, C2:C16,H8)</f>
        <v>4.8611111111111049E-2</v>
      </c>
    </row>
    <row r="9" spans="1:17" x14ac:dyDescent="0.3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 t="shared" si="0"/>
        <v>2.083333333333337E-2</v>
      </c>
      <c r="H9" s="78" t="s">
        <v>519</v>
      </c>
      <c r="I9" s="79">
        <f>SUM(I3:I8)</f>
        <v>0.35416666666666669</v>
      </c>
    </row>
    <row r="10" spans="1:17" x14ac:dyDescent="0.3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 t="shared" si="0"/>
        <v>3.125E-2</v>
      </c>
      <c r="I10" s="84"/>
    </row>
    <row r="11" spans="1:17" x14ac:dyDescent="0.3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 t="shared" si="0"/>
        <v>6.9444444444444198E-3</v>
      </c>
      <c r="I11" s="84"/>
    </row>
    <row r="12" spans="1:17" x14ac:dyDescent="0.3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 t="shared" si="0"/>
        <v>1.041666666666663E-2</v>
      </c>
    </row>
    <row r="13" spans="1:17" x14ac:dyDescent="0.3">
      <c r="A13" s="102"/>
      <c r="B13" s="80"/>
      <c r="C13" s="80"/>
      <c r="D13" s="81"/>
      <c r="E13" s="81"/>
      <c r="F13" s="81">
        <f t="shared" si="0"/>
        <v>0</v>
      </c>
    </row>
    <row r="14" spans="1:17" x14ac:dyDescent="0.3">
      <c r="A14" s="102"/>
      <c r="B14" s="80"/>
      <c r="C14" s="80"/>
      <c r="D14" s="81"/>
      <c r="E14" s="81"/>
      <c r="F14" s="81">
        <f t="shared" si="0"/>
        <v>0</v>
      </c>
    </row>
    <row r="15" spans="1:17" x14ac:dyDescent="0.3">
      <c r="A15" s="102"/>
      <c r="B15" s="80"/>
      <c r="C15" s="80"/>
      <c r="D15" s="81"/>
      <c r="E15" s="81"/>
      <c r="F15" s="81">
        <f t="shared" si="0"/>
        <v>0</v>
      </c>
    </row>
    <row r="16" spans="1:17" x14ac:dyDescent="0.3">
      <c r="A16" s="102"/>
      <c r="B16" s="80"/>
      <c r="C16" s="80"/>
      <c r="D16" s="81"/>
      <c r="E16" s="81"/>
      <c r="F16" s="81">
        <f t="shared" si="0"/>
        <v>0</v>
      </c>
    </row>
    <row r="17" spans="1:11" x14ac:dyDescent="0.3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 t="shared" si="0"/>
        <v>0.31249999999999994</v>
      </c>
      <c r="H17" s="79" t="s">
        <v>505</v>
      </c>
      <c r="I17" s="79" t="s">
        <v>506</v>
      </c>
    </row>
    <row r="18" spans="1:11" x14ac:dyDescent="0.3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 t="shared" si="0"/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 x14ac:dyDescent="0.3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 t="shared" si="0"/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 x14ac:dyDescent="0.3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>SUMIFS(F17:F31, C17:C31,H20)</f>
        <v>0</v>
      </c>
    </row>
    <row r="21" spans="1:11" x14ac:dyDescent="0.3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>SUMIFS(F17:F31, C17:C31,H21)</f>
        <v>0</v>
      </c>
    </row>
    <row r="22" spans="1:11" x14ac:dyDescent="0.3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>SUMIFS(F17:F31, C17:C31,H22)</f>
        <v>0</v>
      </c>
    </row>
    <row r="23" spans="1:11" x14ac:dyDescent="0.3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>SUMIFS(F17:F31, C17:C31,H23)</f>
        <v>0</v>
      </c>
    </row>
    <row r="24" spans="1:11" x14ac:dyDescent="0.3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>SUM(I18:I23)</f>
        <v>0.42708333333333331</v>
      </c>
    </row>
    <row r="25" spans="1:11" x14ac:dyDescent="0.3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 x14ac:dyDescent="0.3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 x14ac:dyDescent="0.3">
      <c r="A27" s="102"/>
      <c r="B27" s="80"/>
      <c r="C27" s="80"/>
      <c r="D27" s="81"/>
      <c r="E27" s="81"/>
      <c r="F27" s="81">
        <f t="shared" si="0"/>
        <v>0</v>
      </c>
    </row>
    <row r="28" spans="1:11" x14ac:dyDescent="0.3">
      <c r="A28" s="102"/>
      <c r="B28" s="80"/>
      <c r="C28" s="80"/>
      <c r="D28" s="81"/>
      <c r="E28" s="81"/>
      <c r="F28" s="81">
        <f t="shared" si="0"/>
        <v>0</v>
      </c>
    </row>
    <row r="29" spans="1:11" x14ac:dyDescent="0.3">
      <c r="A29" s="102"/>
      <c r="B29" s="80"/>
      <c r="C29" s="80"/>
      <c r="D29" s="81"/>
      <c r="E29" s="81"/>
      <c r="F29" s="81">
        <f t="shared" si="0"/>
        <v>0</v>
      </c>
    </row>
    <row r="30" spans="1:11" x14ac:dyDescent="0.3">
      <c r="A30" s="102"/>
      <c r="B30" s="80"/>
      <c r="C30" s="80"/>
      <c r="D30" s="81"/>
      <c r="E30" s="81"/>
      <c r="F30" s="81">
        <f t="shared" si="0"/>
        <v>0</v>
      </c>
    </row>
    <row r="31" spans="1:11" x14ac:dyDescent="0.3">
      <c r="A31" s="102"/>
      <c r="B31" s="80"/>
      <c r="C31" s="80"/>
      <c r="D31" s="81"/>
      <c r="E31" s="81"/>
      <c r="F31" s="81">
        <f t="shared" si="0"/>
        <v>0</v>
      </c>
    </row>
    <row r="32" spans="1:11" x14ac:dyDescent="0.3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 t="shared" si="0"/>
        <v>1.0416666666666685E-2</v>
      </c>
      <c r="H32" s="79" t="s">
        <v>505</v>
      </c>
      <c r="I32" s="79" t="s">
        <v>506</v>
      </c>
    </row>
    <row r="33" spans="1:11" x14ac:dyDescent="0.3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 t="shared" si="0"/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 x14ac:dyDescent="0.3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 t="shared" ref="F34:F65" si="1"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 x14ac:dyDescent="0.3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 t="shared" si="1"/>
        <v>6.9444444444444198E-3</v>
      </c>
      <c r="H35" s="83" t="s">
        <v>510</v>
      </c>
      <c r="I35" s="81">
        <f>SUMIFS(F32:F46, C32:C46,H35)</f>
        <v>8.333333333333337E-2</v>
      </c>
    </row>
    <row r="36" spans="1:11" x14ac:dyDescent="0.3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 t="shared" si="1"/>
        <v>4.1666666666666685E-2</v>
      </c>
      <c r="H36" s="83" t="s">
        <v>513</v>
      </c>
      <c r="I36" s="81">
        <f>SUMIFS(F32:F46, C32:C46,H36)</f>
        <v>0</v>
      </c>
    </row>
    <row r="37" spans="1:11" x14ac:dyDescent="0.3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 t="shared" si="1"/>
        <v>2.0833333333333259E-2</v>
      </c>
      <c r="H37" s="83" t="s">
        <v>512</v>
      </c>
      <c r="I37" s="81">
        <f>SUMIFS(F32:F46, C32:C46,H37)</f>
        <v>4.1666666666666685E-2</v>
      </c>
    </row>
    <row r="38" spans="1:11" x14ac:dyDescent="0.3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 t="shared" si="1"/>
        <v>8.333333333333337E-2</v>
      </c>
      <c r="H38" s="83" t="s">
        <v>516</v>
      </c>
      <c r="I38" s="81">
        <f>SUMIFS(F32:F46, C32:C46,H38)</f>
        <v>1.388888888888884E-2</v>
      </c>
    </row>
    <row r="39" spans="1:11" x14ac:dyDescent="0.3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 t="shared" si="1"/>
        <v>6.9444444444444198E-3</v>
      </c>
      <c r="H39" s="78" t="s">
        <v>519</v>
      </c>
      <c r="I39" s="79">
        <f>SUM(I33:I38)</f>
        <v>0.42708333333333331</v>
      </c>
    </row>
    <row r="40" spans="1:11" x14ac:dyDescent="0.3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 t="shared" si="1"/>
        <v>7.2916666666666741E-2</v>
      </c>
      <c r="I40" s="84"/>
    </row>
    <row r="41" spans="1:11" x14ac:dyDescent="0.3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 t="shared" si="1"/>
        <v>3.125E-2</v>
      </c>
      <c r="I41" s="84"/>
    </row>
    <row r="42" spans="1:11" x14ac:dyDescent="0.3">
      <c r="A42" s="102"/>
      <c r="B42" s="80"/>
      <c r="C42" s="80" t="s">
        <v>510</v>
      </c>
      <c r="D42" s="81">
        <v>0.75</v>
      </c>
      <c r="E42" s="81">
        <v>0.83333333333333337</v>
      </c>
      <c r="F42" s="81">
        <f t="shared" si="1"/>
        <v>8.333333333333337E-2</v>
      </c>
    </row>
    <row r="43" spans="1:11" x14ac:dyDescent="0.3">
      <c r="A43" s="102"/>
      <c r="B43" s="80"/>
      <c r="C43" s="80"/>
      <c r="D43" s="81"/>
      <c r="E43" s="81"/>
      <c r="F43" s="81">
        <f t="shared" si="1"/>
        <v>0</v>
      </c>
    </row>
    <row r="44" spans="1:11" x14ac:dyDescent="0.3">
      <c r="A44" s="102"/>
      <c r="B44" s="80"/>
      <c r="C44" s="80"/>
      <c r="D44" s="81"/>
      <c r="E44" s="81"/>
      <c r="F44" s="81">
        <f t="shared" si="1"/>
        <v>0</v>
      </c>
    </row>
    <row r="45" spans="1:11" x14ac:dyDescent="0.3">
      <c r="A45" s="102"/>
      <c r="B45" s="80"/>
      <c r="C45" s="80"/>
      <c r="D45" s="81"/>
      <c r="E45" s="81"/>
      <c r="F45" s="81">
        <f t="shared" si="1"/>
        <v>0</v>
      </c>
    </row>
    <row r="46" spans="1:11" x14ac:dyDescent="0.3">
      <c r="A46" s="102"/>
      <c r="B46" s="80"/>
      <c r="C46" s="80"/>
      <c r="D46" s="81"/>
      <c r="E46" s="81"/>
      <c r="F46" s="81">
        <f t="shared" si="1"/>
        <v>0</v>
      </c>
    </row>
    <row r="47" spans="1:11" x14ac:dyDescent="0.3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 t="shared" si="1"/>
        <v>1.0416666666666685E-2</v>
      </c>
      <c r="H47" s="79" t="s">
        <v>505</v>
      </c>
      <c r="I47" s="79" t="s">
        <v>506</v>
      </c>
      <c r="K47" s="82" t="s">
        <v>632</v>
      </c>
    </row>
    <row r="48" spans="1:11" x14ac:dyDescent="0.3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 t="shared" si="1"/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 x14ac:dyDescent="0.3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 t="shared" si="1"/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 x14ac:dyDescent="0.3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 t="shared" si="1"/>
        <v>1.3888888888888951E-2</v>
      </c>
      <c r="H50" s="83" t="s">
        <v>510</v>
      </c>
      <c r="I50" s="81">
        <f>SUMIFS(F47:F61, C47:C61,H50)</f>
        <v>4.166666666666663E-2</v>
      </c>
    </row>
    <row r="51" spans="1:11" x14ac:dyDescent="0.3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 t="shared" si="1"/>
        <v>1.388888888888884E-2</v>
      </c>
      <c r="H51" s="83" t="s">
        <v>513</v>
      </c>
      <c r="I51" s="81">
        <f>SUMIFS(F47:F61, C47:C61,H51)</f>
        <v>2.083333333333337E-2</v>
      </c>
    </row>
    <row r="52" spans="1:11" x14ac:dyDescent="0.3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 t="shared" si="1"/>
        <v>5.6249999999999967E-2</v>
      </c>
      <c r="H52" s="83" t="s">
        <v>512</v>
      </c>
      <c r="I52" s="81">
        <f>SUMIFS(F47:F61, C47:C61,H52)</f>
        <v>5.6249999999999967E-2</v>
      </c>
    </row>
    <row r="53" spans="1:11" x14ac:dyDescent="0.3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 t="shared" si="1"/>
        <v>2.083333333333337E-2</v>
      </c>
      <c r="H53" s="83" t="s">
        <v>516</v>
      </c>
      <c r="I53" s="81">
        <f>SUMIFS(F47:F61, C47:C61,H53)</f>
        <v>4.861111111111116E-2</v>
      </c>
    </row>
    <row r="54" spans="1:11" x14ac:dyDescent="0.3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 t="shared" si="1"/>
        <v>9.375E-2</v>
      </c>
      <c r="H54" s="78" t="s">
        <v>519</v>
      </c>
      <c r="I54" s="79">
        <f>SUM(I48:I53)</f>
        <v>0.4729166666666666</v>
      </c>
    </row>
    <row r="55" spans="1:11" x14ac:dyDescent="0.3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 t="shared" si="1"/>
        <v>1.388888888888884E-2</v>
      </c>
      <c r="I55" s="84"/>
    </row>
    <row r="56" spans="1:11" x14ac:dyDescent="0.3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 t="shared" si="1"/>
        <v>2.083333333333337E-2</v>
      </c>
      <c r="I56" s="84"/>
    </row>
    <row r="57" spans="1:11" x14ac:dyDescent="0.3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 t="shared" si="1"/>
        <v>2.0833333333333259E-2</v>
      </c>
    </row>
    <row r="58" spans="1:11" x14ac:dyDescent="0.3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 t="shared" si="1"/>
        <v>2.083333333333337E-2</v>
      </c>
    </row>
    <row r="59" spans="1:11" x14ac:dyDescent="0.3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 t="shared" si="1"/>
        <v>6.25E-2</v>
      </c>
    </row>
    <row r="60" spans="1:11" x14ac:dyDescent="0.3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 t="shared" si="1"/>
        <v>4.166666666666663E-2</v>
      </c>
    </row>
    <row r="61" spans="1:11" x14ac:dyDescent="0.3">
      <c r="A61" s="102"/>
      <c r="B61" s="80"/>
      <c r="C61" s="80"/>
      <c r="D61" s="81"/>
      <c r="E61" s="81"/>
      <c r="F61" s="81">
        <f t="shared" si="1"/>
        <v>0</v>
      </c>
    </row>
    <row r="62" spans="1:11" x14ac:dyDescent="0.3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 t="shared" si="1"/>
        <v>1.0416666666666685E-2</v>
      </c>
      <c r="H62" s="79" t="s">
        <v>505</v>
      </c>
      <c r="I62" s="79" t="s">
        <v>506</v>
      </c>
    </row>
    <row r="63" spans="1:11" x14ac:dyDescent="0.3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 t="shared" si="1"/>
        <v>4.1666666666666685E-2</v>
      </c>
      <c r="H63" s="83" t="s">
        <v>504</v>
      </c>
      <c r="I63" s="81">
        <f>SUMIFS(F62:F76, C62:C76,H63)</f>
        <v>0.16666666666666652</v>
      </c>
    </row>
    <row r="64" spans="1:11" x14ac:dyDescent="0.3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 t="shared" si="1"/>
        <v>4.166666666666663E-2</v>
      </c>
      <c r="H64" s="83" t="s">
        <v>508</v>
      </c>
      <c r="I64" s="81">
        <f>SUMIFS(F62:F76, C62:C76,H64)</f>
        <v>7.2916666666666685E-2</v>
      </c>
    </row>
    <row r="65" spans="1:9" x14ac:dyDescent="0.3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 t="shared" si="1"/>
        <v>1.0416666666666685E-2</v>
      </c>
      <c r="H65" s="83" t="s">
        <v>510</v>
      </c>
      <c r="I65" s="81">
        <f>SUMIFS(F62:F76, C62:C76,H65)</f>
        <v>0</v>
      </c>
    </row>
    <row r="66" spans="1:9" x14ac:dyDescent="0.3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 t="shared" ref="F66:F97" si="2">E66-D66</f>
        <v>2.0833333333333315E-2</v>
      </c>
      <c r="H66" s="83" t="s">
        <v>513</v>
      </c>
      <c r="I66" s="81">
        <f>SUMIFS(F62:F76, C62:C76,H66)</f>
        <v>2.083333333333337E-2</v>
      </c>
    </row>
    <row r="67" spans="1:9" x14ac:dyDescent="0.3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 t="shared" si="2"/>
        <v>5.6249999999999967E-2</v>
      </c>
      <c r="H67" s="83" t="s">
        <v>512</v>
      </c>
      <c r="I67" s="81">
        <f>SUMIFS(F62:F76, C62:C76,H67)</f>
        <v>5.6249999999999967E-2</v>
      </c>
    </row>
    <row r="68" spans="1:9" x14ac:dyDescent="0.3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 t="shared" si="2"/>
        <v>3.125E-2</v>
      </c>
      <c r="H68" s="83" t="s">
        <v>516</v>
      </c>
      <c r="I68" s="81">
        <f>SUMIFS(F62:F76, C62:C76,H68)</f>
        <v>5.5555555555555525E-2</v>
      </c>
    </row>
    <row r="69" spans="1:9" x14ac:dyDescent="0.3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 t="shared" si="2"/>
        <v>8.3333333333333259E-2</v>
      </c>
      <c r="H69" s="78" t="s">
        <v>519</v>
      </c>
      <c r="I69" s="79">
        <f>SUM(I63:I68)</f>
        <v>0.37222222222222207</v>
      </c>
    </row>
    <row r="70" spans="1:9" x14ac:dyDescent="0.3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 t="shared" si="2"/>
        <v>1.388888888888884E-2</v>
      </c>
      <c r="I70" s="84"/>
    </row>
    <row r="71" spans="1:9" x14ac:dyDescent="0.3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 t="shared" si="2"/>
        <v>2.083333333333337E-2</v>
      </c>
      <c r="I71" s="84"/>
    </row>
    <row r="72" spans="1:9" x14ac:dyDescent="0.3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 t="shared" si="2"/>
        <v>2.0833333333333259E-2</v>
      </c>
    </row>
    <row r="73" spans="1:9" x14ac:dyDescent="0.3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 t="shared" si="2"/>
        <v>2.083333333333337E-2</v>
      </c>
    </row>
    <row r="74" spans="1:9" x14ac:dyDescent="0.3">
      <c r="A74" s="102"/>
      <c r="B74" s="80"/>
      <c r="C74" s="80"/>
      <c r="D74" s="81"/>
      <c r="E74" s="81"/>
      <c r="F74" s="81">
        <f t="shared" si="2"/>
        <v>0</v>
      </c>
    </row>
    <row r="75" spans="1:9" x14ac:dyDescent="0.3">
      <c r="A75" s="102"/>
      <c r="B75" s="80"/>
      <c r="C75" s="80"/>
      <c r="D75" s="81"/>
      <c r="E75" s="81"/>
      <c r="F75" s="81">
        <f t="shared" si="2"/>
        <v>0</v>
      </c>
    </row>
    <row r="76" spans="1:9" x14ac:dyDescent="0.3">
      <c r="A76" s="102"/>
      <c r="B76" s="80"/>
      <c r="C76" s="80"/>
      <c r="D76" s="81"/>
      <c r="E76" s="81"/>
      <c r="F76" s="81">
        <f t="shared" si="2"/>
        <v>0</v>
      </c>
    </row>
    <row r="77" spans="1:9" x14ac:dyDescent="0.3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 t="shared" si="2"/>
        <v>1.3888888888888951E-2</v>
      </c>
      <c r="H77" s="79" t="s">
        <v>505</v>
      </c>
      <c r="I77" s="79" t="s">
        <v>506</v>
      </c>
    </row>
    <row r="78" spans="1:9" x14ac:dyDescent="0.3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 t="shared" si="2"/>
        <v>3.819444444444442E-2</v>
      </c>
      <c r="H78" s="83" t="s">
        <v>504</v>
      </c>
      <c r="I78" s="81">
        <f>SUMIFS(F77:F91, C77:C91,H78)</f>
        <v>0.26736111111111099</v>
      </c>
    </row>
    <row r="79" spans="1:9" x14ac:dyDescent="0.3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 t="shared" si="2"/>
        <v>4.166666666666663E-2</v>
      </c>
      <c r="H79" s="83" t="s">
        <v>508</v>
      </c>
      <c r="I79" s="81">
        <f>SUMIFS(F77:F91, C77:C91,H79)</f>
        <v>7.6388888888888951E-2</v>
      </c>
    </row>
    <row r="80" spans="1:9" x14ac:dyDescent="0.3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 t="shared" si="2"/>
        <v>1.0416666666666685E-2</v>
      </c>
      <c r="H80" s="83" t="s">
        <v>510</v>
      </c>
      <c r="I80" s="81">
        <f>SUMIFS(F77:F91, C77:C91,H80)</f>
        <v>0</v>
      </c>
    </row>
    <row r="81" spans="1:9" x14ac:dyDescent="0.3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 t="shared" si="2"/>
        <v>2.0833333333333315E-2</v>
      </c>
      <c r="H81" s="83" t="s">
        <v>513</v>
      </c>
      <c r="I81" s="81">
        <f>SUMIFS(F77:F91, C77:C91,H81)</f>
        <v>1.041666666666663E-2</v>
      </c>
    </row>
    <row r="82" spans="1:9" x14ac:dyDescent="0.3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 t="shared" si="2"/>
        <v>5.6249999999999967E-2</v>
      </c>
      <c r="H82" s="83" t="s">
        <v>512</v>
      </c>
      <c r="I82" s="81">
        <f>SUMIFS(F77:F91, C77:C91,H82)</f>
        <v>5.6249999999999967E-2</v>
      </c>
    </row>
    <row r="83" spans="1:9" x14ac:dyDescent="0.3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 t="shared" si="2"/>
        <v>2.430555555555558E-2</v>
      </c>
      <c r="H83" s="83" t="s">
        <v>516</v>
      </c>
      <c r="I83" s="81">
        <f>SUMIFS(F77:F91, C77:C91,H83)</f>
        <v>4.5138888888889006E-2</v>
      </c>
    </row>
    <row r="84" spans="1:9" x14ac:dyDescent="0.3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 t="shared" si="2"/>
        <v>8.3333333333333259E-2</v>
      </c>
      <c r="H84" s="78" t="s">
        <v>519</v>
      </c>
      <c r="I84" s="79">
        <f>SUM(I78:I83)</f>
        <v>0.45555555555555555</v>
      </c>
    </row>
    <row r="85" spans="1:9" x14ac:dyDescent="0.3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 t="shared" si="2"/>
        <v>1.0416666666666741E-2</v>
      </c>
      <c r="I85" s="84"/>
    </row>
    <row r="86" spans="1:9" x14ac:dyDescent="0.3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 t="shared" si="2"/>
        <v>2.083333333333337E-2</v>
      </c>
      <c r="I86" s="84"/>
    </row>
    <row r="87" spans="1:9" x14ac:dyDescent="0.3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 t="shared" si="2"/>
        <v>1.041666666666663E-2</v>
      </c>
    </row>
    <row r="88" spans="1:9" x14ac:dyDescent="0.3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 t="shared" si="2"/>
        <v>0.11458333333333337</v>
      </c>
    </row>
    <row r="89" spans="1:9" x14ac:dyDescent="0.3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 t="shared" si="2"/>
        <v>1.041666666666663E-2</v>
      </c>
    </row>
    <row r="90" spans="1:9" x14ac:dyDescent="0.3">
      <c r="A90" s="102"/>
      <c r="B90" s="80"/>
      <c r="C90" s="80"/>
      <c r="D90" s="81"/>
      <c r="E90" s="81"/>
      <c r="F90" s="81"/>
    </row>
    <row r="91" spans="1:9" x14ac:dyDescent="0.3">
      <c r="A91" s="102"/>
      <c r="B91" s="80"/>
      <c r="C91" s="80"/>
      <c r="D91" s="81"/>
      <c r="E91" s="81"/>
      <c r="F91" s="81"/>
    </row>
    <row r="92" spans="1:9" x14ac:dyDescent="0.3">
      <c r="A92" s="102" t="s">
        <v>691</v>
      </c>
      <c r="B92" s="80"/>
      <c r="C92" s="80"/>
      <c r="D92" s="81"/>
      <c r="E92" s="81"/>
      <c r="F92" s="81">
        <f t="shared" ref="F92:F123" si="3">E92-D92</f>
        <v>0</v>
      </c>
      <c r="H92" s="79" t="s">
        <v>505</v>
      </c>
      <c r="I92" s="79" t="s">
        <v>506</v>
      </c>
    </row>
    <row r="93" spans="1:9" x14ac:dyDescent="0.3">
      <c r="A93" s="102"/>
      <c r="B93" s="80"/>
      <c r="C93" s="80"/>
      <c r="D93" s="81"/>
      <c r="E93" s="81"/>
      <c r="F93" s="81">
        <f t="shared" si="3"/>
        <v>0</v>
      </c>
      <c r="H93" s="83" t="s">
        <v>504</v>
      </c>
      <c r="I93" s="81">
        <f>SUMIFS(F92:F106, C92:C106,H93)</f>
        <v>0</v>
      </c>
    </row>
    <row r="94" spans="1:9" x14ac:dyDescent="0.3">
      <c r="A94" s="102"/>
      <c r="B94" s="80"/>
      <c r="C94" s="80"/>
      <c r="D94" s="81"/>
      <c r="E94" s="81"/>
      <c r="F94" s="81">
        <f t="shared" si="3"/>
        <v>0</v>
      </c>
      <c r="H94" s="83" t="s">
        <v>508</v>
      </c>
      <c r="I94" s="81">
        <f>SUMIFS(F92:F106, C92:C106,H94)</f>
        <v>0</v>
      </c>
    </row>
    <row r="95" spans="1:9" x14ac:dyDescent="0.3">
      <c r="A95" s="102"/>
      <c r="B95" s="80"/>
      <c r="C95" s="80"/>
      <c r="D95" s="81"/>
      <c r="E95" s="81"/>
      <c r="F95" s="81">
        <f t="shared" si="3"/>
        <v>0</v>
      </c>
      <c r="H95" s="83" t="s">
        <v>510</v>
      </c>
      <c r="I95" s="81">
        <f>SUMIFS(F92:F106, C92:C106,H95)</f>
        <v>0</v>
      </c>
    </row>
    <row r="96" spans="1:9" x14ac:dyDescent="0.3">
      <c r="A96" s="102"/>
      <c r="B96" s="80" t="s">
        <v>94</v>
      </c>
      <c r="C96" s="80"/>
      <c r="D96" s="81"/>
      <c r="E96" s="81"/>
      <c r="F96" s="81">
        <f t="shared" si="3"/>
        <v>0</v>
      </c>
      <c r="H96" s="83" t="s">
        <v>513</v>
      </c>
      <c r="I96" s="81">
        <f>SUMIFS(F92:F106, C92:C106,H96)</f>
        <v>0</v>
      </c>
    </row>
    <row r="97" spans="1:11" x14ac:dyDescent="0.3">
      <c r="A97" s="102"/>
      <c r="B97" s="80"/>
      <c r="C97" s="80"/>
      <c r="D97" s="81"/>
      <c r="E97" s="81"/>
      <c r="F97" s="81">
        <f t="shared" si="3"/>
        <v>0</v>
      </c>
      <c r="H97" s="83" t="s">
        <v>512</v>
      </c>
      <c r="I97" s="81">
        <f>SUMIFS(F92:F106, C92:C106,H97)</f>
        <v>0</v>
      </c>
    </row>
    <row r="98" spans="1:11" x14ac:dyDescent="0.3">
      <c r="A98" s="102"/>
      <c r="B98" s="80"/>
      <c r="C98" s="80"/>
      <c r="D98" s="81"/>
      <c r="E98" s="81"/>
      <c r="F98" s="81">
        <f t="shared" si="3"/>
        <v>0</v>
      </c>
      <c r="H98" s="83" t="s">
        <v>516</v>
      </c>
      <c r="I98" s="81">
        <f>SUMIFS(F92:F106, C92:C106,H98)</f>
        <v>0</v>
      </c>
    </row>
    <row r="99" spans="1:11" x14ac:dyDescent="0.3">
      <c r="A99" s="102"/>
      <c r="B99" s="80"/>
      <c r="C99" s="80"/>
      <c r="D99" s="81"/>
      <c r="E99" s="81"/>
      <c r="F99" s="81">
        <f t="shared" si="3"/>
        <v>0</v>
      </c>
      <c r="H99" s="78" t="s">
        <v>519</v>
      </c>
      <c r="I99" s="79">
        <f>SUM(I93:I98)</f>
        <v>0</v>
      </c>
    </row>
    <row r="100" spans="1:11" x14ac:dyDescent="0.3">
      <c r="A100" s="102"/>
      <c r="B100" s="80"/>
      <c r="C100" s="80"/>
      <c r="D100" s="81"/>
      <c r="E100" s="81"/>
      <c r="F100" s="81">
        <f t="shared" si="3"/>
        <v>0</v>
      </c>
      <c r="I100" s="84"/>
    </row>
    <row r="101" spans="1:11" x14ac:dyDescent="0.3">
      <c r="A101" s="102"/>
      <c r="B101" s="80"/>
      <c r="C101" s="80"/>
      <c r="D101" s="81"/>
      <c r="E101" s="81"/>
      <c r="F101" s="81">
        <f t="shared" si="3"/>
        <v>0</v>
      </c>
      <c r="I101" s="84"/>
    </row>
    <row r="102" spans="1:11" x14ac:dyDescent="0.3">
      <c r="A102" s="102"/>
      <c r="B102" s="80"/>
      <c r="C102" s="80"/>
      <c r="D102" s="81"/>
      <c r="E102" s="81"/>
      <c r="F102" s="81">
        <f t="shared" si="3"/>
        <v>0</v>
      </c>
    </row>
    <row r="103" spans="1:11" x14ac:dyDescent="0.3">
      <c r="A103" s="102"/>
      <c r="B103" s="80"/>
      <c r="C103" s="80"/>
      <c r="D103" s="81"/>
      <c r="E103" s="81"/>
      <c r="F103" s="81">
        <f t="shared" si="3"/>
        <v>0</v>
      </c>
    </row>
    <row r="104" spans="1:11" x14ac:dyDescent="0.3">
      <c r="A104" s="102"/>
      <c r="B104" s="80"/>
      <c r="C104" s="80"/>
      <c r="D104" s="81"/>
      <c r="E104" s="81"/>
      <c r="F104" s="81">
        <f t="shared" si="3"/>
        <v>0</v>
      </c>
    </row>
    <row r="105" spans="1:11" x14ac:dyDescent="0.3">
      <c r="A105" s="102"/>
      <c r="B105" s="80"/>
      <c r="C105" s="80"/>
      <c r="D105" s="81"/>
      <c r="E105" s="81"/>
      <c r="F105" s="81">
        <f t="shared" si="3"/>
        <v>0</v>
      </c>
    </row>
    <row r="106" spans="1:11" x14ac:dyDescent="0.3">
      <c r="A106" s="102"/>
      <c r="B106" s="80"/>
      <c r="C106" s="80"/>
      <c r="D106" s="81"/>
      <c r="E106" s="81"/>
      <c r="F106" s="81">
        <f t="shared" si="3"/>
        <v>0</v>
      </c>
    </row>
    <row r="107" spans="1:11" x14ac:dyDescent="0.3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 t="shared" si="3"/>
        <v>6.9444444444444198E-3</v>
      </c>
      <c r="H107" s="79" t="s">
        <v>505</v>
      </c>
      <c r="I107" s="79" t="s">
        <v>506</v>
      </c>
    </row>
    <row r="108" spans="1:11" x14ac:dyDescent="0.3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 t="shared" si="3"/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 x14ac:dyDescent="0.3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 t="shared" si="3"/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 x14ac:dyDescent="0.3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 t="shared" si="3"/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 x14ac:dyDescent="0.3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 t="shared" si="3"/>
        <v>1.388888888888884E-2</v>
      </c>
      <c r="H111" s="83" t="s">
        <v>513</v>
      </c>
      <c r="I111" s="81">
        <f>SUMIFS(F107:F121, C107:C121,H111)</f>
        <v>1.736111111111116E-2</v>
      </c>
    </row>
    <row r="112" spans="1:11" x14ac:dyDescent="0.3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 t="shared" si="3"/>
        <v>5.6249999999999967E-2</v>
      </c>
      <c r="H112" s="83" t="s">
        <v>512</v>
      </c>
      <c r="I112" s="81">
        <f>SUMIFS(F107:F121, C107:C121,H112)</f>
        <v>5.6249999999999967E-2</v>
      </c>
    </row>
    <row r="113" spans="1:9" x14ac:dyDescent="0.3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 t="shared" si="3"/>
        <v>2.083333333333337E-2</v>
      </c>
      <c r="H113" s="83" t="s">
        <v>516</v>
      </c>
      <c r="I113" s="81">
        <f>SUMIFS(F107:F121, C107:C121,H113)</f>
        <v>4.5138888888888951E-2</v>
      </c>
    </row>
    <row r="114" spans="1:9" x14ac:dyDescent="0.3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 t="shared" si="3"/>
        <v>7.2916666666666741E-2</v>
      </c>
      <c r="H114" s="78" t="s">
        <v>519</v>
      </c>
      <c r="I114" s="79">
        <f>SUM(I108:I113)</f>
        <v>0.39305555555555571</v>
      </c>
    </row>
    <row r="115" spans="1:9" x14ac:dyDescent="0.3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 t="shared" si="3"/>
        <v>6.25E-2</v>
      </c>
      <c r="I115" s="84"/>
    </row>
    <row r="116" spans="1:9" x14ac:dyDescent="0.3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 t="shared" si="3"/>
        <v>1.041666666666663E-2</v>
      </c>
      <c r="I116" s="84"/>
    </row>
    <row r="117" spans="1:9" x14ac:dyDescent="0.3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 t="shared" si="3"/>
        <v>1.736111111111116E-2</v>
      </c>
    </row>
    <row r="118" spans="1:9" x14ac:dyDescent="0.3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 t="shared" si="3"/>
        <v>4.1666666666666741E-2</v>
      </c>
    </row>
    <row r="119" spans="1:9" x14ac:dyDescent="0.3">
      <c r="A119" s="102"/>
      <c r="B119" s="80"/>
      <c r="C119" s="80" t="s">
        <v>504</v>
      </c>
      <c r="D119" s="81">
        <v>0</v>
      </c>
      <c r="E119" s="81">
        <v>0</v>
      </c>
      <c r="F119" s="81">
        <f t="shared" si="3"/>
        <v>0</v>
      </c>
    </row>
    <row r="120" spans="1:9" x14ac:dyDescent="0.3">
      <c r="A120" s="102"/>
      <c r="B120" s="80"/>
      <c r="C120" s="80"/>
      <c r="D120" s="81"/>
      <c r="E120" s="81"/>
      <c r="F120" s="81">
        <f t="shared" si="3"/>
        <v>0</v>
      </c>
    </row>
    <row r="121" spans="1:9" x14ac:dyDescent="0.3">
      <c r="A121" s="102"/>
      <c r="B121" s="80"/>
      <c r="C121" s="80"/>
      <c r="D121" s="81"/>
      <c r="E121" s="81"/>
      <c r="F121" s="81">
        <f t="shared" si="3"/>
        <v>0</v>
      </c>
    </row>
    <row r="122" spans="1:9" x14ac:dyDescent="0.3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3"/>
        <v>1.0416666666666685E-2</v>
      </c>
      <c r="H122" s="79" t="s">
        <v>505</v>
      </c>
      <c r="I122" s="79" t="s">
        <v>506</v>
      </c>
    </row>
    <row r="123" spans="1:9" x14ac:dyDescent="0.3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 t="shared" si="3"/>
        <v>3.125E-2</v>
      </c>
      <c r="H123" s="83" t="s">
        <v>504</v>
      </c>
      <c r="I123" s="81">
        <f>SUMIFS(F122:F136, C122:C136,H123)</f>
        <v>0.2222222222222221</v>
      </c>
    </row>
    <row r="124" spans="1:9" x14ac:dyDescent="0.3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 t="shared" ref="F124:F155" si="4"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 x14ac:dyDescent="0.3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 t="shared" si="4"/>
        <v>1.3888888888888951E-2</v>
      </c>
      <c r="H125" s="83" t="s">
        <v>510</v>
      </c>
      <c r="I125" s="81">
        <f>SUMIFS(F122:F136, C122:C136,H125)</f>
        <v>4.166666666666663E-2</v>
      </c>
    </row>
    <row r="126" spans="1:9" x14ac:dyDescent="0.3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 t="shared" si="4"/>
        <v>1.388888888888884E-2</v>
      </c>
      <c r="H126" s="83" t="s">
        <v>513</v>
      </c>
      <c r="I126" s="81">
        <f>SUMIFS(F122:F136, C122:C136,H126)</f>
        <v>2.083333333333337E-2</v>
      </c>
    </row>
    <row r="127" spans="1:9" x14ac:dyDescent="0.3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 t="shared" si="4"/>
        <v>5.6249999999999967E-2</v>
      </c>
      <c r="H127" s="83" t="s">
        <v>512</v>
      </c>
      <c r="I127" s="81">
        <f>SUMIFS(F122:F136, C122:C136,H127)</f>
        <v>5.6249999999999967E-2</v>
      </c>
    </row>
    <row r="128" spans="1:9" x14ac:dyDescent="0.3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 t="shared" si="4"/>
        <v>2.083333333333337E-2</v>
      </c>
      <c r="H128" s="83" t="s">
        <v>516</v>
      </c>
      <c r="I128" s="81">
        <f>SUMIFS(F122:F136, C122:C136,H128)</f>
        <v>4.861111111111116E-2</v>
      </c>
    </row>
    <row r="129" spans="1:9" x14ac:dyDescent="0.3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 t="shared" si="4"/>
        <v>9.375E-2</v>
      </c>
      <c r="H129" s="78" t="s">
        <v>519</v>
      </c>
      <c r="I129" s="79">
        <f>SUM(I123:I128)</f>
        <v>0.46249999999999991</v>
      </c>
    </row>
    <row r="130" spans="1:9" x14ac:dyDescent="0.3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 t="shared" si="4"/>
        <v>1.388888888888884E-2</v>
      </c>
      <c r="I130" s="84"/>
    </row>
    <row r="131" spans="1:9" x14ac:dyDescent="0.3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 t="shared" si="4"/>
        <v>2.083333333333337E-2</v>
      </c>
      <c r="I131" s="84"/>
    </row>
    <row r="132" spans="1:9" x14ac:dyDescent="0.3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 t="shared" si="4"/>
        <v>2.0833333333333259E-2</v>
      </c>
    </row>
    <row r="133" spans="1:9" x14ac:dyDescent="0.3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 t="shared" si="4"/>
        <v>2.083333333333337E-2</v>
      </c>
    </row>
    <row r="134" spans="1:9" x14ac:dyDescent="0.3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 t="shared" si="4"/>
        <v>6.25E-2</v>
      </c>
    </row>
    <row r="135" spans="1:9" x14ac:dyDescent="0.3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 t="shared" si="4"/>
        <v>4.166666666666663E-2</v>
      </c>
    </row>
    <row r="136" spans="1:9" x14ac:dyDescent="0.3">
      <c r="A136" s="102"/>
      <c r="B136" s="80"/>
      <c r="C136" s="80"/>
      <c r="D136" s="81"/>
      <c r="E136" s="81"/>
      <c r="F136" s="81">
        <f t="shared" si="4"/>
        <v>0</v>
      </c>
    </row>
    <row r="137" spans="1:9" x14ac:dyDescent="0.3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 t="shared" si="4"/>
        <v>1.0416666666666685E-2</v>
      </c>
      <c r="H137" s="79" t="s">
        <v>505</v>
      </c>
      <c r="I137" s="79" t="s">
        <v>506</v>
      </c>
    </row>
    <row r="138" spans="1:9" x14ac:dyDescent="0.3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 t="shared" si="4"/>
        <v>3.125E-2</v>
      </c>
      <c r="H138" s="83" t="s">
        <v>504</v>
      </c>
      <c r="I138" s="81">
        <f>SUMIFS(F137:F151, C137:C151,H138)</f>
        <v>0.2048611111111111</v>
      </c>
    </row>
    <row r="139" spans="1:9" x14ac:dyDescent="0.3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 t="shared" si="4"/>
        <v>4.166666666666663E-2</v>
      </c>
      <c r="H139" s="83" t="s">
        <v>508</v>
      </c>
      <c r="I139" s="81">
        <f>SUMIFS(F137:F151, C137:C151,H139)</f>
        <v>4.166666666666663E-2</v>
      </c>
    </row>
    <row r="140" spans="1:9" x14ac:dyDescent="0.3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 t="shared" si="4"/>
        <v>1.3888888888888951E-2</v>
      </c>
      <c r="H140" s="83" t="s">
        <v>510</v>
      </c>
      <c r="I140" s="81">
        <f>SUMIFS(F137:F151, C137:C151,H140)</f>
        <v>2.777777777777779E-2</v>
      </c>
    </row>
    <row r="141" spans="1:9" x14ac:dyDescent="0.3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 t="shared" si="4"/>
        <v>1.7361111111111049E-2</v>
      </c>
      <c r="H141" s="83" t="s">
        <v>513</v>
      </c>
      <c r="I141" s="81">
        <f>SUMIFS(F137:F151, C137:C151,H141)</f>
        <v>2.083333333333337E-2</v>
      </c>
    </row>
    <row r="142" spans="1:9" x14ac:dyDescent="0.3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 t="shared" si="4"/>
        <v>5.6249999999999967E-2</v>
      </c>
      <c r="H142" s="83" t="s">
        <v>512</v>
      </c>
      <c r="I142" s="81">
        <f>SUMIFS(F137:F151, C137:C151,H142)</f>
        <v>5.6249999999999967E-2</v>
      </c>
    </row>
    <row r="143" spans="1:9" x14ac:dyDescent="0.3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 t="shared" si="4"/>
        <v>2.083333333333337E-2</v>
      </c>
      <c r="H143" s="83" t="s">
        <v>516</v>
      </c>
      <c r="I143" s="81">
        <f>SUMIFS(F137:F151, C137:C151,H143)</f>
        <v>4.5138888888888951E-2</v>
      </c>
    </row>
    <row r="144" spans="1:9" x14ac:dyDescent="0.3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 t="shared" si="4"/>
        <v>0.10416666666666674</v>
      </c>
      <c r="H144" s="78" t="s">
        <v>519</v>
      </c>
      <c r="I144" s="79">
        <f>SUM(I138:I143)</f>
        <v>0.39652777777777781</v>
      </c>
    </row>
    <row r="145" spans="1:9" x14ac:dyDescent="0.3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 t="shared" si="4"/>
        <v>1.041666666666663E-2</v>
      </c>
      <c r="I145" s="84"/>
    </row>
    <row r="146" spans="1:9" x14ac:dyDescent="0.3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 t="shared" si="4"/>
        <v>2.083333333333337E-2</v>
      </c>
      <c r="I146" s="84"/>
    </row>
    <row r="147" spans="1:9" x14ac:dyDescent="0.3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 t="shared" si="4"/>
        <v>2.0833333333333259E-2</v>
      </c>
    </row>
    <row r="148" spans="1:9" x14ac:dyDescent="0.3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 t="shared" si="4"/>
        <v>2.083333333333337E-2</v>
      </c>
    </row>
    <row r="149" spans="1:9" x14ac:dyDescent="0.3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 t="shared" si="4"/>
        <v>2.777777777777779E-2</v>
      </c>
    </row>
    <row r="150" spans="1:9" x14ac:dyDescent="0.3">
      <c r="A150" s="102"/>
      <c r="B150" s="80"/>
      <c r="C150" s="80"/>
      <c r="D150" s="81"/>
      <c r="E150" s="81"/>
      <c r="F150" s="81">
        <f t="shared" si="4"/>
        <v>0</v>
      </c>
    </row>
    <row r="151" spans="1:9" x14ac:dyDescent="0.3">
      <c r="A151" s="102"/>
      <c r="B151" s="80"/>
      <c r="C151" s="80"/>
      <c r="D151" s="81"/>
      <c r="E151" s="81"/>
      <c r="F151" s="81">
        <f t="shared" si="4"/>
        <v>0</v>
      </c>
    </row>
    <row r="152" spans="1:9" x14ac:dyDescent="0.3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4"/>
        <v>6.9444444444444198E-3</v>
      </c>
      <c r="H152" s="79" t="s">
        <v>505</v>
      </c>
      <c r="I152" s="79" t="s">
        <v>506</v>
      </c>
    </row>
    <row r="153" spans="1:9" x14ac:dyDescent="0.3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4"/>
        <v>3.125E-2</v>
      </c>
      <c r="H153" s="83" t="s">
        <v>504</v>
      </c>
      <c r="I153" s="81">
        <f>SUMIFS(F152:F166, C152:C166,H153)</f>
        <v>0.22916666666666674</v>
      </c>
    </row>
    <row r="154" spans="1:9" x14ac:dyDescent="0.3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4"/>
        <v>1.3888888888888951E-2</v>
      </c>
      <c r="H154" s="83" t="s">
        <v>508</v>
      </c>
      <c r="I154" s="81">
        <f>SUMIFS(F152:F166, C152:C166,H154)</f>
        <v>7.2916666666666685E-2</v>
      </c>
    </row>
    <row r="155" spans="1:9" x14ac:dyDescent="0.3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4"/>
        <v>4.1666666666666685E-2</v>
      </c>
      <c r="H155" s="83" t="s">
        <v>510</v>
      </c>
      <c r="I155" s="81">
        <f>SUMIFS(F152:F166, C152:C166,H155)</f>
        <v>0</v>
      </c>
    </row>
    <row r="156" spans="1:9" x14ac:dyDescent="0.3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ref="F156:F187" si="5">E156-D156</f>
        <v>2.0833333333333259E-2</v>
      </c>
      <c r="H156" s="83" t="s">
        <v>513</v>
      </c>
      <c r="I156" s="81">
        <f>SUMIFS(F152:F166, C152:C166,H156)</f>
        <v>0</v>
      </c>
    </row>
    <row r="157" spans="1:9" x14ac:dyDescent="0.3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"/>
        <v>6.9444444444444198E-3</v>
      </c>
      <c r="H157" s="83" t="s">
        <v>512</v>
      </c>
      <c r="I157" s="81">
        <f>SUMIFS(F152:F166, C152:C166,H157)</f>
        <v>0</v>
      </c>
    </row>
    <row r="158" spans="1:9" x14ac:dyDescent="0.3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"/>
        <v>1.041666666666663E-2</v>
      </c>
      <c r="H158" s="83" t="s">
        <v>516</v>
      </c>
      <c r="I158" s="81">
        <f>SUMIFS(F152:F166, C152:C166,H158)</f>
        <v>3.8194444444444309E-2</v>
      </c>
    </row>
    <row r="159" spans="1:9" x14ac:dyDescent="0.3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"/>
        <v>8.333333333333337E-2</v>
      </c>
      <c r="H159" s="78" t="s">
        <v>519</v>
      </c>
      <c r="I159" s="79">
        <f>SUM(I153:I158)</f>
        <v>0.34027777777777773</v>
      </c>
    </row>
    <row r="160" spans="1:9" x14ac:dyDescent="0.3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"/>
        <v>0.125</v>
      </c>
      <c r="I160" s="84"/>
    </row>
    <row r="161" spans="1:9" x14ac:dyDescent="0.3">
      <c r="A161" s="102"/>
      <c r="B161" s="87" t="s">
        <v>94</v>
      </c>
      <c r="C161" s="80"/>
      <c r="D161" s="81"/>
      <c r="E161" s="81"/>
      <c r="F161" s="81">
        <f t="shared" si="5"/>
        <v>0</v>
      </c>
      <c r="I161" s="84"/>
    </row>
    <row r="162" spans="1:9" x14ac:dyDescent="0.3">
      <c r="A162" s="102"/>
      <c r="B162" s="80"/>
      <c r="C162" s="80"/>
      <c r="D162" s="81"/>
      <c r="E162" s="81"/>
      <c r="F162" s="81">
        <f t="shared" si="5"/>
        <v>0</v>
      </c>
    </row>
    <row r="163" spans="1:9" x14ac:dyDescent="0.3">
      <c r="A163" s="102"/>
      <c r="B163" s="80"/>
      <c r="C163" s="80"/>
      <c r="D163" s="81"/>
      <c r="E163" s="81"/>
      <c r="F163" s="81">
        <f t="shared" si="5"/>
        <v>0</v>
      </c>
    </row>
    <row r="164" spans="1:9" x14ac:dyDescent="0.3">
      <c r="A164" s="102"/>
      <c r="B164" s="80"/>
      <c r="C164" s="80"/>
      <c r="D164" s="81"/>
      <c r="E164" s="81"/>
      <c r="F164" s="81">
        <f t="shared" si="5"/>
        <v>0</v>
      </c>
    </row>
    <row r="165" spans="1:9" x14ac:dyDescent="0.3">
      <c r="A165" s="102"/>
      <c r="B165" s="80"/>
      <c r="C165" s="80"/>
      <c r="D165" s="81"/>
      <c r="E165" s="81"/>
      <c r="F165" s="81">
        <f t="shared" si="5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topLeftCell="A150" workbookViewId="0">
      <selection activeCell="B163" sqref="B163"/>
    </sheetView>
  </sheetViews>
  <sheetFormatPr defaultRowHeight="14.4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84" bestFit="1" customWidth="1"/>
    <col min="5" max="5" width="8.88671875" style="84" bestFit="1" customWidth="1"/>
    <col min="6" max="6" width="9.88671875" style="84" bestFit="1" customWidth="1"/>
    <col min="8" max="8" width="15.5546875" bestFit="1" customWidth="1"/>
    <col min="9" max="9" width="12.109375" customWidth="1"/>
    <col min="14" max="14" width="15" bestFit="1" customWidth="1"/>
    <col min="17" max="17" width="15.5546875" hidden="1" customWidth="1"/>
  </cols>
  <sheetData>
    <row r="1" spans="1:17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3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2" si="0">E2-D2</f>
        <v>9.0277777777777735E-2</v>
      </c>
      <c r="H2" s="79" t="s">
        <v>505</v>
      </c>
      <c r="I2" s="79" t="s">
        <v>506</v>
      </c>
      <c r="Q2" t="s">
        <v>504</v>
      </c>
    </row>
    <row r="3" spans="1:17" x14ac:dyDescent="0.3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 x14ac:dyDescent="0.3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 x14ac:dyDescent="0.3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 x14ac:dyDescent="0.3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3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3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 x14ac:dyDescent="0.3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 x14ac:dyDescent="0.3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 x14ac:dyDescent="0.3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 x14ac:dyDescent="0.3">
      <c r="A12" s="102"/>
      <c r="B12" s="80"/>
      <c r="C12" s="80"/>
      <c r="D12" s="81"/>
      <c r="E12" s="81"/>
      <c r="F12" s="81">
        <f t="shared" si="0"/>
        <v>0</v>
      </c>
    </row>
    <row r="13" spans="1:17" x14ac:dyDescent="0.3">
      <c r="A13" s="102"/>
      <c r="B13" s="80"/>
      <c r="C13" s="80"/>
      <c r="D13" s="81"/>
      <c r="E13" s="81"/>
      <c r="F13" s="81">
        <f t="shared" si="0"/>
        <v>0</v>
      </c>
    </row>
    <row r="14" spans="1:17" x14ac:dyDescent="0.3">
      <c r="A14" s="102"/>
      <c r="B14" s="80"/>
      <c r="C14" s="80"/>
      <c r="D14" s="81"/>
      <c r="E14" s="81"/>
      <c r="F14" s="81">
        <f t="shared" si="0"/>
        <v>0</v>
      </c>
    </row>
    <row r="15" spans="1:17" x14ac:dyDescent="0.3">
      <c r="A15" s="102"/>
      <c r="B15" s="80"/>
      <c r="C15" s="80"/>
      <c r="D15" s="81"/>
      <c r="E15" s="81"/>
      <c r="F15" s="81">
        <f t="shared" si="0"/>
        <v>0</v>
      </c>
    </row>
    <row r="16" spans="1:17" x14ac:dyDescent="0.3">
      <c r="A16" s="102"/>
      <c r="B16" s="80"/>
      <c r="C16" s="80"/>
      <c r="D16" s="81"/>
      <c r="E16" s="81"/>
      <c r="F16" s="81">
        <f t="shared" si="0"/>
        <v>0</v>
      </c>
    </row>
    <row r="17" spans="1:11" x14ac:dyDescent="0.3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 x14ac:dyDescent="0.3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 x14ac:dyDescent="0.3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 x14ac:dyDescent="0.3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 x14ac:dyDescent="0.3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 x14ac:dyDescent="0.3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 x14ac:dyDescent="0.3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 x14ac:dyDescent="0.3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 x14ac:dyDescent="0.3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 x14ac:dyDescent="0.3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 x14ac:dyDescent="0.3">
      <c r="A27" s="102"/>
      <c r="B27" s="80"/>
      <c r="C27" s="80"/>
      <c r="D27" s="81"/>
      <c r="E27" s="81"/>
      <c r="F27" s="81">
        <f t="shared" si="0"/>
        <v>0</v>
      </c>
    </row>
    <row r="28" spans="1:11" x14ac:dyDescent="0.3">
      <c r="A28" s="102"/>
      <c r="B28" s="80"/>
      <c r="C28" s="80"/>
      <c r="D28" s="81"/>
      <c r="E28" s="81"/>
      <c r="F28" s="81">
        <f t="shared" si="0"/>
        <v>0</v>
      </c>
    </row>
    <row r="29" spans="1:11" x14ac:dyDescent="0.3">
      <c r="A29" s="102"/>
      <c r="B29" s="80"/>
      <c r="C29" s="80"/>
      <c r="D29" s="81"/>
      <c r="E29" s="81"/>
      <c r="F29" s="81">
        <f t="shared" si="0"/>
        <v>0</v>
      </c>
    </row>
    <row r="30" spans="1:11" x14ac:dyDescent="0.3">
      <c r="A30" s="102"/>
      <c r="B30" s="80"/>
      <c r="C30" s="80"/>
      <c r="D30" s="81"/>
      <c r="E30" s="81"/>
      <c r="F30" s="81">
        <f t="shared" si="0"/>
        <v>0</v>
      </c>
    </row>
    <row r="31" spans="1:11" x14ac:dyDescent="0.3">
      <c r="A31" s="102"/>
      <c r="B31" s="80"/>
      <c r="C31" s="80"/>
      <c r="D31" s="81"/>
      <c r="E31" s="81"/>
      <c r="F31" s="81">
        <f t="shared" si="0"/>
        <v>0</v>
      </c>
    </row>
    <row r="32" spans="1:11" x14ac:dyDescent="0.3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 x14ac:dyDescent="0.3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 x14ac:dyDescent="0.3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 x14ac:dyDescent="0.3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 x14ac:dyDescent="0.3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 x14ac:dyDescent="0.3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 x14ac:dyDescent="0.3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 x14ac:dyDescent="0.3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 x14ac:dyDescent="0.3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 x14ac:dyDescent="0.3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 x14ac:dyDescent="0.3">
      <c r="A42" s="102"/>
      <c r="B42" s="80"/>
      <c r="C42" s="80"/>
      <c r="D42" s="81"/>
      <c r="E42" s="81"/>
      <c r="F42" s="81">
        <f t="shared" si="0"/>
        <v>0</v>
      </c>
    </row>
    <row r="43" spans="1:11" x14ac:dyDescent="0.3">
      <c r="A43" s="102"/>
      <c r="B43" s="80"/>
      <c r="C43" s="80"/>
      <c r="D43" s="81"/>
      <c r="E43" s="81"/>
      <c r="F43" s="81">
        <f t="shared" si="0"/>
        <v>0</v>
      </c>
    </row>
    <row r="44" spans="1:11" x14ac:dyDescent="0.3">
      <c r="A44" s="102"/>
      <c r="B44" s="80"/>
      <c r="C44" s="80"/>
      <c r="D44" s="81"/>
      <c r="E44" s="81"/>
      <c r="F44" s="81">
        <f t="shared" si="0"/>
        <v>0</v>
      </c>
    </row>
    <row r="45" spans="1:11" x14ac:dyDescent="0.3">
      <c r="A45" s="102"/>
      <c r="B45" s="80"/>
      <c r="C45" s="80"/>
      <c r="D45" s="81"/>
      <c r="E45" s="81"/>
      <c r="F45" s="81">
        <f t="shared" si="0"/>
        <v>0</v>
      </c>
    </row>
    <row r="46" spans="1:11" x14ac:dyDescent="0.3">
      <c r="A46" s="102"/>
      <c r="B46" s="80"/>
      <c r="C46" s="80"/>
      <c r="D46" s="81"/>
      <c r="E46" s="81"/>
      <c r="F46" s="81">
        <f t="shared" si="0"/>
        <v>0</v>
      </c>
    </row>
    <row r="47" spans="1:11" x14ac:dyDescent="0.3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 x14ac:dyDescent="0.3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 x14ac:dyDescent="0.3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 x14ac:dyDescent="0.3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 x14ac:dyDescent="0.3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 x14ac:dyDescent="0.3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 x14ac:dyDescent="0.3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 x14ac:dyDescent="0.3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 x14ac:dyDescent="0.3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 x14ac:dyDescent="0.3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 x14ac:dyDescent="0.3">
      <c r="A57" s="102"/>
      <c r="B57" s="80"/>
      <c r="C57" s="80"/>
      <c r="D57" s="81"/>
      <c r="E57" s="81"/>
      <c r="F57" s="81">
        <f t="shared" si="0"/>
        <v>0</v>
      </c>
    </row>
    <row r="58" spans="1:9" x14ac:dyDescent="0.3">
      <c r="A58" s="102"/>
      <c r="B58" s="80"/>
      <c r="C58" s="80"/>
      <c r="D58" s="81"/>
      <c r="E58" s="81"/>
      <c r="F58" s="81">
        <f t="shared" si="0"/>
        <v>0</v>
      </c>
    </row>
    <row r="59" spans="1:9" x14ac:dyDescent="0.3">
      <c r="A59" s="102"/>
      <c r="B59" s="80"/>
      <c r="C59" s="80"/>
      <c r="D59" s="81"/>
      <c r="E59" s="81"/>
      <c r="F59" s="81">
        <f t="shared" si="0"/>
        <v>0</v>
      </c>
    </row>
    <row r="60" spans="1:9" x14ac:dyDescent="0.3">
      <c r="A60" s="102"/>
      <c r="B60" s="80"/>
      <c r="C60" s="80"/>
      <c r="D60" s="81"/>
      <c r="E60" s="81"/>
      <c r="F60" s="81">
        <f t="shared" si="0"/>
        <v>0</v>
      </c>
    </row>
    <row r="61" spans="1:9" x14ac:dyDescent="0.3">
      <c r="A61" s="102"/>
      <c r="B61" s="80"/>
      <c r="C61" s="80"/>
      <c r="D61" s="81"/>
      <c r="E61" s="81"/>
      <c r="F61" s="81">
        <f t="shared" si="0"/>
        <v>0</v>
      </c>
    </row>
    <row r="62" spans="1:9" x14ac:dyDescent="0.3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 x14ac:dyDescent="0.3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 x14ac:dyDescent="0.3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 x14ac:dyDescent="0.3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 x14ac:dyDescent="0.3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 x14ac:dyDescent="0.3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 x14ac:dyDescent="0.3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 x14ac:dyDescent="0.3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 x14ac:dyDescent="0.3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 x14ac:dyDescent="0.3">
      <c r="A71" s="102"/>
      <c r="B71" s="80"/>
      <c r="C71" s="80"/>
      <c r="D71" s="81"/>
      <c r="E71" s="81"/>
      <c r="F71" s="81">
        <f t="shared" ref="F71:F129" si="30">E71-D71</f>
        <v>0</v>
      </c>
      <c r="I71" s="84"/>
    </row>
    <row r="72" spans="1:9" x14ac:dyDescent="0.3">
      <c r="A72" s="102"/>
      <c r="B72" s="80"/>
      <c r="C72" s="80"/>
      <c r="D72" s="81"/>
      <c r="E72" s="81"/>
      <c r="F72" s="81">
        <f t="shared" si="30"/>
        <v>0</v>
      </c>
    </row>
    <row r="73" spans="1:9" x14ac:dyDescent="0.3">
      <c r="A73" s="102"/>
      <c r="B73" s="80"/>
      <c r="C73" s="80"/>
      <c r="D73" s="81"/>
      <c r="E73" s="81"/>
      <c r="F73" s="81">
        <f t="shared" si="30"/>
        <v>0</v>
      </c>
    </row>
    <row r="74" spans="1:9" x14ac:dyDescent="0.3">
      <c r="A74" s="102"/>
      <c r="B74" s="80"/>
      <c r="C74" s="80"/>
      <c r="D74" s="81"/>
      <c r="E74" s="81"/>
      <c r="F74" s="81">
        <f t="shared" si="30"/>
        <v>0</v>
      </c>
    </row>
    <row r="75" spans="1:9" x14ac:dyDescent="0.3">
      <c r="A75" s="102"/>
      <c r="B75" s="80"/>
      <c r="C75" s="80"/>
      <c r="D75" s="81"/>
      <c r="E75" s="81"/>
      <c r="F75" s="81">
        <f t="shared" si="30"/>
        <v>0</v>
      </c>
    </row>
    <row r="76" spans="1:9" x14ac:dyDescent="0.3">
      <c r="A76" s="102"/>
      <c r="B76" s="80"/>
      <c r="C76" s="80"/>
      <c r="D76" s="81"/>
      <c r="E76" s="81"/>
      <c r="F76" s="81">
        <f t="shared" si="30"/>
        <v>0</v>
      </c>
    </row>
    <row r="77" spans="1:9" x14ac:dyDescent="0.3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 x14ac:dyDescent="0.3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 x14ac:dyDescent="0.3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 x14ac:dyDescent="0.3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 x14ac:dyDescent="0.3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 x14ac:dyDescent="0.3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 x14ac:dyDescent="0.3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 x14ac:dyDescent="0.3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 x14ac:dyDescent="0.3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 x14ac:dyDescent="0.3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 x14ac:dyDescent="0.3">
      <c r="A87" s="102"/>
      <c r="B87" s="80"/>
      <c r="C87" s="80"/>
      <c r="D87" s="81"/>
      <c r="E87" s="81"/>
      <c r="F87" s="81">
        <f t="shared" si="30"/>
        <v>0</v>
      </c>
    </row>
    <row r="88" spans="1:9" x14ac:dyDescent="0.3">
      <c r="A88" s="102"/>
      <c r="B88" s="80"/>
      <c r="C88" s="80"/>
      <c r="D88" s="81"/>
      <c r="E88" s="81"/>
      <c r="F88" s="81">
        <f t="shared" si="30"/>
        <v>0</v>
      </c>
    </row>
    <row r="89" spans="1:9" x14ac:dyDescent="0.3">
      <c r="A89" s="102"/>
      <c r="B89" s="80"/>
      <c r="C89" s="80"/>
      <c r="D89" s="81"/>
      <c r="E89" s="81"/>
      <c r="F89" s="81">
        <f t="shared" si="30"/>
        <v>0</v>
      </c>
    </row>
    <row r="90" spans="1:9" x14ac:dyDescent="0.3">
      <c r="A90" s="102"/>
      <c r="B90" s="80"/>
      <c r="C90" s="80"/>
      <c r="D90" s="81"/>
      <c r="E90" s="81"/>
      <c r="F90" s="81">
        <f t="shared" si="30"/>
        <v>0</v>
      </c>
    </row>
    <row r="91" spans="1:9" x14ac:dyDescent="0.3">
      <c r="A91" s="102"/>
      <c r="B91" s="80"/>
      <c r="C91" s="80"/>
      <c r="D91" s="81"/>
      <c r="E91" s="81"/>
      <c r="F91" s="81">
        <f t="shared" si="30"/>
        <v>0</v>
      </c>
    </row>
    <row r="92" spans="1:9" x14ac:dyDescent="0.3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 x14ac:dyDescent="0.3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 x14ac:dyDescent="0.3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 x14ac:dyDescent="0.3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 x14ac:dyDescent="0.3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 x14ac:dyDescent="0.3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 x14ac:dyDescent="0.3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 x14ac:dyDescent="0.3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 x14ac:dyDescent="0.3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 x14ac:dyDescent="0.3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 x14ac:dyDescent="0.3">
      <c r="A102" s="102"/>
      <c r="B102" s="80"/>
      <c r="C102" s="80"/>
      <c r="D102" s="81"/>
      <c r="E102" s="81"/>
      <c r="F102" s="81">
        <f t="shared" si="30"/>
        <v>0</v>
      </c>
    </row>
    <row r="103" spans="1:9" x14ac:dyDescent="0.3">
      <c r="A103" s="102"/>
      <c r="B103" s="80"/>
      <c r="C103" s="80"/>
      <c r="D103" s="81"/>
      <c r="E103" s="81"/>
      <c r="F103" s="81">
        <f t="shared" si="30"/>
        <v>0</v>
      </c>
    </row>
    <row r="104" spans="1:9" x14ac:dyDescent="0.3">
      <c r="A104" s="102"/>
      <c r="B104" s="80"/>
      <c r="C104" s="80"/>
      <c r="D104" s="81"/>
      <c r="E104" s="81"/>
      <c r="F104" s="81">
        <f t="shared" si="30"/>
        <v>0</v>
      </c>
    </row>
    <row r="105" spans="1:9" x14ac:dyDescent="0.3">
      <c r="A105" s="102"/>
      <c r="B105" s="80"/>
      <c r="C105" s="80"/>
      <c r="D105" s="81"/>
      <c r="E105" s="81"/>
      <c r="F105" s="81">
        <f t="shared" si="30"/>
        <v>0</v>
      </c>
    </row>
    <row r="106" spans="1:9" x14ac:dyDescent="0.3">
      <c r="A106" s="102"/>
      <c r="B106" s="80"/>
      <c r="C106" s="80"/>
      <c r="D106" s="81"/>
      <c r="E106" s="81"/>
      <c r="F106" s="81">
        <f t="shared" si="30"/>
        <v>0</v>
      </c>
    </row>
    <row r="107" spans="1:9" x14ac:dyDescent="0.3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 x14ac:dyDescent="0.3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 x14ac:dyDescent="0.3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 x14ac:dyDescent="0.3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 x14ac:dyDescent="0.3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 x14ac:dyDescent="0.3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 x14ac:dyDescent="0.3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 x14ac:dyDescent="0.3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 x14ac:dyDescent="0.3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 x14ac:dyDescent="0.3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 x14ac:dyDescent="0.3">
      <c r="A117" s="102"/>
      <c r="B117" s="80"/>
      <c r="C117" s="80"/>
      <c r="D117" s="81"/>
      <c r="E117" s="81"/>
      <c r="F117" s="81">
        <f t="shared" si="30"/>
        <v>0</v>
      </c>
    </row>
    <row r="118" spans="1:9" x14ac:dyDescent="0.3">
      <c r="A118" s="102"/>
      <c r="B118" s="80"/>
      <c r="C118" s="80"/>
      <c r="D118" s="81"/>
      <c r="E118" s="81"/>
      <c r="F118" s="81">
        <f t="shared" si="30"/>
        <v>0</v>
      </c>
    </row>
    <row r="119" spans="1:9" x14ac:dyDescent="0.3">
      <c r="A119" s="102"/>
      <c r="B119" s="80"/>
      <c r="C119" s="80"/>
      <c r="D119" s="81"/>
      <c r="E119" s="81"/>
      <c r="F119" s="81">
        <f t="shared" si="30"/>
        <v>0</v>
      </c>
    </row>
    <row r="120" spans="1:9" x14ac:dyDescent="0.3">
      <c r="A120" s="102"/>
      <c r="B120" s="80"/>
      <c r="C120" s="80"/>
      <c r="D120" s="81"/>
      <c r="E120" s="81"/>
      <c r="F120" s="81">
        <f t="shared" si="30"/>
        <v>0</v>
      </c>
    </row>
    <row r="121" spans="1:9" x14ac:dyDescent="0.3">
      <c r="A121" s="102"/>
      <c r="B121" s="80"/>
      <c r="C121" s="80"/>
      <c r="D121" s="81"/>
      <c r="E121" s="81"/>
      <c r="F121" s="81">
        <f t="shared" si="30"/>
        <v>0</v>
      </c>
    </row>
    <row r="122" spans="1:9" x14ac:dyDescent="0.3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 x14ac:dyDescent="0.3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 x14ac:dyDescent="0.3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 x14ac:dyDescent="0.3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 x14ac:dyDescent="0.3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 x14ac:dyDescent="0.3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 x14ac:dyDescent="0.3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 x14ac:dyDescent="0.3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 x14ac:dyDescent="0.3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66" si="59">E130-D130</f>
        <v>0</v>
      </c>
      <c r="I130" s="84"/>
    </row>
    <row r="131" spans="1:9" x14ac:dyDescent="0.3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 x14ac:dyDescent="0.3">
      <c r="A132" s="102"/>
      <c r="B132" s="80"/>
      <c r="C132" s="80"/>
      <c r="D132" s="81"/>
      <c r="E132" s="81"/>
      <c r="F132" s="81">
        <f t="shared" si="59"/>
        <v>0</v>
      </c>
    </row>
    <row r="133" spans="1:9" x14ac:dyDescent="0.3">
      <c r="A133" s="102"/>
      <c r="B133" s="80"/>
      <c r="C133" s="80"/>
      <c r="D133" s="81"/>
      <c r="E133" s="81"/>
      <c r="F133" s="81">
        <f t="shared" si="59"/>
        <v>0</v>
      </c>
    </row>
    <row r="134" spans="1:9" x14ac:dyDescent="0.3">
      <c r="A134" s="102"/>
      <c r="B134" s="80"/>
      <c r="C134" s="80"/>
      <c r="D134" s="81"/>
      <c r="E134" s="81"/>
      <c r="F134" s="81">
        <f t="shared" si="59"/>
        <v>0</v>
      </c>
    </row>
    <row r="135" spans="1:9" x14ac:dyDescent="0.3">
      <c r="A135" s="102"/>
      <c r="B135" s="80"/>
      <c r="C135" s="80"/>
      <c r="D135" s="81"/>
      <c r="E135" s="81"/>
      <c r="F135" s="81">
        <f t="shared" si="59"/>
        <v>0</v>
      </c>
    </row>
    <row r="136" spans="1:9" x14ac:dyDescent="0.3">
      <c r="A136" s="102"/>
      <c r="B136" s="80"/>
      <c r="C136" s="80"/>
      <c r="D136" s="81"/>
      <c r="E136" s="81"/>
      <c r="F136" s="81">
        <f t="shared" si="59"/>
        <v>0</v>
      </c>
    </row>
    <row r="137" spans="1:9" x14ac:dyDescent="0.3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 x14ac:dyDescent="0.3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 x14ac:dyDescent="0.3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 x14ac:dyDescent="0.3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 x14ac:dyDescent="0.3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 x14ac:dyDescent="0.3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 x14ac:dyDescent="0.3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 x14ac:dyDescent="0.3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 x14ac:dyDescent="0.3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 x14ac:dyDescent="0.3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 x14ac:dyDescent="0.3">
      <c r="A147" s="102"/>
      <c r="B147" s="80"/>
      <c r="C147" s="80"/>
      <c r="D147" s="81"/>
      <c r="E147" s="81"/>
      <c r="F147" s="81">
        <f t="shared" si="59"/>
        <v>0</v>
      </c>
    </row>
    <row r="148" spans="1:9" x14ac:dyDescent="0.3">
      <c r="A148" s="102"/>
      <c r="B148" s="80"/>
      <c r="C148" s="80"/>
      <c r="D148" s="81"/>
      <c r="E148" s="81"/>
      <c r="F148" s="81">
        <f t="shared" si="59"/>
        <v>0</v>
      </c>
    </row>
    <row r="149" spans="1:9" x14ac:dyDescent="0.3">
      <c r="A149" s="102"/>
      <c r="B149" s="80"/>
      <c r="C149" s="80"/>
      <c r="D149" s="81"/>
      <c r="E149" s="81"/>
      <c r="F149" s="81">
        <f t="shared" si="59"/>
        <v>0</v>
      </c>
    </row>
    <row r="150" spans="1:9" x14ac:dyDescent="0.3">
      <c r="A150" s="102"/>
      <c r="B150" s="80"/>
      <c r="C150" s="80"/>
      <c r="D150" s="81"/>
      <c r="E150" s="81"/>
      <c r="F150" s="81">
        <f t="shared" si="59"/>
        <v>0</v>
      </c>
    </row>
    <row r="151" spans="1:9" x14ac:dyDescent="0.3">
      <c r="A151" s="102"/>
      <c r="B151" s="80"/>
      <c r="C151" s="80"/>
      <c r="D151" s="81"/>
      <c r="E151" s="81"/>
      <c r="F151" s="81">
        <f t="shared" si="59"/>
        <v>0</v>
      </c>
    </row>
    <row r="152" spans="1:9" x14ac:dyDescent="0.3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 x14ac:dyDescent="0.3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 x14ac:dyDescent="0.3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 x14ac:dyDescent="0.3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 t="shared" ref="F155:F160" si="69">E155-D155</f>
        <v>4.1666666666666741E-2</v>
      </c>
      <c r="H155" s="83" t="s">
        <v>510</v>
      </c>
      <c r="I155" s="81">
        <f t="shared" ref="I155" si="70">SUMIFS(F152:F166, C152:C166,H155)</f>
        <v>0.125</v>
      </c>
    </row>
    <row r="156" spans="1:9" x14ac:dyDescent="0.3">
      <c r="A156" s="102"/>
      <c r="B156" s="80"/>
      <c r="C156" s="80" t="s">
        <v>516</v>
      </c>
      <c r="D156" s="81">
        <v>0</v>
      </c>
      <c r="E156" s="81">
        <v>0</v>
      </c>
      <c r="F156" s="81">
        <f t="shared" si="69"/>
        <v>0</v>
      </c>
      <c r="H156" s="83" t="s">
        <v>513</v>
      </c>
      <c r="I156" s="81">
        <f t="shared" ref="I156" si="71">SUMIFS(F152:F166, C152:C166,H156)</f>
        <v>0</v>
      </c>
    </row>
    <row r="157" spans="1:9" x14ac:dyDescent="0.3">
      <c r="A157" s="102"/>
      <c r="B157" s="80"/>
      <c r="C157" s="80" t="s">
        <v>516</v>
      </c>
      <c r="D157" s="81">
        <v>0</v>
      </c>
      <c r="E157" s="81">
        <v>0</v>
      </c>
      <c r="F157" s="81">
        <f t="shared" si="69"/>
        <v>0</v>
      </c>
      <c r="H157" s="83" t="s">
        <v>512</v>
      </c>
      <c r="I157" s="81">
        <f t="shared" ref="I157" si="72">SUMIFS(F152:F166, C152:C166,H157)</f>
        <v>0</v>
      </c>
    </row>
    <row r="158" spans="1:9" x14ac:dyDescent="0.3">
      <c r="A158" s="102"/>
      <c r="B158" s="80"/>
      <c r="C158" s="80" t="s">
        <v>516</v>
      </c>
      <c r="D158" s="81">
        <v>0</v>
      </c>
      <c r="E158" s="81">
        <v>0</v>
      </c>
      <c r="F158" s="81">
        <f t="shared" si="69"/>
        <v>0</v>
      </c>
      <c r="H158" s="83" t="s">
        <v>516</v>
      </c>
      <c r="I158" s="81">
        <f t="shared" ref="I158" si="73">SUMIFS(F152:F166, C152:C166,H158)</f>
        <v>4.1666666666666741E-2</v>
      </c>
    </row>
    <row r="159" spans="1:9" x14ac:dyDescent="0.3">
      <c r="A159" s="102"/>
      <c r="B159" s="80"/>
      <c r="C159" s="80" t="s">
        <v>504</v>
      </c>
      <c r="D159" s="81">
        <v>0</v>
      </c>
      <c r="E159" s="81">
        <v>0</v>
      </c>
      <c r="F159" s="81">
        <f t="shared" si="69"/>
        <v>0</v>
      </c>
      <c r="H159" s="78" t="s">
        <v>519</v>
      </c>
      <c r="I159" s="79">
        <f t="shared" ref="I159" si="74">SUM(I153:I158)</f>
        <v>0.27083333333333343</v>
      </c>
    </row>
    <row r="160" spans="1:9" x14ac:dyDescent="0.3">
      <c r="A160" s="102"/>
      <c r="B160" s="80"/>
      <c r="C160" s="80" t="s">
        <v>504</v>
      </c>
      <c r="D160" s="81">
        <v>0</v>
      </c>
      <c r="E160" s="81">
        <v>0</v>
      </c>
      <c r="F160" s="81">
        <f t="shared" si="69"/>
        <v>0</v>
      </c>
      <c r="I160" s="84"/>
    </row>
    <row r="161" spans="1:9" x14ac:dyDescent="0.3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 x14ac:dyDescent="0.3">
      <c r="A162" s="102"/>
      <c r="B162" s="80"/>
      <c r="C162" s="80"/>
      <c r="D162" s="81"/>
      <c r="E162" s="81"/>
      <c r="F162" s="81">
        <f t="shared" si="59"/>
        <v>0</v>
      </c>
    </row>
    <row r="163" spans="1:9" x14ac:dyDescent="0.3">
      <c r="A163" s="102"/>
      <c r="B163" s="80"/>
      <c r="C163" s="80"/>
      <c r="D163" s="81"/>
      <c r="E163" s="81"/>
      <c r="F163" s="81">
        <f t="shared" si="59"/>
        <v>0</v>
      </c>
    </row>
    <row r="164" spans="1:9" x14ac:dyDescent="0.3">
      <c r="A164" s="102"/>
      <c r="B164" s="80"/>
      <c r="C164" s="80"/>
      <c r="D164" s="81"/>
      <c r="E164" s="81"/>
      <c r="F164" s="81">
        <f t="shared" si="59"/>
        <v>0</v>
      </c>
    </row>
    <row r="165" spans="1:9" x14ac:dyDescent="0.3">
      <c r="A165" s="102"/>
      <c r="B165" s="80"/>
      <c r="C165" s="80"/>
      <c r="D165" s="81"/>
      <c r="E165" s="81"/>
      <c r="F165" s="81">
        <f t="shared" si="59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7 C19:C20 C22:C166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workbookViewId="0">
      <selection activeCell="B4" sqref="B4"/>
    </sheetView>
  </sheetViews>
  <sheetFormatPr defaultRowHeight="14.4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84" bestFit="1" customWidth="1"/>
    <col min="5" max="5" width="8.88671875" style="84" bestFit="1" customWidth="1"/>
    <col min="6" max="6" width="9.88671875" style="84" bestFit="1" customWidth="1"/>
    <col min="7" max="7" width="9.109375" bestFit="1" customWidth="1"/>
    <col min="8" max="8" width="15.5546875" bestFit="1" customWidth="1"/>
    <col min="9" max="9" width="12.109375" customWidth="1"/>
    <col min="10" max="13" width="9.109375" bestFit="1" customWidth="1"/>
    <col min="14" max="14" width="15" bestFit="1" customWidth="1"/>
    <col min="15" max="16" width="9.109375" bestFit="1" customWidth="1"/>
    <col min="17" max="17" width="0" hidden="1" customWidth="1"/>
  </cols>
  <sheetData>
    <row r="1" spans="1:17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3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 t="shared" ref="F2:F33" si="0">E2-D2</f>
        <v>0.13194444444444436</v>
      </c>
      <c r="H2" s="79" t="s">
        <v>505</v>
      </c>
      <c r="I2" s="79" t="s">
        <v>506</v>
      </c>
      <c r="Q2" t="s">
        <v>504</v>
      </c>
    </row>
    <row r="3" spans="1:17" x14ac:dyDescent="0.3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 t="shared" si="0"/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 x14ac:dyDescent="0.3">
      <c r="A4" s="102"/>
      <c r="B4" s="80" t="s">
        <v>745</v>
      </c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 x14ac:dyDescent="0.3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 x14ac:dyDescent="0.3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3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3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3.125E-2</v>
      </c>
    </row>
    <row r="9" spans="1:17" x14ac:dyDescent="0.3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0.16319444444444436</v>
      </c>
    </row>
    <row r="10" spans="1:17" x14ac:dyDescent="0.3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 x14ac:dyDescent="0.3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 x14ac:dyDescent="0.3">
      <c r="A12" s="102"/>
      <c r="B12" s="80"/>
      <c r="C12" s="80"/>
      <c r="D12" s="81"/>
      <c r="E12" s="81"/>
      <c r="F12" s="81">
        <f t="shared" si="0"/>
        <v>0</v>
      </c>
    </row>
    <row r="13" spans="1:17" x14ac:dyDescent="0.3">
      <c r="A13" s="102"/>
      <c r="B13" s="80"/>
      <c r="C13" s="80"/>
      <c r="D13" s="81"/>
      <c r="E13" s="81"/>
      <c r="F13" s="81">
        <f t="shared" si="0"/>
        <v>0</v>
      </c>
    </row>
    <row r="14" spans="1:17" x14ac:dyDescent="0.3">
      <c r="A14" s="102"/>
      <c r="B14" s="80"/>
      <c r="C14" s="80"/>
      <c r="D14" s="81"/>
      <c r="E14" s="81"/>
      <c r="F14" s="81">
        <f t="shared" si="0"/>
        <v>0</v>
      </c>
    </row>
    <row r="15" spans="1:17" x14ac:dyDescent="0.3">
      <c r="A15" s="102"/>
      <c r="B15" s="80"/>
      <c r="C15" s="80"/>
      <c r="D15" s="81"/>
      <c r="E15" s="81"/>
      <c r="F15" s="81">
        <f t="shared" si="0"/>
        <v>0</v>
      </c>
    </row>
    <row r="16" spans="1:17" x14ac:dyDescent="0.3">
      <c r="A16" s="102"/>
      <c r="B16" s="80"/>
      <c r="C16" s="80"/>
      <c r="D16" s="81"/>
      <c r="E16" s="81"/>
      <c r="F16" s="81">
        <f t="shared" si="0"/>
        <v>0</v>
      </c>
    </row>
    <row r="17" spans="1:9" x14ac:dyDescent="0.3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 t="shared" si="0"/>
        <v>0.4236111111111111</v>
      </c>
      <c r="H17" s="79" t="s">
        <v>505</v>
      </c>
      <c r="I17" s="79" t="s">
        <v>506</v>
      </c>
    </row>
    <row r="18" spans="1:9" x14ac:dyDescent="0.3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 t="shared" si="0"/>
        <v>6.944444444444442E-2</v>
      </c>
      <c r="H18" s="83" t="s">
        <v>504</v>
      </c>
      <c r="I18" s="81">
        <f>SUMIFS(F17:F31, C17:C31,H18)</f>
        <v>8.333333333333337E-2</v>
      </c>
    </row>
    <row r="19" spans="1:9" x14ac:dyDescent="0.3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 t="shared" si="0"/>
        <v>8.333333333333337E-2</v>
      </c>
      <c r="H19" s="83" t="s">
        <v>508</v>
      </c>
      <c r="I19" s="81">
        <f>SUMIFS(F17:F31, C17:C31,H19)</f>
        <v>0.4236111111111111</v>
      </c>
    </row>
    <row r="20" spans="1:9" x14ac:dyDescent="0.3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>SUMIFS(F17:F31, C17:C31,H20)</f>
        <v>0</v>
      </c>
    </row>
    <row r="21" spans="1:9" x14ac:dyDescent="0.3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>SUMIFS(F17:F31, C17:C31,H21)</f>
        <v>0</v>
      </c>
    </row>
    <row r="22" spans="1:9" x14ac:dyDescent="0.3">
      <c r="A22" s="102"/>
      <c r="B22" s="80" t="s">
        <v>124</v>
      </c>
      <c r="C22" s="80"/>
      <c r="D22" s="81"/>
      <c r="E22" s="81"/>
      <c r="F22" s="81">
        <f t="shared" si="0"/>
        <v>0</v>
      </c>
      <c r="H22" s="83" t="s">
        <v>512</v>
      </c>
      <c r="I22" s="81">
        <f>SUMIFS(F17:F31, C17:C31,H22)</f>
        <v>0</v>
      </c>
    </row>
    <row r="23" spans="1:9" x14ac:dyDescent="0.3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>SUMIFS(F17:F31, C17:C31,H23)</f>
        <v>6.944444444444442E-2</v>
      </c>
    </row>
    <row r="24" spans="1:9" x14ac:dyDescent="0.3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>SUM(I18:I23)</f>
        <v>0.57638888888888884</v>
      </c>
    </row>
    <row r="25" spans="1:9" x14ac:dyDescent="0.3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 x14ac:dyDescent="0.3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 x14ac:dyDescent="0.3">
      <c r="A27" s="102"/>
      <c r="B27" s="80"/>
      <c r="C27" s="80"/>
      <c r="D27" s="81"/>
      <c r="E27" s="81"/>
      <c r="F27" s="81">
        <f t="shared" si="0"/>
        <v>0</v>
      </c>
    </row>
    <row r="28" spans="1:9" x14ac:dyDescent="0.3">
      <c r="A28" s="102"/>
      <c r="B28" s="80"/>
      <c r="C28" s="80"/>
      <c r="D28" s="81"/>
      <c r="E28" s="81"/>
      <c r="F28" s="81">
        <f t="shared" si="0"/>
        <v>0</v>
      </c>
    </row>
    <row r="29" spans="1:9" x14ac:dyDescent="0.3">
      <c r="A29" s="102"/>
      <c r="B29" s="80"/>
      <c r="C29" s="80"/>
      <c r="D29" s="81"/>
      <c r="E29" s="81"/>
      <c r="F29" s="81">
        <f t="shared" si="0"/>
        <v>0</v>
      </c>
      <c r="G29" t="s">
        <v>747</v>
      </c>
    </row>
    <row r="30" spans="1:9" x14ac:dyDescent="0.3">
      <c r="A30" s="102"/>
      <c r="B30" s="80"/>
      <c r="C30" s="80"/>
      <c r="D30" s="81"/>
      <c r="E30" s="81"/>
      <c r="F30" s="81">
        <f t="shared" si="0"/>
        <v>0</v>
      </c>
    </row>
    <row r="31" spans="1:9" x14ac:dyDescent="0.3">
      <c r="A31" s="102"/>
      <c r="B31" s="80"/>
      <c r="C31" s="80"/>
      <c r="D31" s="81"/>
      <c r="E31" s="81"/>
      <c r="F31" s="81">
        <f t="shared" si="0"/>
        <v>0</v>
      </c>
    </row>
    <row r="32" spans="1:9" x14ac:dyDescent="0.3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 t="shared" si="0"/>
        <v>6.25E-2</v>
      </c>
      <c r="H32" s="79" t="s">
        <v>505</v>
      </c>
      <c r="I32" s="79" t="s">
        <v>506</v>
      </c>
    </row>
    <row r="33" spans="1:11" x14ac:dyDescent="0.3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 t="shared" si="0"/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 x14ac:dyDescent="0.3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 t="shared" ref="F34:F65" si="1"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 x14ac:dyDescent="0.3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 t="shared" si="1"/>
        <v>8.333333333333337E-2</v>
      </c>
      <c r="H35" s="83" t="s">
        <v>510</v>
      </c>
      <c r="I35" s="81">
        <f>SUMIFS(F32:F46, C32:C46,H35)</f>
        <v>0.12500000000000006</v>
      </c>
    </row>
    <row r="36" spans="1:11" x14ac:dyDescent="0.3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 t="shared" si="1"/>
        <v>4.166666666666663E-2</v>
      </c>
      <c r="H36" s="83" t="s">
        <v>513</v>
      </c>
      <c r="I36" s="81">
        <f>SUMIFS(F32:F46, C32:C46,H36)</f>
        <v>0</v>
      </c>
    </row>
    <row r="37" spans="1:11" x14ac:dyDescent="0.3">
      <c r="A37" s="102"/>
      <c r="B37" s="80"/>
      <c r="C37" s="80"/>
      <c r="D37" s="81"/>
      <c r="E37" s="81"/>
      <c r="F37" s="81">
        <f t="shared" si="1"/>
        <v>0</v>
      </c>
      <c r="H37" s="83" t="s">
        <v>512</v>
      </c>
      <c r="I37" s="81">
        <f>SUMIFS(F32:F46, C32:C46,H37)</f>
        <v>0</v>
      </c>
    </row>
    <row r="38" spans="1:11" x14ac:dyDescent="0.3">
      <c r="A38" s="102"/>
      <c r="B38" s="80"/>
      <c r="C38" s="80"/>
      <c r="D38" s="81"/>
      <c r="E38" s="81"/>
      <c r="F38" s="81">
        <f t="shared" si="1"/>
        <v>0</v>
      </c>
      <c r="H38" s="83" t="s">
        <v>516</v>
      </c>
      <c r="I38" s="81">
        <f>SUMIFS(F32:F46, C32:C46,H38)</f>
        <v>4.166666666666663E-2</v>
      </c>
    </row>
    <row r="39" spans="1:11" x14ac:dyDescent="0.3">
      <c r="A39" s="102"/>
      <c r="B39" s="80"/>
      <c r="C39" s="80"/>
      <c r="D39" s="81"/>
      <c r="E39" s="81"/>
      <c r="F39" s="81">
        <f t="shared" si="1"/>
        <v>0</v>
      </c>
      <c r="H39" s="78" t="s">
        <v>519</v>
      </c>
      <c r="I39" s="79">
        <f>SUM(I33:I38)</f>
        <v>0.33333333333333337</v>
      </c>
    </row>
    <row r="40" spans="1:11" x14ac:dyDescent="0.3">
      <c r="A40" s="102"/>
      <c r="B40" s="80"/>
      <c r="C40" s="80"/>
      <c r="D40" s="81"/>
      <c r="E40" s="81"/>
      <c r="F40" s="81">
        <f t="shared" si="1"/>
        <v>0</v>
      </c>
      <c r="I40" s="84"/>
    </row>
    <row r="41" spans="1:11" x14ac:dyDescent="0.3">
      <c r="A41" s="102"/>
      <c r="B41" s="80"/>
      <c r="C41" s="80"/>
      <c r="D41" s="81"/>
      <c r="E41" s="81"/>
      <c r="F41" s="81">
        <f t="shared" si="1"/>
        <v>0</v>
      </c>
      <c r="I41" s="84"/>
    </row>
    <row r="42" spans="1:11" x14ac:dyDescent="0.3">
      <c r="A42" s="102"/>
      <c r="B42" s="80"/>
      <c r="C42" s="80"/>
      <c r="D42" s="81"/>
      <c r="E42" s="81"/>
      <c r="F42" s="81">
        <f t="shared" si="1"/>
        <v>0</v>
      </c>
    </row>
    <row r="43" spans="1:11" x14ac:dyDescent="0.3">
      <c r="A43" s="102"/>
      <c r="B43" s="80"/>
      <c r="C43" s="80"/>
      <c r="D43" s="81"/>
      <c r="E43" s="81"/>
      <c r="F43" s="81">
        <f t="shared" si="1"/>
        <v>0</v>
      </c>
    </row>
    <row r="44" spans="1:11" x14ac:dyDescent="0.3">
      <c r="A44" s="102"/>
      <c r="B44" s="80"/>
      <c r="C44" s="80"/>
      <c r="D44" s="81"/>
      <c r="E44" s="81"/>
      <c r="F44" s="81">
        <f t="shared" si="1"/>
        <v>0</v>
      </c>
    </row>
    <row r="45" spans="1:11" x14ac:dyDescent="0.3">
      <c r="A45" s="102"/>
      <c r="B45" s="80"/>
      <c r="C45" s="80"/>
      <c r="D45" s="81"/>
      <c r="E45" s="81"/>
      <c r="F45" s="81">
        <f t="shared" si="1"/>
        <v>0</v>
      </c>
    </row>
    <row r="46" spans="1:11" x14ac:dyDescent="0.3">
      <c r="A46" s="102"/>
      <c r="B46" s="80"/>
      <c r="C46" s="80"/>
      <c r="D46" s="81"/>
      <c r="E46" s="81"/>
      <c r="F46" s="81">
        <f t="shared" si="1"/>
        <v>0</v>
      </c>
    </row>
    <row r="47" spans="1:11" x14ac:dyDescent="0.3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 t="shared" si="1"/>
        <v>4.1666666666666685E-2</v>
      </c>
      <c r="H47" s="79" t="s">
        <v>505</v>
      </c>
      <c r="I47" s="79" t="s">
        <v>506</v>
      </c>
    </row>
    <row r="48" spans="1:11" x14ac:dyDescent="0.3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 t="shared" si="1"/>
        <v>1.0416666666666685E-2</v>
      </c>
      <c r="H48" s="83" t="s">
        <v>504</v>
      </c>
      <c r="I48" s="81">
        <f>SUMIFS(F47:F61, C47:C61,H48)</f>
        <v>0.11805555555555547</v>
      </c>
    </row>
    <row r="49" spans="1:9" x14ac:dyDescent="0.3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 t="shared" si="1"/>
        <v>7.2916666666666685E-2</v>
      </c>
      <c r="H49" s="83" t="s">
        <v>508</v>
      </c>
      <c r="I49" s="81">
        <f>SUMIFS(F47:F61, C47:C61,H49)</f>
        <v>0</v>
      </c>
    </row>
    <row r="50" spans="1:9" x14ac:dyDescent="0.3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 t="shared" si="1"/>
        <v>4.166666666666663E-2</v>
      </c>
      <c r="H50" s="83" t="s">
        <v>510</v>
      </c>
      <c r="I50" s="81">
        <f>SUMIFS(F47:F61, C47:C61,H50)</f>
        <v>0.21180555555555569</v>
      </c>
    </row>
    <row r="51" spans="1:9" x14ac:dyDescent="0.3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1"/>
        <v>2.0833333333333259E-2</v>
      </c>
      <c r="H51" s="83" t="s">
        <v>513</v>
      </c>
      <c r="I51" s="81">
        <f>SUMIFS(F47:F61, C47:C61,H51)</f>
        <v>0</v>
      </c>
    </row>
    <row r="52" spans="1:9" x14ac:dyDescent="0.3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 t="shared" si="1"/>
        <v>9.7222222222222321E-2</v>
      </c>
      <c r="H52" s="83" t="s">
        <v>512</v>
      </c>
      <c r="I52" s="81">
        <f>SUMIFS(F47:F61, C47:C61,H52)</f>
        <v>0</v>
      </c>
    </row>
    <row r="53" spans="1:9" x14ac:dyDescent="0.3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 t="shared" si="1"/>
        <v>7.638888888888884E-2</v>
      </c>
      <c r="H53" s="83" t="s">
        <v>516</v>
      </c>
      <c r="I53" s="81">
        <f>SUMIFS(F47:F61, C47:C61,H53)</f>
        <v>3.1249999999999944E-2</v>
      </c>
    </row>
    <row r="54" spans="1:9" x14ac:dyDescent="0.3">
      <c r="A54" s="102"/>
      <c r="B54" s="80"/>
      <c r="C54" s="80"/>
      <c r="D54" s="81"/>
      <c r="E54" s="81"/>
      <c r="F54" s="81">
        <f t="shared" si="1"/>
        <v>0</v>
      </c>
      <c r="H54" s="78" t="s">
        <v>519</v>
      </c>
      <c r="I54" s="79">
        <f>SUM(I48:I53)</f>
        <v>0.3611111111111111</v>
      </c>
    </row>
    <row r="55" spans="1:9" x14ac:dyDescent="0.3">
      <c r="A55" s="102"/>
      <c r="B55" s="80"/>
      <c r="C55" s="80"/>
      <c r="D55" s="81"/>
      <c r="E55" s="81"/>
      <c r="F55" s="81">
        <f t="shared" si="1"/>
        <v>0</v>
      </c>
      <c r="I55" s="84"/>
    </row>
    <row r="56" spans="1:9" x14ac:dyDescent="0.3">
      <c r="A56" s="102"/>
      <c r="B56" s="80"/>
      <c r="C56" s="80"/>
      <c r="D56" s="81"/>
      <c r="E56" s="81"/>
      <c r="F56" s="81">
        <f t="shared" si="1"/>
        <v>0</v>
      </c>
      <c r="I56" s="84"/>
    </row>
    <row r="57" spans="1:9" x14ac:dyDescent="0.3">
      <c r="A57" s="102"/>
      <c r="B57" s="80"/>
      <c r="C57" s="80"/>
      <c r="D57" s="81"/>
      <c r="E57" s="81"/>
      <c r="F57" s="81">
        <f t="shared" si="1"/>
        <v>0</v>
      </c>
    </row>
    <row r="58" spans="1:9" x14ac:dyDescent="0.3">
      <c r="A58" s="102"/>
      <c r="B58" s="80"/>
      <c r="C58" s="80"/>
      <c r="D58" s="81"/>
      <c r="E58" s="81"/>
      <c r="F58" s="81">
        <f t="shared" si="1"/>
        <v>0</v>
      </c>
    </row>
    <row r="59" spans="1:9" x14ac:dyDescent="0.3">
      <c r="A59" s="102"/>
      <c r="B59" s="80"/>
      <c r="C59" s="80"/>
      <c r="D59" s="81"/>
      <c r="E59" s="81"/>
      <c r="F59" s="81">
        <f t="shared" si="1"/>
        <v>0</v>
      </c>
    </row>
    <row r="60" spans="1:9" x14ac:dyDescent="0.3">
      <c r="A60" s="102"/>
      <c r="B60" s="80"/>
      <c r="C60" s="80"/>
      <c r="D60" s="81"/>
      <c r="E60" s="81"/>
      <c r="F60" s="81">
        <f t="shared" si="1"/>
        <v>0</v>
      </c>
    </row>
    <row r="61" spans="1:9" x14ac:dyDescent="0.3">
      <c r="A61" s="102"/>
      <c r="B61" s="80"/>
      <c r="C61" s="80"/>
      <c r="D61" s="81"/>
      <c r="E61" s="81"/>
      <c r="F61" s="81">
        <f t="shared" si="1"/>
        <v>0</v>
      </c>
    </row>
    <row r="62" spans="1:9" x14ac:dyDescent="0.3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 t="shared" si="1"/>
        <v>4.1666666666666685E-2</v>
      </c>
      <c r="H62" s="79" t="s">
        <v>505</v>
      </c>
      <c r="I62" s="79" t="s">
        <v>506</v>
      </c>
    </row>
    <row r="63" spans="1:9" x14ac:dyDescent="0.3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 t="shared" si="1"/>
        <v>4.166666666666663E-2</v>
      </c>
      <c r="H63" s="83" t="s">
        <v>504</v>
      </c>
      <c r="I63" s="81">
        <f>SUMIFS(F62:F76, C62:C76,H63)</f>
        <v>0.10416666666666663</v>
      </c>
    </row>
    <row r="64" spans="1:9" x14ac:dyDescent="0.3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 t="shared" si="1"/>
        <v>1.3888888888888951E-2</v>
      </c>
      <c r="H64" s="83" t="s">
        <v>508</v>
      </c>
      <c r="I64" s="81">
        <f>SUMIFS(F62:F76, C62:C76,H64)</f>
        <v>0.16666666666666663</v>
      </c>
    </row>
    <row r="65" spans="1:9" x14ac:dyDescent="0.3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 t="shared" si="1"/>
        <v>0.1111111111111111</v>
      </c>
      <c r="H65" s="83" t="s">
        <v>510</v>
      </c>
      <c r="I65" s="81">
        <f>SUMIFS(F62:F76, C62:C76,H65)</f>
        <v>0.17361111111111116</v>
      </c>
    </row>
    <row r="66" spans="1:9" x14ac:dyDescent="0.3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 t="shared" ref="F66:F97" si="2">E66-D66</f>
        <v>4.166666666666663E-2</v>
      </c>
      <c r="H66" s="83" t="s">
        <v>513</v>
      </c>
      <c r="I66" s="81">
        <f>SUMIFS(F62:F76, C62:C76,H66)</f>
        <v>0</v>
      </c>
    </row>
    <row r="67" spans="1:9" x14ac:dyDescent="0.3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 t="shared" si="2"/>
        <v>6.25E-2</v>
      </c>
      <c r="H67" s="83" t="s">
        <v>512</v>
      </c>
      <c r="I67" s="81">
        <f>SUMIFS(F62:F76, C62:C76,H67)</f>
        <v>0</v>
      </c>
    </row>
    <row r="68" spans="1:9" x14ac:dyDescent="0.3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 t="shared" si="2"/>
        <v>2.083333333333337E-2</v>
      </c>
      <c r="H68" s="83" t="s">
        <v>516</v>
      </c>
      <c r="I68" s="81">
        <f>SUMIFS(F62:F76, C62:C76,H68)</f>
        <v>5.555555555555558E-2</v>
      </c>
    </row>
    <row r="69" spans="1:9" x14ac:dyDescent="0.3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 t="shared" si="2"/>
        <v>0.16666666666666663</v>
      </c>
      <c r="H69" s="78" t="s">
        <v>519</v>
      </c>
      <c r="I69" s="79">
        <f>SUM(I63:I68)</f>
        <v>0.5</v>
      </c>
    </row>
    <row r="70" spans="1:9" x14ac:dyDescent="0.3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3">E70-D70</f>
        <v>0</v>
      </c>
      <c r="I70" s="84"/>
    </row>
    <row r="71" spans="1:9" x14ac:dyDescent="0.3">
      <c r="A71" s="102"/>
      <c r="B71" s="80"/>
      <c r="C71" s="80"/>
      <c r="D71" s="81"/>
      <c r="E71" s="81"/>
      <c r="F71" s="81">
        <f t="shared" ref="F71:F79" si="4">E71-D71</f>
        <v>0</v>
      </c>
      <c r="I71" s="84"/>
    </row>
    <row r="72" spans="1:9" x14ac:dyDescent="0.3">
      <c r="A72" s="102"/>
      <c r="B72" s="80"/>
      <c r="C72" s="80"/>
      <c r="D72" s="81"/>
      <c r="E72" s="81"/>
      <c r="F72" s="81">
        <f t="shared" si="4"/>
        <v>0</v>
      </c>
    </row>
    <row r="73" spans="1:9" x14ac:dyDescent="0.3">
      <c r="A73" s="102"/>
      <c r="B73" s="80"/>
      <c r="C73" s="80"/>
      <c r="D73" s="81"/>
      <c r="E73" s="81"/>
      <c r="F73" s="81">
        <f t="shared" si="4"/>
        <v>0</v>
      </c>
    </row>
    <row r="74" spans="1:9" x14ac:dyDescent="0.3">
      <c r="A74" s="102"/>
      <c r="B74" s="80"/>
      <c r="C74" s="80"/>
      <c r="D74" s="81"/>
      <c r="E74" s="81"/>
      <c r="F74" s="81">
        <f t="shared" si="4"/>
        <v>0</v>
      </c>
    </row>
    <row r="75" spans="1:9" x14ac:dyDescent="0.3">
      <c r="A75" s="102"/>
      <c r="B75" s="80"/>
      <c r="C75" s="80"/>
      <c r="D75" s="81"/>
      <c r="E75" s="81"/>
      <c r="F75" s="81">
        <f t="shared" si="4"/>
        <v>0</v>
      </c>
    </row>
    <row r="76" spans="1:9" x14ac:dyDescent="0.3">
      <c r="A76" s="102"/>
      <c r="B76" s="80"/>
      <c r="C76" s="80"/>
      <c r="D76" s="81"/>
      <c r="E76" s="81"/>
      <c r="F76" s="81">
        <f t="shared" si="4"/>
        <v>0</v>
      </c>
    </row>
    <row r="77" spans="1:9" x14ac:dyDescent="0.3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 t="shared" si="4"/>
        <v>0.12152777777777773</v>
      </c>
      <c r="H77" s="79" t="s">
        <v>505</v>
      </c>
      <c r="I77" s="79" t="s">
        <v>506</v>
      </c>
    </row>
    <row r="78" spans="1:9" x14ac:dyDescent="0.3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 t="shared" si="4"/>
        <v>4.166666666666663E-2</v>
      </c>
      <c r="H78" s="83" t="s">
        <v>504</v>
      </c>
      <c r="I78" s="81">
        <f>SUMIFS(F77:F91, C77:C91,H78)</f>
        <v>4.166666666666663E-2</v>
      </c>
    </row>
    <row r="79" spans="1:9" x14ac:dyDescent="0.3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 t="shared" si="4"/>
        <v>4.166666666666663E-2</v>
      </c>
      <c r="H79" s="83" t="s">
        <v>508</v>
      </c>
      <c r="I79" s="81">
        <f>SUMIFS(F77:F91, C77:C91,H79)</f>
        <v>0.12152777777777773</v>
      </c>
    </row>
    <row r="80" spans="1:9" x14ac:dyDescent="0.3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 x14ac:dyDescent="0.3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 x14ac:dyDescent="0.3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 x14ac:dyDescent="0.3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 x14ac:dyDescent="0.3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 x14ac:dyDescent="0.3">
      <c r="A85" s="102"/>
      <c r="B85" s="80"/>
      <c r="C85" s="80"/>
      <c r="D85" s="81"/>
      <c r="E85" s="81"/>
      <c r="F85" s="81"/>
      <c r="I85" s="84"/>
    </row>
    <row r="86" spans="1:9" x14ac:dyDescent="0.3">
      <c r="A86" s="102"/>
      <c r="B86" s="80"/>
      <c r="C86" s="80"/>
      <c r="D86" s="81"/>
      <c r="E86" s="81"/>
      <c r="F86" s="81"/>
      <c r="I86" s="84"/>
    </row>
    <row r="87" spans="1:9" x14ac:dyDescent="0.3">
      <c r="A87" s="102"/>
      <c r="B87" s="80"/>
      <c r="C87" s="80"/>
      <c r="D87" s="81"/>
      <c r="E87" s="81"/>
      <c r="F87" s="81"/>
    </row>
    <row r="88" spans="1:9" x14ac:dyDescent="0.3">
      <c r="A88" s="102"/>
      <c r="B88" s="80"/>
      <c r="C88" s="80"/>
      <c r="D88" s="81"/>
      <c r="E88" s="81"/>
      <c r="F88" s="81"/>
    </row>
    <row r="89" spans="1:9" x14ac:dyDescent="0.3">
      <c r="A89" s="102"/>
      <c r="B89" s="80"/>
      <c r="C89" s="80"/>
      <c r="D89" s="81"/>
      <c r="E89" s="81"/>
      <c r="F89" s="81"/>
    </row>
    <row r="90" spans="1:9" x14ac:dyDescent="0.3">
      <c r="A90" s="102"/>
      <c r="B90" s="80"/>
      <c r="C90" s="80"/>
      <c r="D90" s="81"/>
      <c r="E90" s="81"/>
      <c r="F90" s="81"/>
    </row>
    <row r="91" spans="1:9" x14ac:dyDescent="0.3">
      <c r="A91" s="102"/>
      <c r="B91" s="80"/>
      <c r="C91" s="80"/>
      <c r="D91" s="81"/>
      <c r="E91" s="81"/>
      <c r="F91" s="81"/>
    </row>
    <row r="92" spans="1:9" x14ac:dyDescent="0.3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 x14ac:dyDescent="0.3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 t="shared" ref="F93:F124" si="5">E93-D93</f>
        <v>9.722222222222221E-2</v>
      </c>
      <c r="H93" s="83" t="s">
        <v>504</v>
      </c>
      <c r="I93" s="81">
        <f>SUMIFS(F92:F106, C92:C106,H93)</f>
        <v>0</v>
      </c>
    </row>
    <row r="94" spans="1:9" x14ac:dyDescent="0.3">
      <c r="A94" s="102"/>
      <c r="B94" s="80"/>
      <c r="C94" s="80"/>
      <c r="D94" s="81"/>
      <c r="E94" s="81"/>
      <c r="F94" s="81">
        <f t="shared" si="5"/>
        <v>0</v>
      </c>
      <c r="H94" s="83" t="s">
        <v>508</v>
      </c>
      <c r="I94" s="81">
        <f>SUMIFS(F92:F106, C92:C106,H94)</f>
        <v>9.722222222222221E-2</v>
      </c>
    </row>
    <row r="95" spans="1:9" x14ac:dyDescent="0.3">
      <c r="A95" s="102"/>
      <c r="B95" s="80"/>
      <c r="C95" s="80"/>
      <c r="D95" s="81"/>
      <c r="E95" s="81"/>
      <c r="F95" s="81">
        <f t="shared" si="5"/>
        <v>0</v>
      </c>
      <c r="H95" s="83" t="s">
        <v>510</v>
      </c>
      <c r="I95" s="81">
        <f>SUMIFS(F92:F106, C92:C106,H95)</f>
        <v>0</v>
      </c>
    </row>
    <row r="96" spans="1:9" x14ac:dyDescent="0.3">
      <c r="A96" s="102"/>
      <c r="B96" s="80"/>
      <c r="C96" s="80"/>
      <c r="D96" s="81"/>
      <c r="E96" s="81"/>
      <c r="F96" s="81">
        <f t="shared" si="5"/>
        <v>0</v>
      </c>
      <c r="H96" s="83" t="s">
        <v>513</v>
      </c>
      <c r="I96" s="81">
        <f>SUMIFS(F92:F106, C92:C106,H96)</f>
        <v>0</v>
      </c>
    </row>
    <row r="97" spans="1:9" x14ac:dyDescent="0.3">
      <c r="A97" s="102"/>
      <c r="B97" s="80"/>
      <c r="C97" s="80"/>
      <c r="D97" s="81"/>
      <c r="E97" s="81"/>
      <c r="F97" s="81">
        <f t="shared" si="5"/>
        <v>0</v>
      </c>
      <c r="H97" s="83" t="s">
        <v>512</v>
      </c>
      <c r="I97" s="81">
        <f>SUMIFS(F92:F106, C92:C106,H97)</f>
        <v>0</v>
      </c>
    </row>
    <row r="98" spans="1:9" x14ac:dyDescent="0.3">
      <c r="A98" s="102"/>
      <c r="B98" s="80"/>
      <c r="C98" s="80"/>
      <c r="D98" s="81"/>
      <c r="E98" s="81"/>
      <c r="F98" s="81">
        <f t="shared" si="5"/>
        <v>0</v>
      </c>
      <c r="H98" s="83" t="s">
        <v>516</v>
      </c>
      <c r="I98" s="81">
        <f>SUMIFS(F92:F106, C92:C106,H98)</f>
        <v>0</v>
      </c>
    </row>
    <row r="99" spans="1:9" x14ac:dyDescent="0.3">
      <c r="A99" s="102"/>
      <c r="B99" s="80"/>
      <c r="C99" s="80"/>
      <c r="D99" s="81"/>
      <c r="E99" s="81"/>
      <c r="F99" s="81">
        <f t="shared" si="5"/>
        <v>0</v>
      </c>
      <c r="H99" s="78" t="s">
        <v>519</v>
      </c>
      <c r="I99" s="79">
        <f>SUM(I93:I98)</f>
        <v>9.722222222222221E-2</v>
      </c>
    </row>
    <row r="100" spans="1:9" x14ac:dyDescent="0.3">
      <c r="A100" s="102"/>
      <c r="B100" s="80"/>
      <c r="C100" s="80"/>
      <c r="D100" s="81"/>
      <c r="E100" s="81"/>
      <c r="F100" s="81">
        <f t="shared" si="5"/>
        <v>0</v>
      </c>
      <c r="I100" s="84"/>
    </row>
    <row r="101" spans="1:9" x14ac:dyDescent="0.3">
      <c r="A101" s="102"/>
      <c r="B101" s="80"/>
      <c r="C101" s="80"/>
      <c r="D101" s="81"/>
      <c r="E101" s="81"/>
      <c r="F101" s="81">
        <f t="shared" si="5"/>
        <v>0</v>
      </c>
      <c r="I101" s="84"/>
    </row>
    <row r="102" spans="1:9" x14ac:dyDescent="0.3">
      <c r="A102" s="102"/>
      <c r="B102" s="80"/>
      <c r="C102" s="80"/>
      <c r="D102" s="81"/>
      <c r="E102" s="81"/>
      <c r="F102" s="81">
        <f t="shared" si="5"/>
        <v>0</v>
      </c>
    </row>
    <row r="103" spans="1:9" x14ac:dyDescent="0.3">
      <c r="A103" s="102"/>
      <c r="B103" s="80"/>
      <c r="C103" s="80"/>
      <c r="D103" s="81"/>
      <c r="E103" s="81"/>
      <c r="F103" s="81">
        <f t="shared" si="5"/>
        <v>0</v>
      </c>
    </row>
    <row r="104" spans="1:9" x14ac:dyDescent="0.3">
      <c r="A104" s="102"/>
      <c r="B104" s="80"/>
      <c r="C104" s="80"/>
      <c r="D104" s="81"/>
      <c r="E104" s="81"/>
      <c r="F104" s="81">
        <f t="shared" si="5"/>
        <v>0</v>
      </c>
    </row>
    <row r="105" spans="1:9" x14ac:dyDescent="0.3">
      <c r="A105" s="102"/>
      <c r="B105" s="80"/>
      <c r="C105" s="80"/>
      <c r="D105" s="81"/>
      <c r="E105" s="81"/>
      <c r="F105" s="81">
        <f t="shared" si="5"/>
        <v>0</v>
      </c>
    </row>
    <row r="106" spans="1:9" x14ac:dyDescent="0.3">
      <c r="A106" s="102"/>
      <c r="B106" s="80"/>
      <c r="C106" s="80"/>
      <c r="D106" s="81"/>
      <c r="E106" s="81"/>
      <c r="F106" s="81">
        <f t="shared" si="5"/>
        <v>0</v>
      </c>
    </row>
    <row r="107" spans="1:9" x14ac:dyDescent="0.3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 t="shared" si="5"/>
        <v>1.3888888888888895E-2</v>
      </c>
      <c r="H107" s="79" t="s">
        <v>505</v>
      </c>
      <c r="I107" s="79" t="s">
        <v>506</v>
      </c>
    </row>
    <row r="108" spans="1:9" x14ac:dyDescent="0.3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 t="shared" si="5"/>
        <v>4.1666666666666685E-2</v>
      </c>
      <c r="H108" s="83" t="s">
        <v>504</v>
      </c>
      <c r="I108" s="81">
        <f>SUMIFS(F107:F121, C107:C121,H108)</f>
        <v>0.12500000000000011</v>
      </c>
    </row>
    <row r="109" spans="1:9" x14ac:dyDescent="0.3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 t="shared" si="5"/>
        <v>1.0416666666666685E-2</v>
      </c>
      <c r="H109" s="83" t="s">
        <v>508</v>
      </c>
      <c r="I109" s="81">
        <f>SUMIFS(F107:F121, C107:C121,H109)</f>
        <v>7.291666666666663E-2</v>
      </c>
    </row>
    <row r="110" spans="1:9" x14ac:dyDescent="0.3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 t="shared" si="5"/>
        <v>0.10416666666666669</v>
      </c>
      <c r="H110" s="83" t="s">
        <v>510</v>
      </c>
      <c r="I110" s="81">
        <f>SUMIFS(F107:F121, C107:C121,H110)</f>
        <v>0.10416666666666669</v>
      </c>
    </row>
    <row r="111" spans="1:9" x14ac:dyDescent="0.3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 t="shared" si="5"/>
        <v>2.083333333333337E-2</v>
      </c>
      <c r="H111" s="83" t="s">
        <v>513</v>
      </c>
      <c r="I111" s="81">
        <f>SUMIFS(F107:F121, C107:C121,H111)</f>
        <v>0</v>
      </c>
    </row>
    <row r="112" spans="1:9" x14ac:dyDescent="0.3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 t="shared" si="5"/>
        <v>4.861111111111116E-2</v>
      </c>
      <c r="H112" s="83" t="s">
        <v>512</v>
      </c>
      <c r="I112" s="81">
        <f>SUMIFS(F107:F121, C107:C121,H112)</f>
        <v>0</v>
      </c>
    </row>
    <row r="113" spans="1:9" x14ac:dyDescent="0.3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 t="shared" si="5"/>
        <v>7.291666666666663E-2</v>
      </c>
      <c r="H113" s="83" t="s">
        <v>516</v>
      </c>
      <c r="I113" s="81">
        <f>SUMIFS(F107:F121, C107:C121,H113)</f>
        <v>3.1250000000000056E-2</v>
      </c>
    </row>
    <row r="114" spans="1:9" x14ac:dyDescent="0.3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 t="shared" si="5"/>
        <v>2.083333333333337E-2</v>
      </c>
      <c r="H114" s="78" t="s">
        <v>519</v>
      </c>
      <c r="I114" s="79">
        <f>SUM(I108:I113)</f>
        <v>0.33333333333333348</v>
      </c>
    </row>
    <row r="115" spans="1:9" x14ac:dyDescent="0.3">
      <c r="A115" s="102"/>
      <c r="B115" s="80"/>
      <c r="C115" s="80"/>
      <c r="D115" s="81"/>
      <c r="E115" s="81"/>
      <c r="F115" s="81">
        <f t="shared" si="5"/>
        <v>0</v>
      </c>
      <c r="I115" s="84"/>
    </row>
    <row r="116" spans="1:9" x14ac:dyDescent="0.3">
      <c r="A116" s="102"/>
      <c r="B116" s="80"/>
      <c r="C116" s="80"/>
      <c r="D116" s="81"/>
      <c r="E116" s="81"/>
      <c r="F116" s="81">
        <f t="shared" si="5"/>
        <v>0</v>
      </c>
      <c r="I116" s="84"/>
    </row>
    <row r="117" spans="1:9" x14ac:dyDescent="0.3">
      <c r="A117" s="102"/>
      <c r="B117" s="80"/>
      <c r="C117" s="80"/>
      <c r="D117" s="81"/>
      <c r="E117" s="81"/>
      <c r="F117" s="81">
        <f t="shared" si="5"/>
        <v>0</v>
      </c>
    </row>
    <row r="118" spans="1:9" x14ac:dyDescent="0.3">
      <c r="A118" s="102"/>
      <c r="B118" s="80"/>
      <c r="C118" s="80"/>
      <c r="D118" s="81"/>
      <c r="E118" s="81"/>
      <c r="F118" s="81">
        <f t="shared" si="5"/>
        <v>0</v>
      </c>
    </row>
    <row r="119" spans="1:9" x14ac:dyDescent="0.3">
      <c r="A119" s="102"/>
      <c r="B119" s="80"/>
      <c r="C119" s="80"/>
      <c r="D119" s="81"/>
      <c r="E119" s="81"/>
      <c r="F119" s="81">
        <f t="shared" si="5"/>
        <v>0</v>
      </c>
    </row>
    <row r="120" spans="1:9" x14ac:dyDescent="0.3">
      <c r="A120" s="102"/>
      <c r="B120" s="80"/>
      <c r="C120" s="80"/>
      <c r="D120" s="81"/>
      <c r="E120" s="81"/>
      <c r="F120" s="81">
        <f t="shared" si="5"/>
        <v>0</v>
      </c>
    </row>
    <row r="121" spans="1:9" x14ac:dyDescent="0.3">
      <c r="A121" s="102"/>
      <c r="B121" s="80"/>
      <c r="C121" s="80"/>
      <c r="D121" s="81"/>
      <c r="E121" s="81"/>
      <c r="F121" s="81">
        <f t="shared" si="5"/>
        <v>0</v>
      </c>
    </row>
    <row r="122" spans="1:9" x14ac:dyDescent="0.3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 t="shared" si="5"/>
        <v>6.25E-2</v>
      </c>
      <c r="H122" s="79" t="s">
        <v>505</v>
      </c>
      <c r="I122" s="79" t="s">
        <v>506</v>
      </c>
    </row>
    <row r="123" spans="1:9" x14ac:dyDescent="0.3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 t="shared" si="5"/>
        <v>1.0416666666666685E-2</v>
      </c>
      <c r="H123" s="83" t="s">
        <v>504</v>
      </c>
      <c r="I123" s="81">
        <f>SUMIFS(F122:F136, C122:C136,H123)</f>
        <v>7.291666666666663E-2</v>
      </c>
    </row>
    <row r="124" spans="1:9" x14ac:dyDescent="0.3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 t="shared" si="5"/>
        <v>7.2916666666666685E-2</v>
      </c>
      <c r="H124" s="83" t="s">
        <v>508</v>
      </c>
      <c r="I124" s="81">
        <f>SUMIFS(F122:F136, C122:C136,H124)</f>
        <v>4.166666666666663E-2</v>
      </c>
    </row>
    <row r="125" spans="1:9" x14ac:dyDescent="0.3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 t="shared" ref="F125:F156" si="6"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 x14ac:dyDescent="0.3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 t="shared" si="6"/>
        <v>2.083333333333337E-2</v>
      </c>
      <c r="H126" s="83" t="s">
        <v>513</v>
      </c>
      <c r="I126" s="81">
        <f>SUMIFS(F122:F136, C122:C136,H126)</f>
        <v>0</v>
      </c>
    </row>
    <row r="127" spans="1:9" x14ac:dyDescent="0.3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 t="shared" si="6"/>
        <v>5.555555555555558E-2</v>
      </c>
      <c r="H127" s="83" t="s">
        <v>512</v>
      </c>
      <c r="I127" s="81">
        <f>SUMIFS(F122:F136, C122:C136,H127)</f>
        <v>0</v>
      </c>
    </row>
    <row r="128" spans="1:9" x14ac:dyDescent="0.3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 t="shared" si="6"/>
        <v>3.125E-2</v>
      </c>
      <c r="H128" s="83" t="s">
        <v>516</v>
      </c>
      <c r="I128" s="81">
        <f>SUMIFS(F122:F136, C122:C136,H128)</f>
        <v>3.1250000000000056E-2</v>
      </c>
    </row>
    <row r="129" spans="1:9" x14ac:dyDescent="0.3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 t="shared" si="6"/>
        <v>4.166666666666663E-2</v>
      </c>
      <c r="H129" s="78" t="s">
        <v>519</v>
      </c>
      <c r="I129" s="79">
        <f>SUM(I123:I128)</f>
        <v>0.33680555555555558</v>
      </c>
    </row>
    <row r="130" spans="1:9" x14ac:dyDescent="0.3">
      <c r="A130" s="102"/>
      <c r="B130" s="80"/>
      <c r="C130" s="80" t="s">
        <v>504</v>
      </c>
      <c r="D130" s="81">
        <v>0</v>
      </c>
      <c r="E130" s="81">
        <v>0</v>
      </c>
      <c r="F130" s="81">
        <f t="shared" si="6"/>
        <v>0</v>
      </c>
      <c r="I130" s="84"/>
    </row>
    <row r="131" spans="1:9" x14ac:dyDescent="0.3">
      <c r="A131" s="102"/>
      <c r="B131" s="80"/>
      <c r="C131" s="80"/>
      <c r="D131" s="81"/>
      <c r="E131" s="81"/>
      <c r="F131" s="81">
        <f t="shared" si="6"/>
        <v>0</v>
      </c>
      <c r="I131" s="84"/>
    </row>
    <row r="132" spans="1:9" x14ac:dyDescent="0.3">
      <c r="A132" s="102"/>
      <c r="B132" s="80"/>
      <c r="C132" s="80"/>
      <c r="D132" s="81"/>
      <c r="E132" s="81"/>
      <c r="F132" s="81">
        <f t="shared" si="6"/>
        <v>0</v>
      </c>
    </row>
    <row r="133" spans="1:9" x14ac:dyDescent="0.3">
      <c r="A133" s="102"/>
      <c r="B133" s="80"/>
      <c r="C133" s="80"/>
      <c r="D133" s="81"/>
      <c r="E133" s="81"/>
      <c r="F133" s="81">
        <f t="shared" si="6"/>
        <v>0</v>
      </c>
    </row>
    <row r="134" spans="1:9" x14ac:dyDescent="0.3">
      <c r="A134" s="102"/>
      <c r="B134" s="80"/>
      <c r="C134" s="80"/>
      <c r="D134" s="81"/>
      <c r="E134" s="81"/>
      <c r="F134" s="81">
        <f t="shared" si="6"/>
        <v>0</v>
      </c>
    </row>
    <row r="135" spans="1:9" x14ac:dyDescent="0.3">
      <c r="A135" s="102"/>
      <c r="B135" s="80"/>
      <c r="C135" s="80"/>
      <c r="D135" s="81"/>
      <c r="E135" s="81"/>
      <c r="F135" s="81">
        <f t="shared" si="6"/>
        <v>0</v>
      </c>
    </row>
    <row r="136" spans="1:9" x14ac:dyDescent="0.3">
      <c r="A136" s="102"/>
      <c r="B136" s="80"/>
      <c r="C136" s="80"/>
      <c r="D136" s="81"/>
      <c r="E136" s="81"/>
      <c r="F136" s="81">
        <f t="shared" si="6"/>
        <v>0</v>
      </c>
    </row>
    <row r="137" spans="1:9" x14ac:dyDescent="0.3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 t="shared" si="6"/>
        <v>8.333333333333337E-2</v>
      </c>
      <c r="H137" s="79" t="s">
        <v>505</v>
      </c>
      <c r="I137" s="79" t="s">
        <v>506</v>
      </c>
    </row>
    <row r="138" spans="1:9" x14ac:dyDescent="0.3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 t="shared" si="6"/>
        <v>1.3888888888888895E-2</v>
      </c>
      <c r="H138" s="83" t="s">
        <v>504</v>
      </c>
      <c r="I138" s="81">
        <f>SUMIFS(F137:F151, C137:C151,H138)</f>
        <v>9.0277777777777679E-2</v>
      </c>
    </row>
    <row r="139" spans="1:9" x14ac:dyDescent="0.3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 t="shared" si="6"/>
        <v>4.166666666666663E-2</v>
      </c>
      <c r="H139" s="83" t="s">
        <v>508</v>
      </c>
      <c r="I139" s="81">
        <f>SUMIFS(F137:F151, C137:C151,H139)</f>
        <v>7.638888888888884E-2</v>
      </c>
    </row>
    <row r="140" spans="1:9" x14ac:dyDescent="0.3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 t="shared" si="6"/>
        <v>2.777777777777779E-2</v>
      </c>
      <c r="H140" s="83" t="s">
        <v>510</v>
      </c>
      <c r="I140" s="81">
        <f>SUMIFS(F137:F151, C137:C151,H140)</f>
        <v>0.10416666666666674</v>
      </c>
    </row>
    <row r="141" spans="1:9" x14ac:dyDescent="0.3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 t="shared" si="6"/>
        <v>2.083333333333337E-2</v>
      </c>
      <c r="H141" s="83" t="s">
        <v>513</v>
      </c>
      <c r="I141" s="81">
        <f>SUMIFS(F137:F151, C137:C151,H141)</f>
        <v>0</v>
      </c>
    </row>
    <row r="142" spans="1:9" x14ac:dyDescent="0.3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 t="shared" si="6"/>
        <v>3.472222222222221E-2</v>
      </c>
      <c r="H142" s="83" t="s">
        <v>512</v>
      </c>
      <c r="I142" s="81">
        <f>SUMIFS(F137:F151, C137:C151,H142)</f>
        <v>0</v>
      </c>
    </row>
    <row r="143" spans="1:9" x14ac:dyDescent="0.3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 t="shared" si="6"/>
        <v>1.3888888888888951E-2</v>
      </c>
      <c r="H143" s="83" t="s">
        <v>516</v>
      </c>
      <c r="I143" s="81">
        <f>SUMIFS(F137:F151, C137:C151,H143)</f>
        <v>5.5555555555555636E-2</v>
      </c>
    </row>
    <row r="144" spans="1:9" x14ac:dyDescent="0.3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 t="shared" si="6"/>
        <v>9.0277777777777679E-2</v>
      </c>
      <c r="H144" s="78" t="s">
        <v>519</v>
      </c>
      <c r="I144" s="79">
        <f>SUM(I138:I143)</f>
        <v>0.3263888888888889</v>
      </c>
    </row>
    <row r="145" spans="1:9" x14ac:dyDescent="0.3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6"/>
        <v>0</v>
      </c>
      <c r="I145" s="84"/>
    </row>
    <row r="146" spans="1:9" x14ac:dyDescent="0.3">
      <c r="A146" s="102"/>
      <c r="B146" s="80"/>
      <c r="C146" s="80"/>
      <c r="D146" s="81"/>
      <c r="E146" s="81"/>
      <c r="F146" s="81">
        <f t="shared" si="6"/>
        <v>0</v>
      </c>
      <c r="I146" s="84"/>
    </row>
    <row r="147" spans="1:9" x14ac:dyDescent="0.3">
      <c r="A147" s="102"/>
      <c r="B147" s="80"/>
      <c r="C147" s="80"/>
      <c r="D147" s="81"/>
      <c r="E147" s="81"/>
      <c r="F147" s="81">
        <f t="shared" si="6"/>
        <v>0</v>
      </c>
    </row>
    <row r="148" spans="1:9" x14ac:dyDescent="0.3">
      <c r="A148" s="102"/>
      <c r="B148" s="80"/>
      <c r="C148" s="80"/>
      <c r="D148" s="81"/>
      <c r="E148" s="81"/>
      <c r="F148" s="81">
        <f t="shared" si="6"/>
        <v>0</v>
      </c>
    </row>
    <row r="149" spans="1:9" x14ac:dyDescent="0.3">
      <c r="A149" s="102"/>
      <c r="B149" s="80"/>
      <c r="C149" s="80"/>
      <c r="D149" s="81"/>
      <c r="E149" s="81"/>
      <c r="F149" s="81">
        <f t="shared" si="6"/>
        <v>0</v>
      </c>
    </row>
    <row r="150" spans="1:9" x14ac:dyDescent="0.3">
      <c r="A150" s="102"/>
      <c r="B150" s="80"/>
      <c r="C150" s="80"/>
      <c r="D150" s="81"/>
      <c r="E150" s="81"/>
      <c r="F150" s="81">
        <f t="shared" si="6"/>
        <v>0</v>
      </c>
    </row>
    <row r="151" spans="1:9" x14ac:dyDescent="0.3">
      <c r="A151" s="102"/>
      <c r="B151" s="80"/>
      <c r="C151" s="80"/>
      <c r="D151" s="81"/>
      <c r="E151" s="81"/>
      <c r="F151" s="81">
        <f t="shared" si="6"/>
        <v>0</v>
      </c>
    </row>
    <row r="152" spans="1:9" x14ac:dyDescent="0.3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 t="shared" si="6"/>
        <v>6.25E-2</v>
      </c>
      <c r="H152" s="79" t="s">
        <v>505</v>
      </c>
      <c r="I152" s="79" t="s">
        <v>506</v>
      </c>
    </row>
    <row r="153" spans="1:9" x14ac:dyDescent="0.3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 t="shared" si="6"/>
        <v>3.125E-2</v>
      </c>
      <c r="H153" s="83" t="s">
        <v>504</v>
      </c>
      <c r="I153" s="81">
        <f>SUMIFS(F152:F166, C152:C166,H153)</f>
        <v>0.16666666666666663</v>
      </c>
    </row>
    <row r="154" spans="1:9" x14ac:dyDescent="0.3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 t="shared" si="6"/>
        <v>0.16666666666666663</v>
      </c>
      <c r="H154" s="83" t="s">
        <v>508</v>
      </c>
      <c r="I154" s="81">
        <f>SUMIFS(F152:F166, C152:C166,H154)</f>
        <v>3.125E-2</v>
      </c>
    </row>
    <row r="155" spans="1:9" x14ac:dyDescent="0.3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 t="shared" si="6"/>
        <v>4.1666666666666741E-2</v>
      </c>
      <c r="H155" s="83" t="s">
        <v>510</v>
      </c>
      <c r="I155" s="81">
        <f>SUMIFS(F152:F166, C152:C166,H155)</f>
        <v>6.25E-2</v>
      </c>
    </row>
    <row r="156" spans="1:9" x14ac:dyDescent="0.3">
      <c r="A156" s="102"/>
      <c r="B156" s="80"/>
      <c r="C156" s="80" t="s">
        <v>516</v>
      </c>
      <c r="D156" s="81">
        <v>0</v>
      </c>
      <c r="E156" s="81">
        <v>0</v>
      </c>
      <c r="F156" s="81">
        <f t="shared" si="6"/>
        <v>0</v>
      </c>
      <c r="H156" s="83" t="s">
        <v>513</v>
      </c>
      <c r="I156" s="81">
        <f>SUMIFS(F152:F166, C152:C166,H156)</f>
        <v>0</v>
      </c>
    </row>
    <row r="157" spans="1:9" x14ac:dyDescent="0.3">
      <c r="A157" s="102"/>
      <c r="B157" s="80"/>
      <c r="C157" s="80" t="s">
        <v>516</v>
      </c>
      <c r="D157" s="81">
        <v>0</v>
      </c>
      <c r="E157" s="81">
        <v>0</v>
      </c>
      <c r="F157" s="81">
        <f t="shared" ref="F157:F188" si="7">E157-D157</f>
        <v>0</v>
      </c>
      <c r="H157" s="83" t="s">
        <v>512</v>
      </c>
      <c r="I157" s="81">
        <f>SUMIFS(F152:F166, C152:C166,H157)</f>
        <v>0</v>
      </c>
    </row>
    <row r="158" spans="1:9" x14ac:dyDescent="0.3">
      <c r="A158" s="102"/>
      <c r="B158" s="80"/>
      <c r="C158" s="80" t="s">
        <v>516</v>
      </c>
      <c r="D158" s="81">
        <v>0</v>
      </c>
      <c r="E158" s="81">
        <v>0</v>
      </c>
      <c r="F158" s="81">
        <f t="shared" si="7"/>
        <v>0</v>
      </c>
      <c r="H158" s="83" t="s">
        <v>516</v>
      </c>
      <c r="I158" s="81">
        <f>SUMIFS(F152:F166, C152:C166,H158)</f>
        <v>4.1666666666666741E-2</v>
      </c>
    </row>
    <row r="159" spans="1:9" x14ac:dyDescent="0.3">
      <c r="A159" s="102"/>
      <c r="B159" s="80"/>
      <c r="C159" s="80" t="s">
        <v>504</v>
      </c>
      <c r="D159" s="81">
        <v>0</v>
      </c>
      <c r="E159" s="81">
        <v>0</v>
      </c>
      <c r="F159" s="81">
        <f t="shared" si="7"/>
        <v>0</v>
      </c>
      <c r="H159" s="78" t="s">
        <v>519</v>
      </c>
      <c r="I159" s="79">
        <f>SUM(I153:I158)</f>
        <v>0.30208333333333337</v>
      </c>
    </row>
    <row r="160" spans="1:9" x14ac:dyDescent="0.3">
      <c r="A160" s="102"/>
      <c r="B160" s="80"/>
      <c r="C160" s="80" t="s">
        <v>504</v>
      </c>
      <c r="D160" s="81">
        <v>0</v>
      </c>
      <c r="E160" s="81">
        <v>0</v>
      </c>
      <c r="F160" s="81">
        <f t="shared" si="7"/>
        <v>0</v>
      </c>
      <c r="I160" s="84"/>
    </row>
    <row r="161" spans="1:9" x14ac:dyDescent="0.3">
      <c r="A161" s="102"/>
      <c r="B161" s="80"/>
      <c r="C161" s="80"/>
      <c r="D161" s="81"/>
      <c r="E161" s="81"/>
      <c r="F161" s="81">
        <f t="shared" si="7"/>
        <v>0</v>
      </c>
      <c r="I161" s="84"/>
    </row>
    <row r="162" spans="1:9" x14ac:dyDescent="0.3">
      <c r="A162" s="102"/>
      <c r="B162" s="80"/>
      <c r="C162" s="80"/>
      <c r="D162" s="81"/>
      <c r="E162" s="81"/>
      <c r="F162" s="81">
        <f t="shared" si="7"/>
        <v>0</v>
      </c>
    </row>
    <row r="163" spans="1:9" x14ac:dyDescent="0.3">
      <c r="A163" s="102"/>
      <c r="B163" s="80"/>
      <c r="C163" s="80"/>
      <c r="D163" s="81"/>
      <c r="E163" s="81"/>
      <c r="F163" s="81">
        <f t="shared" si="7"/>
        <v>0</v>
      </c>
    </row>
    <row r="164" spans="1:9" x14ac:dyDescent="0.3">
      <c r="A164" s="102"/>
      <c r="B164" s="80"/>
      <c r="C164" s="80"/>
      <c r="D164" s="81"/>
      <c r="E164" s="81"/>
      <c r="F164" s="81">
        <f t="shared" si="7"/>
        <v>0</v>
      </c>
    </row>
    <row r="165" spans="1:9" x14ac:dyDescent="0.3">
      <c r="A165" s="102"/>
      <c r="B165" s="80"/>
      <c r="C165" s="80"/>
      <c r="D165" s="81"/>
      <c r="E165" s="81"/>
      <c r="F165" s="81">
        <f t="shared" si="7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7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topLeftCell="B11" workbookViewId="0">
      <selection activeCell="B11" sqref="B11"/>
    </sheetView>
  </sheetViews>
  <sheetFormatPr defaultRowHeight="14.4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84" bestFit="1" customWidth="1"/>
    <col min="5" max="5" width="8.88671875" style="84" bestFit="1" customWidth="1"/>
    <col min="6" max="6" width="9.88671875" style="84" bestFit="1" customWidth="1"/>
    <col min="7" max="7" width="9.109375" bestFit="1" customWidth="1"/>
    <col min="8" max="8" width="15.5546875" bestFit="1" customWidth="1"/>
    <col min="9" max="9" width="12.109375" customWidth="1"/>
    <col min="10" max="13" width="9.109375" bestFit="1" customWidth="1"/>
    <col min="14" max="14" width="15" bestFit="1" customWidth="1"/>
    <col min="15" max="16" width="9.109375" bestFit="1" customWidth="1"/>
    <col min="17" max="17" width="0" hidden="1" customWidth="1"/>
  </cols>
  <sheetData>
    <row r="1" spans="1:17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3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 t="shared" ref="F2:F33" si="0">E2-D2</f>
        <v>1.3888888888888895E-2</v>
      </c>
      <c r="H2" s="79" t="s">
        <v>505</v>
      </c>
      <c r="I2" s="79" t="s">
        <v>506</v>
      </c>
      <c r="Q2" t="s">
        <v>504</v>
      </c>
    </row>
    <row r="3" spans="1:17" x14ac:dyDescent="0.3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 t="shared" si="0"/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 x14ac:dyDescent="0.3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 t="shared" si="0"/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 x14ac:dyDescent="0.3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 t="shared" si="0"/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 x14ac:dyDescent="0.3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 t="shared" si="0"/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 x14ac:dyDescent="0.3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 t="shared" si="0"/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3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 t="shared" si="0"/>
        <v>6.944444444444442E-2</v>
      </c>
      <c r="H8" s="83" t="s">
        <v>516</v>
      </c>
      <c r="I8" s="81">
        <f>SUMIFS(F2:F16, C2:C16,H8)</f>
        <v>3.472222222222221E-2</v>
      </c>
    </row>
    <row r="9" spans="1:17" x14ac:dyDescent="0.3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 t="shared" si="0"/>
        <v>1.388888888888884E-2</v>
      </c>
      <c r="H9" s="78" t="s">
        <v>519</v>
      </c>
      <c r="I9" s="79">
        <f>SUM(I3:I8)</f>
        <v>0.30902777777777779</v>
      </c>
    </row>
    <row r="10" spans="1:17" x14ac:dyDescent="0.3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 t="shared" si="0"/>
        <v>5.555555555555558E-2</v>
      </c>
      <c r="I10" s="84"/>
    </row>
    <row r="11" spans="1:17" x14ac:dyDescent="0.3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 x14ac:dyDescent="0.3">
      <c r="A12" s="102"/>
      <c r="B12" s="80"/>
      <c r="C12" s="80"/>
      <c r="D12" s="81"/>
      <c r="E12" s="81"/>
      <c r="F12" s="81">
        <f t="shared" si="0"/>
        <v>0</v>
      </c>
    </row>
    <row r="13" spans="1:17" x14ac:dyDescent="0.3">
      <c r="A13" s="102"/>
      <c r="B13" s="80"/>
      <c r="C13" s="80"/>
      <c r="D13" s="81"/>
      <c r="E13" s="81"/>
      <c r="F13" s="81">
        <f t="shared" si="0"/>
        <v>0</v>
      </c>
    </row>
    <row r="14" spans="1:17" x14ac:dyDescent="0.3">
      <c r="A14" s="102"/>
      <c r="B14" s="80"/>
      <c r="C14" s="80"/>
      <c r="D14" s="81"/>
      <c r="E14" s="81"/>
      <c r="F14" s="81">
        <f t="shared" si="0"/>
        <v>0</v>
      </c>
    </row>
    <row r="15" spans="1:17" x14ac:dyDescent="0.3">
      <c r="A15" s="102"/>
      <c r="B15" s="80"/>
      <c r="C15" s="80"/>
      <c r="D15" s="81"/>
      <c r="E15" s="81"/>
      <c r="F15" s="81">
        <f t="shared" si="0"/>
        <v>0</v>
      </c>
    </row>
    <row r="16" spans="1:17" x14ac:dyDescent="0.3">
      <c r="A16" s="102"/>
      <c r="B16" s="80"/>
      <c r="C16" s="80"/>
      <c r="D16" s="81"/>
      <c r="E16" s="81"/>
      <c r="F16" s="81">
        <f t="shared" si="0"/>
        <v>0</v>
      </c>
    </row>
    <row r="17" spans="1:9" x14ac:dyDescent="0.3">
      <c r="A17" s="102" t="s">
        <v>9</v>
      </c>
      <c r="B17" s="80" t="s">
        <v>94</v>
      </c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 x14ac:dyDescent="0.3">
      <c r="A18" s="102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>SUMIFS(F17:F31, C17:C31,H18)</f>
        <v>0</v>
      </c>
    </row>
    <row r="19" spans="1:9" x14ac:dyDescent="0.3">
      <c r="A19" s="102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>SUMIFS(F17:F31, C17:C31,H19)</f>
        <v>0</v>
      </c>
    </row>
    <row r="20" spans="1:9" x14ac:dyDescent="0.3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>SUMIFS(F17:F31, C17:C31,H20)</f>
        <v>0</v>
      </c>
    </row>
    <row r="21" spans="1:9" x14ac:dyDescent="0.3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>SUMIFS(F17:F31, C17:C31,H21)</f>
        <v>0</v>
      </c>
    </row>
    <row r="22" spans="1:9" x14ac:dyDescent="0.3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>SUMIFS(F17:F31, C17:C31,H22)</f>
        <v>0</v>
      </c>
    </row>
    <row r="23" spans="1:9" x14ac:dyDescent="0.3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>SUMIFS(F17:F31, C17:C31,H23)</f>
        <v>0</v>
      </c>
    </row>
    <row r="24" spans="1:9" x14ac:dyDescent="0.3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>SUM(I18:I23)</f>
        <v>0</v>
      </c>
    </row>
    <row r="25" spans="1:9" x14ac:dyDescent="0.3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 x14ac:dyDescent="0.3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 x14ac:dyDescent="0.3">
      <c r="A27" s="102"/>
      <c r="B27" s="80"/>
      <c r="C27" s="80"/>
      <c r="D27" s="81"/>
      <c r="E27" s="81"/>
      <c r="F27" s="81">
        <f t="shared" si="0"/>
        <v>0</v>
      </c>
    </row>
    <row r="28" spans="1:9" x14ac:dyDescent="0.3">
      <c r="A28" s="102"/>
      <c r="B28" s="80"/>
      <c r="C28" s="80"/>
      <c r="D28" s="81"/>
      <c r="E28" s="81"/>
      <c r="F28" s="81">
        <f t="shared" si="0"/>
        <v>0</v>
      </c>
    </row>
    <row r="29" spans="1:9" x14ac:dyDescent="0.3">
      <c r="A29" s="102"/>
      <c r="B29" s="80"/>
      <c r="C29" s="80"/>
      <c r="D29" s="81"/>
      <c r="E29" s="81"/>
      <c r="F29" s="81">
        <f t="shared" si="0"/>
        <v>0</v>
      </c>
    </row>
    <row r="30" spans="1:9" x14ac:dyDescent="0.3">
      <c r="A30" s="102"/>
      <c r="B30" s="80"/>
      <c r="C30" s="80"/>
      <c r="D30" s="81"/>
      <c r="E30" s="81"/>
      <c r="F30" s="81">
        <f t="shared" si="0"/>
        <v>0</v>
      </c>
    </row>
    <row r="31" spans="1:9" x14ac:dyDescent="0.3">
      <c r="A31" s="102"/>
      <c r="B31" s="80"/>
      <c r="C31" s="80"/>
      <c r="D31" s="81"/>
      <c r="E31" s="81"/>
      <c r="F31" s="81">
        <f t="shared" si="0"/>
        <v>0</v>
      </c>
    </row>
    <row r="32" spans="1:9" x14ac:dyDescent="0.3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 x14ac:dyDescent="0.3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 t="shared" si="0"/>
        <v>2.083333333333337E-2</v>
      </c>
      <c r="H33" s="83" t="s">
        <v>504</v>
      </c>
      <c r="I33" s="81">
        <f>SUMIFS(F32:F46, C32:C46,H33)</f>
        <v>0.11458333333333331</v>
      </c>
    </row>
    <row r="34" spans="1:9" x14ac:dyDescent="0.3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 t="shared" ref="F34:F65" si="1">E34-D34</f>
        <v>0.11458333333333331</v>
      </c>
      <c r="H34" s="83" t="s">
        <v>508</v>
      </c>
      <c r="I34" s="81">
        <f>SUMIFS(F32:F46, C32:C46,H34)</f>
        <v>5.2083333333333315E-2</v>
      </c>
    </row>
    <row r="35" spans="1:9" x14ac:dyDescent="0.3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 t="shared" si="1"/>
        <v>2.430555555555558E-2</v>
      </c>
      <c r="H35" s="83" t="s">
        <v>510</v>
      </c>
      <c r="I35" s="81">
        <f>SUMIFS(F32:F46, C32:C46,H35)</f>
        <v>0.11111111111111116</v>
      </c>
    </row>
    <row r="36" spans="1:9" x14ac:dyDescent="0.3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 t="shared" si="1"/>
        <v>3.819444444444442E-2</v>
      </c>
      <c r="H36" s="83" t="s">
        <v>513</v>
      </c>
      <c r="I36" s="81">
        <f>SUMIFS(F32:F46, C32:C46,H36)</f>
        <v>2.083333333333337E-2</v>
      </c>
    </row>
    <row r="37" spans="1:9" x14ac:dyDescent="0.3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 t="shared" si="1"/>
        <v>5.555555555555558E-2</v>
      </c>
      <c r="H37" s="83" t="s">
        <v>512</v>
      </c>
      <c r="I37" s="81">
        <f>SUMIFS(F32:F46, C32:C46,H37)</f>
        <v>0</v>
      </c>
    </row>
    <row r="38" spans="1:9" x14ac:dyDescent="0.3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 t="shared" si="1"/>
        <v>5.555555555555558E-2</v>
      </c>
      <c r="H38" s="83" t="s">
        <v>516</v>
      </c>
      <c r="I38" s="81">
        <f>SUMIFS(F32:F46, C32:C46,H38)</f>
        <v>2.430555555555558E-2</v>
      </c>
    </row>
    <row r="39" spans="1:9" x14ac:dyDescent="0.3">
      <c r="A39" s="102"/>
      <c r="B39" s="80"/>
      <c r="C39" s="80"/>
      <c r="D39" s="81"/>
      <c r="E39" s="81"/>
      <c r="F39" s="81">
        <f t="shared" si="1"/>
        <v>0</v>
      </c>
      <c r="H39" s="78" t="s">
        <v>519</v>
      </c>
      <c r="I39" s="79">
        <f>SUM(I33:I38)</f>
        <v>0.32291666666666674</v>
      </c>
    </row>
    <row r="40" spans="1:9" x14ac:dyDescent="0.3">
      <c r="A40" s="102"/>
      <c r="B40" s="80"/>
      <c r="C40" s="80"/>
      <c r="D40" s="81"/>
      <c r="E40" s="81"/>
      <c r="F40" s="81">
        <f t="shared" si="1"/>
        <v>0</v>
      </c>
      <c r="I40" s="84"/>
    </row>
    <row r="41" spans="1:9" x14ac:dyDescent="0.3">
      <c r="A41" s="102"/>
      <c r="B41" s="80"/>
      <c r="C41" s="80"/>
      <c r="D41" s="81"/>
      <c r="E41" s="81"/>
      <c r="F41" s="81">
        <f t="shared" si="1"/>
        <v>0</v>
      </c>
      <c r="I41" s="84"/>
    </row>
    <row r="42" spans="1:9" x14ac:dyDescent="0.3">
      <c r="A42" s="102"/>
      <c r="B42" s="80"/>
      <c r="C42" s="80"/>
      <c r="D42" s="81"/>
      <c r="E42" s="81"/>
      <c r="F42" s="81">
        <f t="shared" si="1"/>
        <v>0</v>
      </c>
    </row>
    <row r="43" spans="1:9" x14ac:dyDescent="0.3">
      <c r="A43" s="102"/>
      <c r="B43" s="80"/>
      <c r="C43" s="80"/>
      <c r="D43" s="81"/>
      <c r="E43" s="81"/>
      <c r="F43" s="81">
        <f t="shared" si="1"/>
        <v>0</v>
      </c>
    </row>
    <row r="44" spans="1:9" x14ac:dyDescent="0.3">
      <c r="A44" s="102"/>
      <c r="B44" s="80"/>
      <c r="C44" s="80"/>
      <c r="D44" s="81"/>
      <c r="E44" s="81"/>
      <c r="F44" s="81">
        <f t="shared" si="1"/>
        <v>0</v>
      </c>
    </row>
    <row r="45" spans="1:9" x14ac:dyDescent="0.3">
      <c r="A45" s="102"/>
      <c r="B45" s="80"/>
      <c r="C45" s="80"/>
      <c r="D45" s="81"/>
      <c r="E45" s="81"/>
      <c r="F45" s="81">
        <f t="shared" si="1"/>
        <v>0</v>
      </c>
    </row>
    <row r="46" spans="1:9" x14ac:dyDescent="0.3">
      <c r="A46" s="102"/>
      <c r="B46" s="80"/>
      <c r="C46" s="80"/>
      <c r="D46" s="81"/>
      <c r="E46" s="81"/>
      <c r="F46" s="81">
        <f t="shared" si="1"/>
        <v>0</v>
      </c>
    </row>
    <row r="47" spans="1:9" x14ac:dyDescent="0.3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 t="shared" si="1"/>
        <v>1.7361111111111105E-2</v>
      </c>
      <c r="H47" s="79" t="s">
        <v>505</v>
      </c>
      <c r="I47" s="79" t="s">
        <v>506</v>
      </c>
    </row>
    <row r="48" spans="1:9" x14ac:dyDescent="0.3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 t="shared" si="1"/>
        <v>2.083333333333337E-2</v>
      </c>
      <c r="H48" s="83" t="s">
        <v>504</v>
      </c>
      <c r="I48" s="81">
        <f>SUMIFS(F47:F61, C47:C61,H48)</f>
        <v>0.23611111111111116</v>
      </c>
    </row>
    <row r="49" spans="1:9" x14ac:dyDescent="0.3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 t="shared" si="1"/>
        <v>1.3888888888888895E-2</v>
      </c>
      <c r="H49" s="83" t="s">
        <v>508</v>
      </c>
      <c r="I49" s="81">
        <f>SUMIFS(F47:F61, C47:C61,H49)</f>
        <v>1.7361111111111105E-2</v>
      </c>
    </row>
    <row r="50" spans="1:9" x14ac:dyDescent="0.3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 t="shared" si="1"/>
        <v>1.3888888888888895E-2</v>
      </c>
      <c r="H50" s="83" t="s">
        <v>510</v>
      </c>
      <c r="I50" s="81">
        <f>SUMIFS(F47:F61, C47:C61,H50)</f>
        <v>5.555555555555558E-2</v>
      </c>
    </row>
    <row r="51" spans="1:9" x14ac:dyDescent="0.3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 t="shared" si="1"/>
        <v>8.3333333333333315E-2</v>
      </c>
      <c r="H51" s="83" t="s">
        <v>513</v>
      </c>
      <c r="I51" s="81">
        <f>SUMIFS(F47:F61, C47:C61,H51)</f>
        <v>2.083333333333337E-2</v>
      </c>
    </row>
    <row r="52" spans="1:9" x14ac:dyDescent="0.3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 t="shared" si="1"/>
        <v>3.4722222222222321E-2</v>
      </c>
      <c r="H52" s="83" t="s">
        <v>512</v>
      </c>
      <c r="I52" s="81">
        <f>SUMIFS(F47:F61, C47:C61,H52)</f>
        <v>0</v>
      </c>
    </row>
    <row r="53" spans="1:9" x14ac:dyDescent="0.3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 t="shared" si="1"/>
        <v>6.944444444444442E-2</v>
      </c>
      <c r="H53" s="83" t="s">
        <v>516</v>
      </c>
      <c r="I53" s="81">
        <f>SUMIFS(F47:F61, C47:C61,H53)</f>
        <v>6.2500000000000056E-2</v>
      </c>
    </row>
    <row r="54" spans="1:9" x14ac:dyDescent="0.3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 t="shared" si="1"/>
        <v>1.388888888888884E-2</v>
      </c>
      <c r="H54" s="78" t="s">
        <v>519</v>
      </c>
      <c r="I54" s="79">
        <f>SUM(I48:I53)</f>
        <v>0.39236111111111127</v>
      </c>
    </row>
    <row r="55" spans="1:9" x14ac:dyDescent="0.3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 t="shared" si="1"/>
        <v>5.555555555555558E-2</v>
      </c>
      <c r="I55" s="84"/>
    </row>
    <row r="56" spans="1:9" x14ac:dyDescent="0.3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 t="shared" si="1"/>
        <v>1.3888888888888951E-2</v>
      </c>
      <c r="I56" s="84"/>
    </row>
    <row r="57" spans="1:9" x14ac:dyDescent="0.3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 t="shared" si="1"/>
        <v>5.555555555555558E-2</v>
      </c>
    </row>
    <row r="58" spans="1:9" x14ac:dyDescent="0.3">
      <c r="A58" s="102"/>
      <c r="B58" s="80"/>
      <c r="C58" s="80"/>
      <c r="D58" s="81"/>
      <c r="E58" s="81"/>
      <c r="F58" s="81">
        <f t="shared" si="1"/>
        <v>0</v>
      </c>
    </row>
    <row r="59" spans="1:9" x14ac:dyDescent="0.3">
      <c r="A59" s="102"/>
      <c r="B59" s="80"/>
      <c r="C59" s="80"/>
      <c r="D59" s="81"/>
      <c r="E59" s="81"/>
      <c r="F59" s="81">
        <f t="shared" si="1"/>
        <v>0</v>
      </c>
    </row>
    <row r="60" spans="1:9" x14ac:dyDescent="0.3">
      <c r="A60" s="102"/>
      <c r="B60" s="80"/>
      <c r="C60" s="80"/>
      <c r="D60" s="81"/>
      <c r="E60" s="81"/>
      <c r="F60" s="81">
        <f t="shared" si="1"/>
        <v>0</v>
      </c>
    </row>
    <row r="61" spans="1:9" x14ac:dyDescent="0.3">
      <c r="A61" s="102"/>
      <c r="B61" s="80"/>
      <c r="C61" s="80"/>
      <c r="D61" s="81"/>
      <c r="E61" s="81"/>
      <c r="F61" s="81">
        <f t="shared" si="1"/>
        <v>0</v>
      </c>
    </row>
    <row r="62" spans="1:9" x14ac:dyDescent="0.3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1"/>
        <v>0</v>
      </c>
      <c r="H62" s="79" t="s">
        <v>505</v>
      </c>
      <c r="I62" s="79" t="s">
        <v>506</v>
      </c>
    </row>
    <row r="63" spans="1:9" x14ac:dyDescent="0.3">
      <c r="A63" s="102"/>
      <c r="B63" s="80"/>
      <c r="C63" s="80" t="s">
        <v>508</v>
      </c>
      <c r="D63" s="81">
        <v>0</v>
      </c>
      <c r="E63" s="81">
        <v>0</v>
      </c>
      <c r="F63" s="81">
        <f t="shared" si="1"/>
        <v>0</v>
      </c>
      <c r="H63" s="83" t="s">
        <v>504</v>
      </c>
      <c r="I63" s="81">
        <f>SUMIFS(F62:F76, C62:C76,H63)</f>
        <v>0</v>
      </c>
    </row>
    <row r="64" spans="1:9" x14ac:dyDescent="0.3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 t="shared" si="1"/>
        <v>0</v>
      </c>
      <c r="H64" s="83" t="s">
        <v>508</v>
      </c>
      <c r="I64" s="81">
        <f>SUMIFS(F62:F76, C62:C76,H64)</f>
        <v>0</v>
      </c>
    </row>
    <row r="65" spans="1:9" x14ac:dyDescent="0.3">
      <c r="A65" s="102"/>
      <c r="B65" s="80"/>
      <c r="C65" s="80" t="s">
        <v>508</v>
      </c>
      <c r="D65" s="81">
        <v>0</v>
      </c>
      <c r="E65" s="81">
        <v>0</v>
      </c>
      <c r="F65" s="81">
        <f t="shared" si="1"/>
        <v>0</v>
      </c>
      <c r="H65" s="83" t="s">
        <v>510</v>
      </c>
      <c r="I65" s="81">
        <f>SUMIFS(F62:F76, C62:C76,H65)</f>
        <v>0</v>
      </c>
    </row>
    <row r="66" spans="1:9" x14ac:dyDescent="0.3">
      <c r="A66" s="102"/>
      <c r="B66" s="80"/>
      <c r="C66" s="80" t="s">
        <v>516</v>
      </c>
      <c r="D66" s="81">
        <v>0</v>
      </c>
      <c r="E66" s="81">
        <v>0</v>
      </c>
      <c r="F66" s="81">
        <f t="shared" ref="F66:F97" si="2">E66-D66</f>
        <v>0</v>
      </c>
      <c r="H66" s="83" t="s">
        <v>513</v>
      </c>
      <c r="I66" s="81">
        <f>SUMIFS(F62:F76, C62:C76,H66)</f>
        <v>0</v>
      </c>
    </row>
    <row r="67" spans="1:9" x14ac:dyDescent="0.3">
      <c r="A67" s="102"/>
      <c r="B67" s="80"/>
      <c r="C67" s="80" t="s">
        <v>516</v>
      </c>
      <c r="D67" s="81">
        <v>0</v>
      </c>
      <c r="E67" s="81">
        <v>0</v>
      </c>
      <c r="F67" s="81">
        <f t="shared" si="2"/>
        <v>0</v>
      </c>
      <c r="H67" s="83" t="s">
        <v>512</v>
      </c>
      <c r="I67" s="81">
        <f>SUMIFS(F62:F76, C62:C76,H67)</f>
        <v>0</v>
      </c>
    </row>
    <row r="68" spans="1:9" x14ac:dyDescent="0.3">
      <c r="A68" s="102"/>
      <c r="B68" s="80"/>
      <c r="C68" s="80" t="s">
        <v>516</v>
      </c>
      <c r="D68" s="81">
        <v>0</v>
      </c>
      <c r="E68" s="81">
        <v>0</v>
      </c>
      <c r="F68" s="81">
        <f t="shared" si="2"/>
        <v>0</v>
      </c>
      <c r="H68" s="83" t="s">
        <v>516</v>
      </c>
      <c r="I68" s="81">
        <f>SUMIFS(F62:F76, C62:C76,H68)</f>
        <v>0</v>
      </c>
    </row>
    <row r="69" spans="1:9" x14ac:dyDescent="0.3">
      <c r="A69" s="102"/>
      <c r="B69" s="80"/>
      <c r="C69" s="80" t="s">
        <v>504</v>
      </c>
      <c r="D69" s="81">
        <v>0</v>
      </c>
      <c r="E69" s="81">
        <v>0</v>
      </c>
      <c r="F69" s="81">
        <f t="shared" si="2"/>
        <v>0</v>
      </c>
      <c r="H69" s="78" t="s">
        <v>519</v>
      </c>
      <c r="I69" s="79">
        <f>SUM(I63:I68)</f>
        <v>0</v>
      </c>
    </row>
    <row r="70" spans="1:9" x14ac:dyDescent="0.3">
      <c r="A70" s="102"/>
      <c r="B70" s="80"/>
      <c r="C70" s="80" t="s">
        <v>504</v>
      </c>
      <c r="D70" s="81">
        <v>0</v>
      </c>
      <c r="E70" s="81">
        <v>0</v>
      </c>
      <c r="F70" s="81">
        <f t="shared" si="2"/>
        <v>0</v>
      </c>
      <c r="I70" s="84"/>
    </row>
    <row r="71" spans="1:9" x14ac:dyDescent="0.3">
      <c r="A71" s="102"/>
      <c r="B71" s="80"/>
      <c r="C71" s="80"/>
      <c r="D71" s="81"/>
      <c r="E71" s="81"/>
      <c r="F71" s="81">
        <f t="shared" si="2"/>
        <v>0</v>
      </c>
      <c r="I71" s="84"/>
    </row>
    <row r="72" spans="1:9" x14ac:dyDescent="0.3">
      <c r="A72" s="102"/>
      <c r="B72" s="80"/>
      <c r="C72" s="80"/>
      <c r="D72" s="81"/>
      <c r="E72" s="81"/>
      <c r="F72" s="81">
        <f t="shared" si="2"/>
        <v>0</v>
      </c>
    </row>
    <row r="73" spans="1:9" x14ac:dyDescent="0.3">
      <c r="A73" s="102"/>
      <c r="B73" s="80"/>
      <c r="C73" s="80"/>
      <c r="D73" s="81"/>
      <c r="E73" s="81"/>
      <c r="F73" s="81">
        <f t="shared" si="2"/>
        <v>0</v>
      </c>
    </row>
    <row r="74" spans="1:9" x14ac:dyDescent="0.3">
      <c r="A74" s="102"/>
      <c r="B74" s="80"/>
      <c r="C74" s="80"/>
      <c r="D74" s="81"/>
      <c r="E74" s="81"/>
      <c r="F74" s="81">
        <f t="shared" si="2"/>
        <v>0</v>
      </c>
    </row>
    <row r="75" spans="1:9" x14ac:dyDescent="0.3">
      <c r="A75" s="102"/>
      <c r="B75" s="80"/>
      <c r="C75" s="80"/>
      <c r="D75" s="81"/>
      <c r="E75" s="81"/>
      <c r="F75" s="81">
        <f t="shared" si="2"/>
        <v>0</v>
      </c>
    </row>
    <row r="76" spans="1:9" x14ac:dyDescent="0.3">
      <c r="A76" s="102"/>
      <c r="B76" s="80"/>
      <c r="C76" s="80"/>
      <c r="D76" s="81"/>
      <c r="E76" s="81"/>
      <c r="F76" s="81">
        <f t="shared" si="2"/>
        <v>0</v>
      </c>
    </row>
    <row r="77" spans="1:9" x14ac:dyDescent="0.3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 t="shared" si="2"/>
        <v>1.3888888888888895E-2</v>
      </c>
      <c r="H77" s="79" t="s">
        <v>505</v>
      </c>
      <c r="I77" s="79" t="s">
        <v>506</v>
      </c>
    </row>
    <row r="78" spans="1:9" x14ac:dyDescent="0.3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 t="shared" si="2"/>
        <v>2.083333333333337E-2</v>
      </c>
      <c r="H78" s="83" t="s">
        <v>504</v>
      </c>
      <c r="I78" s="81">
        <f>SUMIFS(F77:F91, C77:C91,H78)</f>
        <v>0.24305555555555558</v>
      </c>
    </row>
    <row r="79" spans="1:9" x14ac:dyDescent="0.3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 t="shared" si="2"/>
        <v>3.472222222222221E-2</v>
      </c>
      <c r="H79" s="83" t="s">
        <v>508</v>
      </c>
      <c r="I79" s="81">
        <f>SUMIFS(F77:F91, C77:C91,H79)</f>
        <v>5.555555555555558E-2</v>
      </c>
    </row>
    <row r="80" spans="1:9" x14ac:dyDescent="0.3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"/>
        <v>4.1666666666666685E-2</v>
      </c>
      <c r="H80" s="83" t="s">
        <v>510</v>
      </c>
      <c r="I80" s="81">
        <f>SUMIFS(F77:F91, C77:C91,H80)</f>
        <v>0</v>
      </c>
    </row>
    <row r="81" spans="1:9" x14ac:dyDescent="0.3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"/>
        <v>2.0833333333333259E-2</v>
      </c>
      <c r="H81" s="83" t="s">
        <v>513</v>
      </c>
      <c r="I81" s="81">
        <f>SUMIFS(F77:F91, C77:C91,H81)</f>
        <v>2.083333333333337E-2</v>
      </c>
    </row>
    <row r="82" spans="1:9" x14ac:dyDescent="0.3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"/>
        <v>6.9444444444444198E-3</v>
      </c>
      <c r="H82" s="83" t="s">
        <v>512</v>
      </c>
      <c r="I82" s="81">
        <f>SUMIFS(F77:F91, C77:C91,H82)</f>
        <v>0</v>
      </c>
    </row>
    <row r="83" spans="1:9" x14ac:dyDescent="0.3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"/>
        <v>1.041666666666663E-2</v>
      </c>
      <c r="H83" s="83" t="s">
        <v>516</v>
      </c>
      <c r="I83" s="81">
        <f>SUMIFS(F77:F91, C77:C91,H83)</f>
        <v>3.8194444444444309E-2</v>
      </c>
    </row>
    <row r="84" spans="1:9" x14ac:dyDescent="0.3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 t="shared" si="2"/>
        <v>8.333333333333337E-2</v>
      </c>
      <c r="H84" s="78" t="s">
        <v>519</v>
      </c>
      <c r="I84" s="79">
        <f>SUM(I78:I83)</f>
        <v>0.35763888888888884</v>
      </c>
    </row>
    <row r="85" spans="1:9" x14ac:dyDescent="0.3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"/>
        <v>0.125</v>
      </c>
      <c r="I85" s="84"/>
    </row>
    <row r="86" spans="1:9" x14ac:dyDescent="0.3">
      <c r="A86" s="102"/>
      <c r="B86" s="80"/>
      <c r="C86" s="80"/>
      <c r="D86" s="81"/>
      <c r="E86" s="81"/>
      <c r="F86" s="81">
        <f t="shared" si="2"/>
        <v>0</v>
      </c>
      <c r="I86" s="84"/>
    </row>
    <row r="87" spans="1:9" x14ac:dyDescent="0.3">
      <c r="A87" s="102"/>
      <c r="B87" s="80"/>
      <c r="C87" s="80"/>
      <c r="D87" s="81"/>
      <c r="E87" s="81"/>
      <c r="F87" s="81">
        <f t="shared" si="2"/>
        <v>0</v>
      </c>
    </row>
    <row r="88" spans="1:9" x14ac:dyDescent="0.3">
      <c r="A88" s="102"/>
      <c r="B88" s="80"/>
      <c r="C88" s="80"/>
      <c r="D88" s="81"/>
      <c r="E88" s="81"/>
      <c r="F88" s="81">
        <f t="shared" si="2"/>
        <v>0</v>
      </c>
    </row>
    <row r="89" spans="1:9" x14ac:dyDescent="0.3">
      <c r="A89" s="102"/>
      <c r="B89" s="80"/>
      <c r="C89" s="80"/>
      <c r="D89" s="81"/>
      <c r="E89" s="81"/>
      <c r="F89" s="81">
        <f t="shared" si="2"/>
        <v>0</v>
      </c>
    </row>
    <row r="90" spans="1:9" x14ac:dyDescent="0.3">
      <c r="A90" s="102"/>
      <c r="B90" s="80"/>
      <c r="C90" s="80"/>
      <c r="D90" s="81"/>
      <c r="E90" s="81"/>
      <c r="F90" s="81">
        <f t="shared" si="2"/>
        <v>0</v>
      </c>
    </row>
    <row r="91" spans="1:9" x14ac:dyDescent="0.3">
      <c r="A91" s="102"/>
      <c r="B91" s="80"/>
      <c r="C91" s="80"/>
      <c r="D91" s="81"/>
      <c r="E91" s="81"/>
      <c r="F91" s="81">
        <f t="shared" si="2"/>
        <v>0</v>
      </c>
    </row>
    <row r="92" spans="1:9" x14ac:dyDescent="0.3">
      <c r="A92" s="102" t="s">
        <v>727</v>
      </c>
      <c r="B92" s="80"/>
      <c r="C92" s="80"/>
      <c r="D92" s="81"/>
      <c r="E92" s="81"/>
      <c r="F92" s="81">
        <f t="shared" si="2"/>
        <v>0</v>
      </c>
      <c r="H92" s="79" t="s">
        <v>505</v>
      </c>
      <c r="I92" s="79" t="s">
        <v>506</v>
      </c>
    </row>
    <row r="93" spans="1:9" x14ac:dyDescent="0.3">
      <c r="A93" s="102"/>
      <c r="B93" s="80"/>
      <c r="C93" s="80"/>
      <c r="D93" s="81"/>
      <c r="E93" s="81"/>
      <c r="F93" s="81">
        <f t="shared" si="2"/>
        <v>0</v>
      </c>
      <c r="H93" s="83" t="s">
        <v>504</v>
      </c>
      <c r="I93" s="81">
        <f>SUMIFS(F92:F106, C92:C106,H93)</f>
        <v>0</v>
      </c>
    </row>
    <row r="94" spans="1:9" x14ac:dyDescent="0.3">
      <c r="A94" s="102"/>
      <c r="B94" s="80"/>
      <c r="C94" s="80"/>
      <c r="D94" s="81"/>
      <c r="E94" s="81"/>
      <c r="F94" s="81">
        <f t="shared" si="2"/>
        <v>0</v>
      </c>
      <c r="H94" s="83" t="s">
        <v>508</v>
      </c>
      <c r="I94" s="81">
        <f>SUMIFS(F92:F106, C92:C106,H94)</f>
        <v>0</v>
      </c>
    </row>
    <row r="95" spans="1:9" x14ac:dyDescent="0.3">
      <c r="A95" s="102"/>
      <c r="B95" s="80"/>
      <c r="C95" s="80"/>
      <c r="D95" s="81"/>
      <c r="E95" s="81"/>
      <c r="F95" s="81">
        <f t="shared" si="2"/>
        <v>0</v>
      </c>
      <c r="H95" s="83" t="s">
        <v>510</v>
      </c>
      <c r="I95" s="81">
        <f>SUMIFS(F92:F106, C92:C106,H95)</f>
        <v>0</v>
      </c>
    </row>
    <row r="96" spans="1:9" x14ac:dyDescent="0.3">
      <c r="A96" s="102"/>
      <c r="B96" s="80"/>
      <c r="C96" s="80"/>
      <c r="D96" s="81"/>
      <c r="E96" s="81"/>
      <c r="F96" s="81">
        <f t="shared" si="2"/>
        <v>0</v>
      </c>
      <c r="H96" s="83" t="s">
        <v>513</v>
      </c>
      <c r="I96" s="81">
        <f>SUMIFS(F92:F106, C92:C106,H96)</f>
        <v>0</v>
      </c>
    </row>
    <row r="97" spans="1:9" x14ac:dyDescent="0.3">
      <c r="A97" s="102"/>
      <c r="B97" s="80" t="s">
        <v>728</v>
      </c>
      <c r="C97" s="80"/>
      <c r="D97" s="81"/>
      <c r="E97" s="81"/>
      <c r="F97" s="81">
        <f t="shared" si="2"/>
        <v>0</v>
      </c>
      <c r="H97" s="83" t="s">
        <v>512</v>
      </c>
      <c r="I97" s="81">
        <f>SUMIFS(F92:F106, C92:C106,H97)</f>
        <v>0</v>
      </c>
    </row>
    <row r="98" spans="1:9" x14ac:dyDescent="0.3">
      <c r="A98" s="102"/>
      <c r="C98" s="80"/>
      <c r="D98" s="81"/>
      <c r="E98" s="81"/>
      <c r="F98" s="81">
        <f t="shared" ref="F98:F129" si="3">E98-D98</f>
        <v>0</v>
      </c>
      <c r="H98" s="83" t="s">
        <v>516</v>
      </c>
      <c r="I98" s="81">
        <f>SUMIFS(F92:F106, C92:C106,H98)</f>
        <v>0</v>
      </c>
    </row>
    <row r="99" spans="1:9" x14ac:dyDescent="0.3">
      <c r="A99" s="102"/>
      <c r="B99" s="80"/>
      <c r="C99" s="80"/>
      <c r="D99" s="81"/>
      <c r="E99" s="81"/>
      <c r="F99" s="81">
        <f t="shared" si="3"/>
        <v>0</v>
      </c>
      <c r="H99" s="78" t="s">
        <v>519</v>
      </c>
      <c r="I99" s="79">
        <f>SUM(I93:I98)</f>
        <v>0</v>
      </c>
    </row>
    <row r="100" spans="1:9" x14ac:dyDescent="0.3">
      <c r="A100" s="102"/>
      <c r="B100" s="80"/>
      <c r="C100" s="80"/>
      <c r="D100" s="81"/>
      <c r="E100" s="81"/>
      <c r="F100" s="81">
        <f t="shared" si="3"/>
        <v>0</v>
      </c>
      <c r="I100" s="84"/>
    </row>
    <row r="101" spans="1:9" x14ac:dyDescent="0.3">
      <c r="A101" s="102"/>
      <c r="B101" s="80"/>
      <c r="C101" s="80"/>
      <c r="D101" s="81"/>
      <c r="E101" s="81"/>
      <c r="F101" s="81">
        <f t="shared" si="3"/>
        <v>0</v>
      </c>
      <c r="I101" s="84"/>
    </row>
    <row r="102" spans="1:9" x14ac:dyDescent="0.3">
      <c r="A102" s="102"/>
      <c r="B102" s="80"/>
      <c r="C102" s="80"/>
      <c r="D102" s="81"/>
      <c r="E102" s="81"/>
      <c r="F102" s="81">
        <f t="shared" si="3"/>
        <v>0</v>
      </c>
    </row>
    <row r="103" spans="1:9" x14ac:dyDescent="0.3">
      <c r="A103" s="102"/>
      <c r="B103" s="80"/>
      <c r="C103" s="80"/>
      <c r="D103" s="81"/>
      <c r="E103" s="81"/>
      <c r="F103" s="81">
        <f t="shared" si="3"/>
        <v>0</v>
      </c>
    </row>
    <row r="104" spans="1:9" x14ac:dyDescent="0.3">
      <c r="A104" s="102"/>
      <c r="B104" s="80"/>
      <c r="C104" s="80"/>
      <c r="D104" s="81"/>
      <c r="E104" s="81"/>
      <c r="F104" s="81">
        <f t="shared" si="3"/>
        <v>0</v>
      </c>
    </row>
    <row r="105" spans="1:9" x14ac:dyDescent="0.3">
      <c r="A105" s="102"/>
      <c r="B105" s="80"/>
      <c r="C105" s="80"/>
      <c r="D105" s="81"/>
      <c r="E105" s="81"/>
      <c r="F105" s="81">
        <f t="shared" si="3"/>
        <v>0</v>
      </c>
    </row>
    <row r="106" spans="1:9" x14ac:dyDescent="0.3">
      <c r="A106" s="102"/>
      <c r="B106" s="80"/>
      <c r="C106" s="80"/>
      <c r="D106" s="81"/>
      <c r="E106" s="81"/>
      <c r="F106" s="81">
        <f t="shared" si="3"/>
        <v>0</v>
      </c>
    </row>
    <row r="107" spans="1:9" x14ac:dyDescent="0.3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 t="shared" si="3"/>
        <v>6.9444444444444198E-3</v>
      </c>
      <c r="H107" s="79" t="s">
        <v>505</v>
      </c>
      <c r="I107" s="79" t="s">
        <v>506</v>
      </c>
    </row>
    <row r="108" spans="1:9" x14ac:dyDescent="0.3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 t="shared" si="3"/>
        <v>3.125E-2</v>
      </c>
      <c r="H108" s="83" t="s">
        <v>504</v>
      </c>
      <c r="I108" s="81">
        <f>SUMIFS(F107:F121, C107:C121,H108)</f>
        <v>0.22222222222222221</v>
      </c>
    </row>
    <row r="109" spans="1:9" x14ac:dyDescent="0.3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 t="shared" si="3"/>
        <v>1.3888888888888895E-2</v>
      </c>
      <c r="H109" s="83" t="s">
        <v>508</v>
      </c>
      <c r="I109" s="81">
        <f>SUMIFS(F107:F121, C107:C121,H109)</f>
        <v>6.9444444444444198E-3</v>
      </c>
    </row>
    <row r="110" spans="1:9" x14ac:dyDescent="0.3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 t="shared" si="3"/>
        <v>9.027777777777779E-2</v>
      </c>
      <c r="H110" s="83" t="s">
        <v>510</v>
      </c>
      <c r="I110" s="81">
        <f>SUMIFS(F107:F121, C107:C121,H110)</f>
        <v>5.555555555555558E-2</v>
      </c>
    </row>
    <row r="111" spans="1:9" x14ac:dyDescent="0.3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 t="shared" si="3"/>
        <v>2.0833333333333259E-2</v>
      </c>
      <c r="H111" s="83" t="s">
        <v>513</v>
      </c>
      <c r="I111" s="81">
        <f>SUMIFS(F107:F121, C107:C121,H111)</f>
        <v>0</v>
      </c>
    </row>
    <row r="112" spans="1:9" x14ac:dyDescent="0.3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 t="shared" si="3"/>
        <v>2.777777777777779E-2</v>
      </c>
      <c r="H112" s="83" t="s">
        <v>512</v>
      </c>
      <c r="I112" s="81">
        <f>SUMIFS(F107:F121, C107:C121,H112)</f>
        <v>0</v>
      </c>
    </row>
    <row r="113" spans="1:9" x14ac:dyDescent="0.3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 t="shared" si="3"/>
        <v>9.375E-2</v>
      </c>
      <c r="H113" s="83" t="s">
        <v>516</v>
      </c>
      <c r="I113" s="81">
        <f>SUMIFS(F107:F121, C107:C121,H113)</f>
        <v>4.1666666666666685E-2</v>
      </c>
    </row>
    <row r="114" spans="1:9" x14ac:dyDescent="0.3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 t="shared" si="3"/>
        <v>5.555555555555558E-2</v>
      </c>
      <c r="H114" s="78" t="s">
        <v>519</v>
      </c>
      <c r="I114" s="79">
        <f>SUM(I108:I113)</f>
        <v>0.3263888888888889</v>
      </c>
    </row>
    <row r="115" spans="1:9" x14ac:dyDescent="0.3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 t="shared" si="3"/>
        <v>1.736111111111116E-2</v>
      </c>
      <c r="I115" s="84"/>
    </row>
    <row r="116" spans="1:9" x14ac:dyDescent="0.3">
      <c r="A116" s="102"/>
      <c r="B116" s="80"/>
      <c r="C116" s="80"/>
      <c r="D116" s="81"/>
      <c r="E116" s="81"/>
      <c r="F116" s="81">
        <f t="shared" si="3"/>
        <v>0</v>
      </c>
      <c r="I116" s="84"/>
    </row>
    <row r="117" spans="1:9" x14ac:dyDescent="0.3">
      <c r="A117" s="102"/>
      <c r="B117" s="80"/>
      <c r="C117" s="80"/>
      <c r="D117" s="81"/>
      <c r="E117" s="81"/>
      <c r="F117" s="81">
        <f t="shared" si="3"/>
        <v>0</v>
      </c>
    </row>
    <row r="118" spans="1:9" x14ac:dyDescent="0.3">
      <c r="A118" s="102"/>
      <c r="B118" s="80"/>
      <c r="C118" s="80"/>
      <c r="D118" s="81"/>
      <c r="E118" s="81"/>
      <c r="F118" s="81">
        <f t="shared" si="3"/>
        <v>0</v>
      </c>
    </row>
    <row r="119" spans="1:9" x14ac:dyDescent="0.3">
      <c r="A119" s="102"/>
      <c r="B119" s="80"/>
      <c r="C119" s="80"/>
      <c r="D119" s="81"/>
      <c r="E119" s="81"/>
      <c r="F119" s="81">
        <f t="shared" si="3"/>
        <v>0</v>
      </c>
    </row>
    <row r="120" spans="1:9" x14ac:dyDescent="0.3">
      <c r="A120" s="102"/>
      <c r="B120" s="80"/>
      <c r="C120" s="80"/>
      <c r="D120" s="81"/>
      <c r="E120" s="81"/>
      <c r="F120" s="81">
        <f t="shared" si="3"/>
        <v>0</v>
      </c>
    </row>
    <row r="121" spans="1:9" x14ac:dyDescent="0.3">
      <c r="A121" s="102"/>
      <c r="B121" s="80"/>
      <c r="C121" s="80"/>
      <c r="D121" s="81"/>
      <c r="E121" s="81"/>
      <c r="F121" s="81">
        <f t="shared" si="3"/>
        <v>0</v>
      </c>
    </row>
    <row r="122" spans="1:9" x14ac:dyDescent="0.3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 t="shared" si="3"/>
        <v>1.388888888888884E-2</v>
      </c>
      <c r="H122" s="79" t="s">
        <v>505</v>
      </c>
      <c r="I122" s="79" t="s">
        <v>506</v>
      </c>
    </row>
    <row r="123" spans="1:9" x14ac:dyDescent="0.3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 t="shared" si="3"/>
        <v>2.083333333333337E-2</v>
      </c>
      <c r="H123" s="83" t="s">
        <v>504</v>
      </c>
      <c r="I123" s="81">
        <f>SUMIFS(F122:F136, C122:C136,H123)</f>
        <v>0.19444444444444442</v>
      </c>
    </row>
    <row r="124" spans="1:9" x14ac:dyDescent="0.3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 t="shared" si="3"/>
        <v>1.3888888888888895E-2</v>
      </c>
      <c r="H124" s="83" t="s">
        <v>508</v>
      </c>
      <c r="I124" s="81">
        <f>SUMIFS(F122:F136, C122:C136,H124)</f>
        <v>1.388888888888884E-2</v>
      </c>
    </row>
    <row r="125" spans="1:9" x14ac:dyDescent="0.3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 t="shared" si="3"/>
        <v>1.3888888888888895E-2</v>
      </c>
      <c r="H125" s="83" t="s">
        <v>510</v>
      </c>
      <c r="I125" s="81">
        <f>SUMIFS(F122:F136, C122:C136,H125)</f>
        <v>7.6388888888888951E-2</v>
      </c>
    </row>
    <row r="126" spans="1:9" x14ac:dyDescent="0.3">
      <c r="A126" s="102"/>
      <c r="B126" s="80"/>
      <c r="C126" s="80" t="s">
        <v>516</v>
      </c>
      <c r="D126" s="81">
        <v>0</v>
      </c>
      <c r="E126" s="81">
        <v>0</v>
      </c>
      <c r="F126" s="81">
        <f t="shared" si="3"/>
        <v>0</v>
      </c>
      <c r="H126" s="83" t="s">
        <v>513</v>
      </c>
      <c r="I126" s="81">
        <f>SUMIFS(F122:F136, C122:C136,H126)</f>
        <v>2.083333333333337E-2</v>
      </c>
    </row>
    <row r="127" spans="1:9" x14ac:dyDescent="0.3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 t="shared" si="3"/>
        <v>2.083333333333337E-2</v>
      </c>
      <c r="H127" s="83" t="s">
        <v>512</v>
      </c>
      <c r="I127" s="81">
        <f>SUMIFS(F122:F136, C122:C136,H127)</f>
        <v>0</v>
      </c>
    </row>
    <row r="128" spans="1:9" x14ac:dyDescent="0.3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 t="shared" si="3"/>
        <v>6.2499999999999944E-2</v>
      </c>
      <c r="H128" s="83" t="s">
        <v>516</v>
      </c>
      <c r="I128" s="81">
        <f>SUMIFS(F122:F136, C122:C136,H128)</f>
        <v>6.2500000000000056E-2</v>
      </c>
    </row>
    <row r="129" spans="1:9" x14ac:dyDescent="0.3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 t="shared" si="3"/>
        <v>3.4722222222222321E-2</v>
      </c>
      <c r="H129" s="78" t="s">
        <v>519</v>
      </c>
      <c r="I129" s="79">
        <f>SUM(I123:I128)</f>
        <v>0.36805555555555564</v>
      </c>
    </row>
    <row r="130" spans="1:9" x14ac:dyDescent="0.3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 t="shared" ref="F130:F161" si="4">E130-D130</f>
        <v>6.944444444444442E-2</v>
      </c>
      <c r="I130" s="84"/>
    </row>
    <row r="131" spans="1:9" x14ac:dyDescent="0.3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 t="shared" si="4"/>
        <v>1.388888888888884E-2</v>
      </c>
      <c r="I131" s="84"/>
    </row>
    <row r="132" spans="1:9" x14ac:dyDescent="0.3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 t="shared" si="4"/>
        <v>5.555555555555558E-2</v>
      </c>
    </row>
    <row r="133" spans="1:9" x14ac:dyDescent="0.3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 t="shared" si="4"/>
        <v>4.861111111111116E-2</v>
      </c>
    </row>
    <row r="134" spans="1:9" x14ac:dyDescent="0.3">
      <c r="A134" s="102"/>
      <c r="B134" s="80"/>
      <c r="C134" s="80"/>
      <c r="D134" s="81"/>
      <c r="E134" s="81"/>
      <c r="F134" s="81">
        <f t="shared" si="4"/>
        <v>0</v>
      </c>
    </row>
    <row r="135" spans="1:9" x14ac:dyDescent="0.3">
      <c r="A135" s="102"/>
      <c r="B135" s="80"/>
      <c r="C135" s="80"/>
      <c r="D135" s="81"/>
      <c r="E135" s="81"/>
      <c r="F135" s="81">
        <f t="shared" si="4"/>
        <v>0</v>
      </c>
    </row>
    <row r="136" spans="1:9" x14ac:dyDescent="0.3">
      <c r="A136" s="102"/>
      <c r="B136" s="80"/>
      <c r="C136" s="80"/>
      <c r="D136" s="81"/>
      <c r="E136" s="81"/>
      <c r="F136" s="81">
        <f t="shared" si="4"/>
        <v>0</v>
      </c>
    </row>
    <row r="137" spans="1:9" x14ac:dyDescent="0.3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 t="shared" si="4"/>
        <v>2.0833333333333315E-2</v>
      </c>
      <c r="H137" s="79" t="s">
        <v>505</v>
      </c>
      <c r="I137" s="79" t="s">
        <v>506</v>
      </c>
    </row>
    <row r="138" spans="1:9" x14ac:dyDescent="0.3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 t="shared" si="4"/>
        <v>5.5555555555555525E-2</v>
      </c>
      <c r="H138" s="83" t="s">
        <v>504</v>
      </c>
      <c r="I138" s="81">
        <f>SUMIFS(F137:F151, C137:C151,H138)</f>
        <v>0.18055555555555552</v>
      </c>
    </row>
    <row r="139" spans="1:9" x14ac:dyDescent="0.3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 t="shared" si="4"/>
        <v>1.388888888888884E-2</v>
      </c>
      <c r="H139" s="83" t="s">
        <v>508</v>
      </c>
      <c r="I139" s="81">
        <f>SUMIFS(F137:F151, C137:C151,H139)</f>
        <v>1.041666666666663E-2</v>
      </c>
    </row>
    <row r="140" spans="1:9" x14ac:dyDescent="0.3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 t="shared" si="4"/>
        <v>6.9444444444444475E-2</v>
      </c>
      <c r="H140" s="83" t="s">
        <v>510</v>
      </c>
      <c r="I140" s="81">
        <f>SUMIFS(F137:F151, C137:C151,H140)</f>
        <v>0.14930555555555552</v>
      </c>
    </row>
    <row r="141" spans="1:9" x14ac:dyDescent="0.3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 t="shared" si="4"/>
        <v>3.125E-2</v>
      </c>
      <c r="H141" s="83" t="s">
        <v>513</v>
      </c>
      <c r="I141" s="81">
        <f>SUMIFS(F137:F151, C137:C151,H141)</f>
        <v>2.0833333333333315E-2</v>
      </c>
    </row>
    <row r="142" spans="1:9" x14ac:dyDescent="0.3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 t="shared" si="4"/>
        <v>7.9861111111111049E-2</v>
      </c>
      <c r="H142" s="83" t="s">
        <v>512</v>
      </c>
      <c r="I142" s="81">
        <f>SUMIFS(F137:F151, C137:C151,H142)</f>
        <v>0</v>
      </c>
    </row>
    <row r="143" spans="1:9" x14ac:dyDescent="0.3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4"/>
        <v>1.041666666666663E-2</v>
      </c>
      <c r="H143" s="83" t="s">
        <v>516</v>
      </c>
      <c r="I143" s="81">
        <f>SUMIFS(F137:F151, C137:C151,H143)</f>
        <v>5.5555555555555469E-2</v>
      </c>
    </row>
    <row r="144" spans="1:9" x14ac:dyDescent="0.3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 t="shared" si="4"/>
        <v>5.208333333333337E-2</v>
      </c>
      <c r="H144" s="78" t="s">
        <v>519</v>
      </c>
      <c r="I144" s="79">
        <f>SUM(I138:I143)</f>
        <v>0.41666666666666646</v>
      </c>
    </row>
    <row r="145" spans="1:9" x14ac:dyDescent="0.3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 t="shared" si="4"/>
        <v>3.125E-2</v>
      </c>
      <c r="I145" s="84"/>
    </row>
    <row r="146" spans="1:9" x14ac:dyDescent="0.3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 t="shared" si="4"/>
        <v>4.166666666666663E-2</v>
      </c>
      <c r="I146" s="84"/>
    </row>
    <row r="147" spans="1:9" x14ac:dyDescent="0.3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 t="shared" si="4"/>
        <v>1.041666666666663E-2</v>
      </c>
    </row>
    <row r="148" spans="1:9" x14ac:dyDescent="0.3">
      <c r="A148" s="102"/>
      <c r="B148" s="80"/>
      <c r="C148" s="80"/>
      <c r="D148" s="81"/>
      <c r="E148" s="81"/>
      <c r="F148" s="81">
        <f t="shared" si="4"/>
        <v>0</v>
      </c>
    </row>
    <row r="149" spans="1:9" x14ac:dyDescent="0.3">
      <c r="A149" s="102"/>
      <c r="B149" s="80"/>
      <c r="C149" s="80"/>
      <c r="D149" s="81"/>
      <c r="E149" s="81"/>
      <c r="F149" s="81">
        <f t="shared" si="4"/>
        <v>0</v>
      </c>
    </row>
    <row r="150" spans="1:9" x14ac:dyDescent="0.3">
      <c r="A150" s="102"/>
      <c r="B150" s="80"/>
      <c r="C150" s="80"/>
      <c r="D150" s="81"/>
      <c r="E150" s="81"/>
      <c r="F150" s="81">
        <f t="shared" si="4"/>
        <v>0</v>
      </c>
    </row>
    <row r="151" spans="1:9" x14ac:dyDescent="0.3">
      <c r="A151" s="102"/>
      <c r="B151" s="80"/>
      <c r="C151" s="80"/>
      <c r="D151" s="81"/>
      <c r="E151" s="81"/>
      <c r="F151" s="81">
        <f t="shared" si="4"/>
        <v>0</v>
      </c>
    </row>
    <row r="152" spans="1:9" x14ac:dyDescent="0.3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4"/>
        <v>1.0416666666666685E-2</v>
      </c>
      <c r="H152" s="79" t="s">
        <v>505</v>
      </c>
      <c r="I152" s="79" t="s">
        <v>506</v>
      </c>
    </row>
    <row r="153" spans="1:9" x14ac:dyDescent="0.3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 t="shared" si="4"/>
        <v>2.083333333333337E-2</v>
      </c>
      <c r="H153" s="83" t="s">
        <v>504</v>
      </c>
      <c r="I153" s="81">
        <f>SUMIFS(F152:F166, C152:C166,H153)</f>
        <v>0.15277777777777779</v>
      </c>
    </row>
    <row r="154" spans="1:9" x14ac:dyDescent="0.3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 t="shared" si="4"/>
        <v>2.0833333333333315E-2</v>
      </c>
      <c r="H154" s="83" t="s">
        <v>508</v>
      </c>
      <c r="I154" s="81">
        <f>SUMIFS(F152:F166, C152:C166,H154)</f>
        <v>1.0416666666666685E-2</v>
      </c>
    </row>
    <row r="155" spans="1:9" x14ac:dyDescent="0.3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 t="shared" si="4"/>
        <v>8.3333333333333315E-2</v>
      </c>
      <c r="H155" s="83" t="s">
        <v>510</v>
      </c>
      <c r="I155" s="81">
        <f>SUMIFS(F152:F166, C152:C166,H155)</f>
        <v>5.555555555555558E-2</v>
      </c>
    </row>
    <row r="156" spans="1:9" x14ac:dyDescent="0.3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 t="shared" si="4"/>
        <v>2.777777777777779E-2</v>
      </c>
      <c r="H156" s="83" t="s">
        <v>513</v>
      </c>
      <c r="I156" s="81">
        <f>SUMIFS(F152:F166, C152:C166,H156)</f>
        <v>0</v>
      </c>
    </row>
    <row r="157" spans="1:9" x14ac:dyDescent="0.3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 t="shared" si="4"/>
        <v>1.3888888888888895E-2</v>
      </c>
      <c r="H157" s="83" t="s">
        <v>512</v>
      </c>
      <c r="I157" s="81">
        <f>SUMIFS(F152:F166, C152:C166,H157)</f>
        <v>0</v>
      </c>
    </row>
    <row r="158" spans="1:9" x14ac:dyDescent="0.3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 t="shared" si="4"/>
        <v>1.041666666666663E-2</v>
      </c>
      <c r="H158" s="83" t="s">
        <v>516</v>
      </c>
      <c r="I158" s="81">
        <f>SUMIFS(F152:F166, C152:C166,H158)</f>
        <v>5.2083333333333315E-2</v>
      </c>
    </row>
    <row r="159" spans="1:9" x14ac:dyDescent="0.3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 t="shared" si="4"/>
        <v>5.555555555555558E-2</v>
      </c>
      <c r="H159" s="78" t="s">
        <v>519</v>
      </c>
      <c r="I159" s="79">
        <f>SUM(I153:I158)</f>
        <v>0.27083333333333337</v>
      </c>
    </row>
    <row r="160" spans="1:9" x14ac:dyDescent="0.3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 t="shared" si="4"/>
        <v>2.777777777777779E-2</v>
      </c>
      <c r="I160" s="84"/>
    </row>
    <row r="161" spans="1:9" x14ac:dyDescent="0.3">
      <c r="A161" s="102"/>
      <c r="B161" s="80"/>
      <c r="C161" s="80"/>
      <c r="D161" s="81"/>
      <c r="E161" s="81"/>
      <c r="F161" s="81">
        <f t="shared" si="4"/>
        <v>0</v>
      </c>
      <c r="I161" s="84"/>
    </row>
    <row r="162" spans="1:9" x14ac:dyDescent="0.3">
      <c r="A162" s="102"/>
      <c r="B162" s="80"/>
      <c r="C162" s="80"/>
      <c r="D162" s="81"/>
      <c r="E162" s="81"/>
      <c r="F162" s="81">
        <f t="shared" ref="F162:F193" si="5">E162-D162</f>
        <v>0</v>
      </c>
    </row>
    <row r="163" spans="1:9" x14ac:dyDescent="0.3">
      <c r="A163" s="102"/>
      <c r="B163" s="80"/>
      <c r="C163" s="80"/>
      <c r="D163" s="81"/>
      <c r="E163" s="81"/>
      <c r="F163" s="81">
        <f t="shared" si="5"/>
        <v>0</v>
      </c>
    </row>
    <row r="164" spans="1:9" x14ac:dyDescent="0.3">
      <c r="A164" s="102"/>
      <c r="B164" s="80"/>
      <c r="C164" s="80"/>
      <c r="D164" s="81"/>
      <c r="E164" s="81"/>
      <c r="F164" s="81">
        <f t="shared" si="5"/>
        <v>0</v>
      </c>
    </row>
    <row r="165" spans="1:9" x14ac:dyDescent="0.3">
      <c r="A165" s="102"/>
      <c r="B165" s="80"/>
      <c r="C165" s="80"/>
      <c r="D165" s="81"/>
      <c r="E165" s="81"/>
      <c r="F165" s="81">
        <f t="shared" si="5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topLeftCell="A23" workbookViewId="0">
      <selection activeCell="C23" sqref="C23"/>
    </sheetView>
  </sheetViews>
  <sheetFormatPr defaultRowHeight="14.4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84" bestFit="1" customWidth="1"/>
    <col min="5" max="5" width="8.88671875" style="84" bestFit="1" customWidth="1"/>
    <col min="6" max="6" width="9.88671875" style="84" bestFit="1" customWidth="1"/>
    <col min="7" max="7" width="9.109375" bestFit="1" customWidth="1"/>
    <col min="8" max="8" width="15.5546875" bestFit="1" customWidth="1"/>
    <col min="9" max="9" width="12.109375" customWidth="1"/>
    <col min="10" max="10" width="9.109375" bestFit="1" customWidth="1"/>
    <col min="11" max="11" width="33" customWidth="1"/>
    <col min="12" max="13" width="9.109375" bestFit="1" customWidth="1"/>
    <col min="14" max="14" width="15" bestFit="1" customWidth="1"/>
    <col min="15" max="16" width="9.109375" bestFit="1" customWidth="1"/>
    <col min="17" max="17" width="0" hidden="1" customWidth="1"/>
  </cols>
  <sheetData>
    <row r="1" spans="1:17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3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 t="shared" ref="F2:F33" si="0">E2-D2</f>
        <v>6.9444444444444198E-3</v>
      </c>
      <c r="H2" s="79" t="s">
        <v>505</v>
      </c>
      <c r="I2" s="79" t="s">
        <v>506</v>
      </c>
      <c r="Q2" t="s">
        <v>504</v>
      </c>
    </row>
    <row r="3" spans="1:17" x14ac:dyDescent="0.3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 t="shared" si="0"/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 x14ac:dyDescent="0.3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 t="shared" si="0"/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 x14ac:dyDescent="0.3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 t="shared" si="0"/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 x14ac:dyDescent="0.3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 t="shared" si="0"/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3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 t="shared" si="0"/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3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 t="shared" si="0"/>
        <v>4.166666666666663E-2</v>
      </c>
      <c r="H8" s="83" t="s">
        <v>516</v>
      </c>
      <c r="I8" s="81">
        <f>SUMIFS(F2:F16, C2:C16,H8)</f>
        <v>5.5555555555555691E-2</v>
      </c>
    </row>
    <row r="9" spans="1:17" x14ac:dyDescent="0.3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 t="shared" si="0"/>
        <v>0.11805555555555558</v>
      </c>
      <c r="H9" s="78" t="s">
        <v>519</v>
      </c>
      <c r="I9" s="79">
        <f>SUM(I3:I8)</f>
        <v>0.36458333333333331</v>
      </c>
    </row>
    <row r="10" spans="1:17" x14ac:dyDescent="0.3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 t="shared" si="0"/>
        <v>6.9444444444445308E-3</v>
      </c>
      <c r="I10" s="84"/>
    </row>
    <row r="11" spans="1:17" x14ac:dyDescent="0.3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 t="shared" si="0"/>
        <v>5.5555555555555469E-2</v>
      </c>
      <c r="I11" s="84"/>
    </row>
    <row r="12" spans="1:17" x14ac:dyDescent="0.3">
      <c r="A12" s="102"/>
      <c r="B12" s="80"/>
      <c r="C12" s="80"/>
      <c r="D12" s="81"/>
      <c r="E12" s="81"/>
      <c r="F12" s="81">
        <f t="shared" si="0"/>
        <v>0</v>
      </c>
    </row>
    <row r="13" spans="1:17" x14ac:dyDescent="0.3">
      <c r="A13" s="102"/>
      <c r="B13" s="80"/>
      <c r="C13" s="80"/>
      <c r="D13" s="81"/>
      <c r="E13" s="81"/>
      <c r="F13" s="81">
        <f t="shared" si="0"/>
        <v>0</v>
      </c>
    </row>
    <row r="14" spans="1:17" x14ac:dyDescent="0.3">
      <c r="A14" s="102"/>
      <c r="B14" s="80"/>
      <c r="C14" s="80"/>
      <c r="D14" s="81"/>
      <c r="E14" s="81"/>
      <c r="F14" s="81">
        <f t="shared" si="0"/>
        <v>0</v>
      </c>
    </row>
    <row r="15" spans="1:17" x14ac:dyDescent="0.3">
      <c r="A15" s="102"/>
      <c r="B15" s="80"/>
      <c r="C15" s="80"/>
      <c r="D15" s="81"/>
      <c r="E15" s="81"/>
      <c r="F15" s="81">
        <f t="shared" si="0"/>
        <v>0</v>
      </c>
    </row>
    <row r="16" spans="1:17" x14ac:dyDescent="0.3">
      <c r="A16" s="102"/>
      <c r="B16" s="80"/>
      <c r="C16" s="80"/>
      <c r="D16" s="81"/>
      <c r="E16" s="81"/>
      <c r="F16" s="81">
        <f t="shared" si="0"/>
        <v>0</v>
      </c>
    </row>
    <row r="17" spans="1:11" x14ac:dyDescent="0.3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 t="shared" si="0"/>
        <v>4.8611111111111105E-2</v>
      </c>
      <c r="H17" s="79" t="s">
        <v>505</v>
      </c>
      <c r="I17" s="79" t="s">
        <v>506</v>
      </c>
      <c r="K17" t="s">
        <v>750</v>
      </c>
    </row>
    <row r="18" spans="1:11" x14ac:dyDescent="0.3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 t="shared" si="0"/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 x14ac:dyDescent="0.3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 t="shared" si="0"/>
        <v>2.0833333333333315E-2</v>
      </c>
      <c r="H19" s="83" t="s">
        <v>508</v>
      </c>
      <c r="I19" s="81">
        <f>SUMIFS(F17:F31, C17:C31,H19)</f>
        <v>1.0416666666666685E-2</v>
      </c>
    </row>
    <row r="20" spans="1:11" x14ac:dyDescent="0.3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 t="shared" si="0"/>
        <v>1.0416666666666685E-2</v>
      </c>
      <c r="H20" s="83" t="s">
        <v>510</v>
      </c>
      <c r="I20" s="81">
        <f>SUMIFS(F17:F31, C17:C31,H20)</f>
        <v>9.722222222222221E-2</v>
      </c>
    </row>
    <row r="21" spans="1:11" x14ac:dyDescent="0.3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 t="shared" si="0"/>
        <v>3.125E-2</v>
      </c>
      <c r="H21" s="83" t="s">
        <v>513</v>
      </c>
      <c r="I21" s="81">
        <f>SUMIFS(F17:F31, C17:C31,H21)</f>
        <v>1.041666666666663E-2</v>
      </c>
    </row>
    <row r="22" spans="1:11" x14ac:dyDescent="0.3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 t="shared" si="0"/>
        <v>4.8611111111111105E-2</v>
      </c>
      <c r="H22" s="83" t="s">
        <v>512</v>
      </c>
      <c r="I22" s="81">
        <f>SUMIFS(F17:F31, C17:C31,H22)</f>
        <v>0</v>
      </c>
    </row>
    <row r="23" spans="1:11" x14ac:dyDescent="0.3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 t="shared" si="0"/>
        <v>2.430555555555558E-2</v>
      </c>
      <c r="H23" s="83" t="s">
        <v>516</v>
      </c>
      <c r="I23" s="81">
        <f>SUMIFS(F17:F31, C17:C31,H23)</f>
        <v>3.472222222222221E-2</v>
      </c>
    </row>
    <row r="24" spans="1:11" x14ac:dyDescent="0.3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 t="shared" si="0"/>
        <v>5.5555555555555469E-2</v>
      </c>
      <c r="H24" s="78" t="s">
        <v>519</v>
      </c>
      <c r="I24" s="79">
        <f>SUM(I18:I23)</f>
        <v>0.375</v>
      </c>
    </row>
    <row r="25" spans="1:11" x14ac:dyDescent="0.3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 t="shared" si="0"/>
        <v>7.6388888888888951E-2</v>
      </c>
      <c r="I25" s="84"/>
    </row>
    <row r="26" spans="1:11" x14ac:dyDescent="0.3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 t="shared" si="0"/>
        <v>1.041666666666663E-2</v>
      </c>
      <c r="I26" s="84"/>
    </row>
    <row r="27" spans="1:11" x14ac:dyDescent="0.3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 t="shared" si="0"/>
        <v>3.8194444444444531E-2</v>
      </c>
    </row>
    <row r="28" spans="1:11" x14ac:dyDescent="0.3">
      <c r="A28" s="102"/>
      <c r="B28" s="80"/>
      <c r="C28" s="80"/>
      <c r="D28" s="81"/>
      <c r="E28" s="81"/>
      <c r="F28" s="81">
        <f t="shared" si="0"/>
        <v>0</v>
      </c>
    </row>
    <row r="29" spans="1:11" x14ac:dyDescent="0.3">
      <c r="A29" s="102"/>
      <c r="B29" s="80"/>
      <c r="C29" s="80"/>
      <c r="D29" s="81"/>
      <c r="E29" s="81"/>
      <c r="F29" s="81">
        <f t="shared" si="0"/>
        <v>0</v>
      </c>
    </row>
    <row r="30" spans="1:11" x14ac:dyDescent="0.3">
      <c r="A30" s="102"/>
      <c r="B30" s="80"/>
      <c r="C30" s="80"/>
      <c r="D30" s="81"/>
      <c r="E30" s="81"/>
      <c r="F30" s="81">
        <f t="shared" si="0"/>
        <v>0</v>
      </c>
    </row>
    <row r="31" spans="1:11" x14ac:dyDescent="0.3">
      <c r="A31" s="102"/>
      <c r="B31" s="80"/>
      <c r="C31" s="80"/>
      <c r="D31" s="81"/>
      <c r="E31" s="81"/>
      <c r="F31" s="81">
        <f t="shared" si="0"/>
        <v>0</v>
      </c>
    </row>
    <row r="32" spans="1:11" x14ac:dyDescent="0.3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 x14ac:dyDescent="0.3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 t="shared" si="0"/>
        <v>2.083333333333337E-2</v>
      </c>
      <c r="H33" s="83" t="s">
        <v>504</v>
      </c>
      <c r="I33" s="81">
        <f>SUMIFS(F32:F46, C32:C46,H33)</f>
        <v>0.19444444444444442</v>
      </c>
    </row>
    <row r="34" spans="1:11" x14ac:dyDescent="0.3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 t="shared" ref="F34:F65" si="1">E34-D34</f>
        <v>4.166666666666663E-2</v>
      </c>
      <c r="H34" s="83" t="s">
        <v>508</v>
      </c>
      <c r="I34" s="81">
        <f>SUMIFS(F32:F46, C32:C46,H34)</f>
        <v>2.7777777777777735E-2</v>
      </c>
    </row>
    <row r="35" spans="1:11" x14ac:dyDescent="0.3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 t="shared" si="1"/>
        <v>2.083333333333337E-2</v>
      </c>
      <c r="H35" s="83" t="s">
        <v>510</v>
      </c>
      <c r="I35" s="81">
        <f>SUMIFS(F32:F46, C32:C46,H35)</f>
        <v>9.0277777777777735E-2</v>
      </c>
    </row>
    <row r="36" spans="1:11" x14ac:dyDescent="0.3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 t="shared" si="1"/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 x14ac:dyDescent="0.3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 t="shared" si="1"/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 x14ac:dyDescent="0.3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 t="shared" si="1"/>
        <v>3.4722222222222321E-2</v>
      </c>
      <c r="H38" s="83" t="s">
        <v>516</v>
      </c>
      <c r="I38" s="81">
        <f>SUMIFS(F32:F46, C32:C46,H38)</f>
        <v>5.5555555555555691E-2</v>
      </c>
    </row>
    <row r="39" spans="1:11" x14ac:dyDescent="0.3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 t="shared" si="1"/>
        <v>4.166666666666663E-2</v>
      </c>
      <c r="H39" s="78" t="s">
        <v>519</v>
      </c>
      <c r="I39" s="79">
        <f>SUM(I33:I38)</f>
        <v>0.38888888888888895</v>
      </c>
    </row>
    <row r="40" spans="1:11" x14ac:dyDescent="0.3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 t="shared" si="1"/>
        <v>0.11111111111111116</v>
      </c>
      <c r="I40" s="84"/>
    </row>
    <row r="41" spans="1:11" x14ac:dyDescent="0.3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 t="shared" si="1"/>
        <v>4.166666666666663E-2</v>
      </c>
      <c r="I41" s="84"/>
    </row>
    <row r="42" spans="1:11" x14ac:dyDescent="0.3">
      <c r="A42" s="102"/>
      <c r="B42" s="80"/>
      <c r="C42" s="80"/>
      <c r="D42" s="81"/>
      <c r="E42" s="81"/>
      <c r="F42" s="81">
        <f t="shared" si="1"/>
        <v>0</v>
      </c>
    </row>
    <row r="43" spans="1:11" x14ac:dyDescent="0.3">
      <c r="A43" s="102"/>
      <c r="B43" s="80"/>
      <c r="C43" s="80"/>
      <c r="D43" s="81"/>
      <c r="E43" s="81"/>
      <c r="F43" s="81">
        <f t="shared" si="1"/>
        <v>0</v>
      </c>
    </row>
    <row r="44" spans="1:11" x14ac:dyDescent="0.3">
      <c r="A44" s="102"/>
      <c r="B44" s="80"/>
      <c r="C44" s="80"/>
      <c r="D44" s="81"/>
      <c r="E44" s="81"/>
      <c r="F44" s="81">
        <f t="shared" si="1"/>
        <v>0</v>
      </c>
    </row>
    <row r="45" spans="1:11" x14ac:dyDescent="0.3">
      <c r="A45" s="102"/>
      <c r="B45" s="80"/>
      <c r="C45" s="80"/>
      <c r="D45" s="81"/>
      <c r="E45" s="81"/>
      <c r="F45" s="81">
        <f t="shared" si="1"/>
        <v>0</v>
      </c>
    </row>
    <row r="46" spans="1:11" x14ac:dyDescent="0.3">
      <c r="A46" s="102"/>
      <c r="B46" s="80"/>
      <c r="C46" s="80"/>
      <c r="D46" s="81"/>
      <c r="E46" s="81"/>
      <c r="F46" s="81">
        <f t="shared" si="1"/>
        <v>0</v>
      </c>
    </row>
    <row r="47" spans="1:11" x14ac:dyDescent="0.3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 t="shared" si="1"/>
        <v>1.3888888888888895E-2</v>
      </c>
      <c r="H47" s="79" t="s">
        <v>505</v>
      </c>
      <c r="I47" s="79" t="s">
        <v>506</v>
      </c>
      <c r="K47" s="82" t="s">
        <v>632</v>
      </c>
    </row>
    <row r="48" spans="1:11" x14ac:dyDescent="0.3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 t="shared" si="1"/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 x14ac:dyDescent="0.3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 t="shared" si="1"/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 x14ac:dyDescent="0.3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 t="shared" si="1"/>
        <v>6.9444444444444198E-3</v>
      </c>
      <c r="H50" s="83" t="s">
        <v>510</v>
      </c>
      <c r="I50" s="81">
        <f>SUMIFS(F47:F61, C47:C61,H50)</f>
        <v>4.8611111111111105E-2</v>
      </c>
    </row>
    <row r="51" spans="1:11" x14ac:dyDescent="0.3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 t="shared" si="1"/>
        <v>3.125E-2</v>
      </c>
      <c r="H51" s="83" t="s">
        <v>513</v>
      </c>
      <c r="I51" s="81">
        <f>SUMIFS(F47:F61, C47:C61,H51)</f>
        <v>2.083333333333337E-2</v>
      </c>
    </row>
    <row r="52" spans="1:11" x14ac:dyDescent="0.3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 t="shared" si="1"/>
        <v>4.8611111111111105E-2</v>
      </c>
      <c r="H52" s="83" t="s">
        <v>512</v>
      </c>
      <c r="I52" s="81">
        <f>SUMIFS(F47:F61, C47:C61,H52)</f>
        <v>0</v>
      </c>
    </row>
    <row r="53" spans="1:11" x14ac:dyDescent="0.3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 t="shared" si="1"/>
        <v>3.472222222222221E-2</v>
      </c>
      <c r="H53" s="83" t="s">
        <v>516</v>
      </c>
      <c r="I53" s="81">
        <f>SUMIFS(F47:F61, C47:C61,H53)</f>
        <v>4.861111111111116E-2</v>
      </c>
    </row>
    <row r="54" spans="1:11" x14ac:dyDescent="0.3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 t="shared" si="1"/>
        <v>9.0277777777777679E-2</v>
      </c>
      <c r="H54" s="78" t="s">
        <v>519</v>
      </c>
      <c r="I54" s="79">
        <f>SUM(I48:I53)</f>
        <v>0.39930555555555541</v>
      </c>
    </row>
    <row r="55" spans="1:11" x14ac:dyDescent="0.3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1"/>
        <v>6.9444444444445308E-3</v>
      </c>
      <c r="I55" s="84"/>
    </row>
    <row r="56" spans="1:11" x14ac:dyDescent="0.3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 t="shared" si="1"/>
        <v>6.9444444444444309E-2</v>
      </c>
      <c r="I56" s="84"/>
    </row>
    <row r="57" spans="1:11" x14ac:dyDescent="0.3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 t="shared" si="1"/>
        <v>6.25E-2</v>
      </c>
    </row>
    <row r="58" spans="1:11" x14ac:dyDescent="0.3">
      <c r="A58" s="102"/>
      <c r="B58" s="80"/>
      <c r="C58" s="80"/>
      <c r="D58" s="81"/>
      <c r="E58" s="81"/>
      <c r="F58" s="81">
        <f t="shared" si="1"/>
        <v>0</v>
      </c>
      <c r="G58" t="s">
        <v>124</v>
      </c>
    </row>
    <row r="59" spans="1:11" x14ac:dyDescent="0.3">
      <c r="A59" s="102"/>
      <c r="B59" s="80"/>
      <c r="C59" s="80"/>
      <c r="D59" s="81"/>
      <c r="E59" s="81"/>
      <c r="F59" s="81">
        <f t="shared" si="1"/>
        <v>0</v>
      </c>
    </row>
    <row r="60" spans="1:11" x14ac:dyDescent="0.3">
      <c r="A60" s="102"/>
      <c r="B60" s="80"/>
      <c r="C60" s="80"/>
      <c r="D60" s="81"/>
      <c r="E60" s="81"/>
      <c r="F60" s="81">
        <f t="shared" si="1"/>
        <v>0</v>
      </c>
    </row>
    <row r="61" spans="1:11" x14ac:dyDescent="0.3">
      <c r="A61" s="102"/>
      <c r="B61" s="80"/>
      <c r="C61" s="80"/>
      <c r="D61" s="81"/>
      <c r="E61" s="81"/>
      <c r="F61" s="81">
        <f t="shared" si="1"/>
        <v>0</v>
      </c>
    </row>
    <row r="62" spans="1:11" x14ac:dyDescent="0.3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 t="shared" si="1"/>
        <v>1.3888888888888895E-2</v>
      </c>
      <c r="H62" s="79" t="s">
        <v>505</v>
      </c>
      <c r="I62" s="79" t="s">
        <v>506</v>
      </c>
    </row>
    <row r="63" spans="1:11" x14ac:dyDescent="0.3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 t="shared" si="1"/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 x14ac:dyDescent="0.3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 t="shared" si="1"/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 x14ac:dyDescent="0.3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 t="shared" si="1"/>
        <v>6.9444444444444198E-3</v>
      </c>
      <c r="H65" s="83" t="s">
        <v>510</v>
      </c>
      <c r="I65" s="81">
        <f>SUMIFS(F62:F76, C62:C76,H65)</f>
        <v>0.13194444444444448</v>
      </c>
    </row>
    <row r="66" spans="1:11" x14ac:dyDescent="0.3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 t="shared" ref="F66:F97" si="2">E66-D66</f>
        <v>3.4722222222222265E-2</v>
      </c>
      <c r="H66" s="83" t="s">
        <v>513</v>
      </c>
      <c r="I66" s="81">
        <f>SUMIFS(F62:F76, C62:C76,H66)</f>
        <v>2.083333333333337E-2</v>
      </c>
    </row>
    <row r="67" spans="1:11" x14ac:dyDescent="0.3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 t="shared" si="2"/>
        <v>4.8611111111111105E-2</v>
      </c>
      <c r="H67" s="83" t="s">
        <v>512</v>
      </c>
      <c r="I67" s="81">
        <f>SUMIFS(F62:F76, C62:C76,H67)</f>
        <v>0</v>
      </c>
    </row>
    <row r="68" spans="1:11" x14ac:dyDescent="0.3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 t="shared" si="2"/>
        <v>2.777777777777779E-2</v>
      </c>
      <c r="H68" s="83" t="s">
        <v>516</v>
      </c>
      <c r="I68" s="81">
        <f>SUMIFS(F62:F76, C62:C76,H68)</f>
        <v>4.1666666666666741E-2</v>
      </c>
    </row>
    <row r="69" spans="1:11" x14ac:dyDescent="0.3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 t="shared" si="2"/>
        <v>4.5138888888888951E-2</v>
      </c>
      <c r="H69" s="78" t="s">
        <v>519</v>
      </c>
      <c r="I69" s="79">
        <f>SUM(I63:I68)</f>
        <v>0.41319444444444464</v>
      </c>
    </row>
    <row r="70" spans="1:11" x14ac:dyDescent="0.3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 t="shared" si="2"/>
        <v>4.166666666666663E-2</v>
      </c>
      <c r="I70" s="84"/>
    </row>
    <row r="71" spans="1:11" x14ac:dyDescent="0.3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 t="shared" si="2"/>
        <v>6.9444444444445308E-3</v>
      </c>
      <c r="I71" s="84"/>
    </row>
    <row r="72" spans="1:11" x14ac:dyDescent="0.3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 t="shared" si="2"/>
        <v>6.25E-2</v>
      </c>
    </row>
    <row r="73" spans="1:11" x14ac:dyDescent="0.3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 t="shared" si="2"/>
        <v>8.333333333333337E-2</v>
      </c>
    </row>
    <row r="74" spans="1:11" x14ac:dyDescent="0.3">
      <c r="A74" s="102"/>
      <c r="B74" s="80"/>
      <c r="C74" s="80"/>
      <c r="D74" s="81"/>
      <c r="E74" s="81"/>
      <c r="F74" s="81">
        <f t="shared" si="2"/>
        <v>0</v>
      </c>
    </row>
    <row r="75" spans="1:11" x14ac:dyDescent="0.3">
      <c r="A75" s="102"/>
      <c r="B75" s="80"/>
      <c r="C75" s="80"/>
      <c r="D75" s="81"/>
      <c r="E75" s="81"/>
      <c r="F75" s="81">
        <f t="shared" si="2"/>
        <v>0</v>
      </c>
    </row>
    <row r="76" spans="1:11" x14ac:dyDescent="0.3">
      <c r="A76" s="102"/>
      <c r="B76" s="80"/>
      <c r="C76" s="80"/>
      <c r="D76" s="81"/>
      <c r="E76" s="81"/>
      <c r="F76" s="81">
        <f t="shared" si="2"/>
        <v>0</v>
      </c>
    </row>
    <row r="77" spans="1:11" x14ac:dyDescent="0.3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 t="shared" si="2"/>
        <v>1.3888888888888895E-2</v>
      </c>
      <c r="H77" s="79" t="s">
        <v>505</v>
      </c>
      <c r="I77" s="79" t="s">
        <v>506</v>
      </c>
    </row>
    <row r="78" spans="1:11" x14ac:dyDescent="0.3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 t="shared" si="2"/>
        <v>2.083333333333337E-2</v>
      </c>
      <c r="H78" s="83" t="s">
        <v>504</v>
      </c>
      <c r="I78" s="81">
        <f>SUMIFS(F77:F91, C77:C91,H78)</f>
        <v>0.20138888888888901</v>
      </c>
    </row>
    <row r="79" spans="1:11" x14ac:dyDescent="0.3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 t="shared" si="2"/>
        <v>2.0833333333333315E-2</v>
      </c>
      <c r="H79" s="83" t="s">
        <v>508</v>
      </c>
      <c r="I79" s="81">
        <f>SUMIFS(F77:F91, C77:C91,H79)</f>
        <v>1.3888888888888895E-2</v>
      </c>
    </row>
    <row r="80" spans="1:11" x14ac:dyDescent="0.3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 t="shared" si="2"/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 x14ac:dyDescent="0.3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 t="shared" si="2"/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 x14ac:dyDescent="0.3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 t="shared" si="2"/>
        <v>4.8611111111111105E-2</v>
      </c>
      <c r="H82" s="83" t="s">
        <v>512</v>
      </c>
      <c r="I82" s="81">
        <f>SUMIFS(F77:F91, C77:C91,H82)</f>
        <v>0</v>
      </c>
    </row>
    <row r="83" spans="1:11" x14ac:dyDescent="0.3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 t="shared" si="2"/>
        <v>3.125E-2</v>
      </c>
      <c r="H83" s="83" t="s">
        <v>516</v>
      </c>
      <c r="I83" s="81">
        <f>SUMIFS(F77:F91, C77:C91,H83)</f>
        <v>5.2083333333333426E-2</v>
      </c>
    </row>
    <row r="84" spans="1:11" x14ac:dyDescent="0.3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 t="shared" si="2"/>
        <v>9.722222222222221E-2</v>
      </c>
      <c r="H84" s="78" t="s">
        <v>519</v>
      </c>
      <c r="I84" s="79">
        <f>SUM(I78:I83)</f>
        <v>0.37847222222222243</v>
      </c>
    </row>
    <row r="85" spans="1:11" x14ac:dyDescent="0.3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 t="shared" si="2"/>
        <v>1.0416666666666741E-2</v>
      </c>
      <c r="I85" s="84"/>
    </row>
    <row r="86" spans="1:11" x14ac:dyDescent="0.3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 t="shared" si="2"/>
        <v>5.5555555555555691E-2</v>
      </c>
      <c r="I86" s="84"/>
    </row>
    <row r="87" spans="1:11" x14ac:dyDescent="0.3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 t="shared" si="2"/>
        <v>4.166666666666663E-2</v>
      </c>
    </row>
    <row r="88" spans="1:11" x14ac:dyDescent="0.3">
      <c r="A88" s="102"/>
      <c r="B88" s="80"/>
      <c r="C88" s="80"/>
      <c r="D88" s="81"/>
      <c r="E88" s="81"/>
      <c r="F88" s="81">
        <f t="shared" si="2"/>
        <v>0</v>
      </c>
    </row>
    <row r="89" spans="1:11" x14ac:dyDescent="0.3">
      <c r="A89" s="102"/>
      <c r="B89" s="80"/>
      <c r="C89" s="80"/>
      <c r="D89" s="81"/>
      <c r="E89" s="81"/>
      <c r="F89" s="81">
        <f t="shared" si="2"/>
        <v>0</v>
      </c>
    </row>
    <row r="90" spans="1:11" x14ac:dyDescent="0.3">
      <c r="A90" s="102"/>
      <c r="B90" s="80"/>
      <c r="C90" s="80"/>
      <c r="D90" s="81"/>
      <c r="E90" s="81"/>
      <c r="F90" s="81">
        <f t="shared" si="2"/>
        <v>0</v>
      </c>
    </row>
    <row r="91" spans="1:11" x14ac:dyDescent="0.3">
      <c r="A91" s="102"/>
      <c r="B91" s="80"/>
      <c r="C91" s="80"/>
      <c r="D91" s="81"/>
      <c r="E91" s="81"/>
      <c r="F91" s="81">
        <f t="shared" si="2"/>
        <v>0</v>
      </c>
    </row>
    <row r="92" spans="1:11" x14ac:dyDescent="0.3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 t="shared" si="2"/>
        <v>6.9444444444444198E-3</v>
      </c>
      <c r="H92" s="79" t="s">
        <v>505</v>
      </c>
      <c r="I92" s="79" t="s">
        <v>506</v>
      </c>
    </row>
    <row r="93" spans="1:11" x14ac:dyDescent="0.3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 t="shared" si="2"/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 x14ac:dyDescent="0.3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 t="shared" si="2"/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 x14ac:dyDescent="0.3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 t="shared" si="2"/>
        <v>3.125E-2</v>
      </c>
      <c r="H95" s="83" t="s">
        <v>510</v>
      </c>
      <c r="I95" s="81">
        <v>8.3333333333333329E-2</v>
      </c>
      <c r="K95" t="s">
        <v>695</v>
      </c>
    </row>
    <row r="96" spans="1:11" x14ac:dyDescent="0.3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 t="shared" si="2"/>
        <v>4.8611111111111105E-2</v>
      </c>
      <c r="H96" s="83" t="s">
        <v>513</v>
      </c>
      <c r="I96" s="81">
        <f>SUMIFS(F92:F106, C92:C106,H96)</f>
        <v>0</v>
      </c>
    </row>
    <row r="97" spans="1:9" x14ac:dyDescent="0.3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 t="shared" si="2"/>
        <v>4.03125</v>
      </c>
      <c r="H97" s="83" t="s">
        <v>512</v>
      </c>
      <c r="I97" s="81">
        <f>SUMIFS(F92:F106, C92:C106,H97)</f>
        <v>0</v>
      </c>
    </row>
    <row r="98" spans="1:9" x14ac:dyDescent="0.3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 t="shared" ref="F98:F129" si="3">E98-D98</f>
        <v>7.9861111111111049E-2</v>
      </c>
      <c r="H98" s="83" t="s">
        <v>516</v>
      </c>
      <c r="I98" s="81">
        <f>SUMIFS(F92:F106, C92:C106,H98)</f>
        <v>4.0520833333333339</v>
      </c>
    </row>
    <row r="99" spans="1:9" x14ac:dyDescent="0.3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 t="shared" si="3"/>
        <v>1.0416666666666741E-2</v>
      </c>
      <c r="H99" s="78" t="s">
        <v>519</v>
      </c>
      <c r="I99" s="79">
        <f>SUM(I93:I98)</f>
        <v>4.385416666666667</v>
      </c>
    </row>
    <row r="100" spans="1:9" x14ac:dyDescent="0.3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 t="shared" si="3"/>
        <v>6.9444444444444531E-2</v>
      </c>
      <c r="I100" s="84"/>
    </row>
    <row r="101" spans="1:9" x14ac:dyDescent="0.3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 t="shared" si="3"/>
        <v>4.166666666666663E-2</v>
      </c>
      <c r="I101" s="84"/>
    </row>
    <row r="102" spans="1:9" x14ac:dyDescent="0.3">
      <c r="A102" s="102"/>
      <c r="B102" s="80"/>
      <c r="C102" s="80"/>
      <c r="D102" s="81"/>
      <c r="E102" s="81"/>
      <c r="F102" s="81">
        <f t="shared" si="3"/>
        <v>0</v>
      </c>
    </row>
    <row r="103" spans="1:9" x14ac:dyDescent="0.3">
      <c r="A103" s="102"/>
      <c r="B103" s="80"/>
      <c r="C103" s="80"/>
      <c r="D103" s="81"/>
      <c r="E103" s="81"/>
      <c r="F103" s="81">
        <f t="shared" si="3"/>
        <v>0</v>
      </c>
    </row>
    <row r="104" spans="1:9" x14ac:dyDescent="0.3">
      <c r="A104" s="102"/>
      <c r="B104" s="80"/>
      <c r="C104" s="80"/>
      <c r="D104" s="81"/>
      <c r="E104" s="81"/>
      <c r="F104" s="81">
        <f t="shared" si="3"/>
        <v>0</v>
      </c>
    </row>
    <row r="105" spans="1:9" x14ac:dyDescent="0.3">
      <c r="A105" s="102"/>
      <c r="B105" s="80"/>
      <c r="C105" s="80"/>
      <c r="D105" s="81"/>
      <c r="E105" s="81"/>
      <c r="F105" s="81">
        <f t="shared" si="3"/>
        <v>0</v>
      </c>
    </row>
    <row r="106" spans="1:9" x14ac:dyDescent="0.3">
      <c r="A106" s="102"/>
      <c r="B106" s="80"/>
      <c r="C106" s="80"/>
      <c r="D106" s="81"/>
      <c r="E106" s="81"/>
      <c r="F106" s="81">
        <f t="shared" si="3"/>
        <v>0</v>
      </c>
    </row>
    <row r="107" spans="1:9" x14ac:dyDescent="0.3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 t="shared" si="3"/>
        <v>6.9444444444444198E-3</v>
      </c>
      <c r="H107" s="79" t="s">
        <v>505</v>
      </c>
      <c r="I107" s="79" t="s">
        <v>506</v>
      </c>
    </row>
    <row r="108" spans="1:9" x14ac:dyDescent="0.3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 t="shared" si="3"/>
        <v>5.2083333333333315E-2</v>
      </c>
      <c r="H108" s="83" t="s">
        <v>504</v>
      </c>
      <c r="I108" s="81">
        <f>SUMIFS(F107:F121, C107:C121,H108)</f>
        <v>0.25347222222222238</v>
      </c>
    </row>
    <row r="109" spans="1:9" x14ac:dyDescent="0.3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 t="shared" si="3"/>
        <v>1.0416666666666685E-2</v>
      </c>
      <c r="H109" s="83" t="s">
        <v>508</v>
      </c>
      <c r="I109" s="81">
        <f>SUMIFS(F107:F121, C107:C121,H109)</f>
        <v>0</v>
      </c>
    </row>
    <row r="110" spans="1:9" x14ac:dyDescent="0.3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 t="shared" si="3"/>
        <v>3.125E-2</v>
      </c>
      <c r="H110" s="83" t="s">
        <v>510</v>
      </c>
      <c r="I110" s="81">
        <f>SUMIFS(F107:F121, C107:C121,H110)</f>
        <v>7.9861111111111105E-2</v>
      </c>
    </row>
    <row r="111" spans="1:9" x14ac:dyDescent="0.3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 t="shared" si="3"/>
        <v>4.8611111111111105E-2</v>
      </c>
      <c r="H111" s="83" t="s">
        <v>513</v>
      </c>
      <c r="I111" s="81">
        <f>SUMIFS(F107:F121, C107:C121,H111)</f>
        <v>0</v>
      </c>
    </row>
    <row r="112" spans="1:9" x14ac:dyDescent="0.3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 t="shared" si="3"/>
        <v>3.472222222222221E-2</v>
      </c>
      <c r="H112" s="83" t="s">
        <v>512</v>
      </c>
      <c r="I112" s="81">
        <f>SUMIFS(F107:F121, C107:C121,H112)</f>
        <v>0</v>
      </c>
    </row>
    <row r="113" spans="1:9" x14ac:dyDescent="0.3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 t="shared" si="3"/>
        <v>2.083333333333337E-2</v>
      </c>
      <c r="H113" s="83" t="s">
        <v>516</v>
      </c>
      <c r="I113" s="81">
        <f>SUMIFS(F107:F121, C107:C121,H113)</f>
        <v>5.5555555555555525E-2</v>
      </c>
    </row>
    <row r="114" spans="1:9" x14ac:dyDescent="0.3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 t="shared" si="3"/>
        <v>9.375E-2</v>
      </c>
      <c r="H114" s="78" t="s">
        <v>519</v>
      </c>
      <c r="I114" s="79">
        <f>SUM(I108:I113)</f>
        <v>0.38888888888888901</v>
      </c>
    </row>
    <row r="115" spans="1:9" x14ac:dyDescent="0.3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 t="shared" si="3"/>
        <v>1.041666666666663E-2</v>
      </c>
      <c r="I115" s="84"/>
    </row>
    <row r="116" spans="1:9" x14ac:dyDescent="0.3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 t="shared" si="3"/>
        <v>3.8194444444444531E-2</v>
      </c>
      <c r="I116" s="84"/>
    </row>
    <row r="117" spans="1:9" x14ac:dyDescent="0.3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 t="shared" si="3"/>
        <v>4.1666666666666741E-2</v>
      </c>
    </row>
    <row r="118" spans="1:9" x14ac:dyDescent="0.3">
      <c r="A118" s="102"/>
      <c r="B118" s="80"/>
      <c r="C118" s="80"/>
      <c r="D118" s="81"/>
      <c r="E118" s="81"/>
      <c r="F118" s="81">
        <f t="shared" si="3"/>
        <v>0</v>
      </c>
    </row>
    <row r="119" spans="1:9" x14ac:dyDescent="0.3">
      <c r="A119" s="102"/>
      <c r="B119" s="80"/>
      <c r="C119" s="80"/>
      <c r="D119" s="81"/>
      <c r="E119" s="81"/>
      <c r="F119" s="81">
        <f t="shared" si="3"/>
        <v>0</v>
      </c>
    </row>
    <row r="120" spans="1:9" x14ac:dyDescent="0.3">
      <c r="A120" s="102"/>
      <c r="B120" s="80"/>
      <c r="C120" s="80"/>
      <c r="D120" s="81"/>
      <c r="E120" s="81"/>
      <c r="F120" s="81">
        <f t="shared" si="3"/>
        <v>0</v>
      </c>
    </row>
    <row r="121" spans="1:9" x14ac:dyDescent="0.3">
      <c r="A121" s="102"/>
      <c r="B121" s="80"/>
      <c r="C121" s="80"/>
      <c r="D121" s="81"/>
      <c r="E121" s="81"/>
      <c r="F121" s="81">
        <f t="shared" si="3"/>
        <v>0</v>
      </c>
    </row>
    <row r="122" spans="1:9" x14ac:dyDescent="0.3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 t="shared" si="3"/>
        <v>1.3888888888888895E-2</v>
      </c>
      <c r="H122" s="79" t="s">
        <v>505</v>
      </c>
      <c r="I122" s="79" t="s">
        <v>506</v>
      </c>
    </row>
    <row r="123" spans="1:9" x14ac:dyDescent="0.3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 t="shared" si="3"/>
        <v>2.083333333333337E-2</v>
      </c>
      <c r="H123" s="83" t="s">
        <v>504</v>
      </c>
      <c r="I123" s="81">
        <f>SUMIFS(F122:F136, C122:C136,H123)</f>
        <v>0.25347222222222204</v>
      </c>
    </row>
    <row r="124" spans="1:9" x14ac:dyDescent="0.3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 t="shared" si="3"/>
        <v>1.3888888888888895E-2</v>
      </c>
      <c r="H124" s="83" t="s">
        <v>508</v>
      </c>
      <c r="I124" s="81">
        <f>SUMIFS(F122:F136, C122:C136,H124)</f>
        <v>1.3888888888888895E-2</v>
      </c>
    </row>
    <row r="125" spans="1:9" x14ac:dyDescent="0.3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 t="shared" si="3"/>
        <v>6.9444444444444198E-3</v>
      </c>
      <c r="H125" s="83" t="s">
        <v>510</v>
      </c>
      <c r="I125" s="81">
        <f>SUMIFS(F122:F136, C122:C136,H125)</f>
        <v>4.8611111111111105E-2</v>
      </c>
    </row>
    <row r="126" spans="1:9" x14ac:dyDescent="0.3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 t="shared" si="3"/>
        <v>3.125E-2</v>
      </c>
      <c r="H126" s="83" t="s">
        <v>513</v>
      </c>
      <c r="I126" s="81">
        <f>SUMIFS(F122:F136, C122:C136,H126)</f>
        <v>2.083333333333337E-2</v>
      </c>
    </row>
    <row r="127" spans="1:9" x14ac:dyDescent="0.3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 t="shared" si="3"/>
        <v>4.8611111111111105E-2</v>
      </c>
      <c r="H127" s="83" t="s">
        <v>512</v>
      </c>
      <c r="I127" s="81">
        <f>SUMIFS(F122:F136, C122:C136,H127)</f>
        <v>0</v>
      </c>
    </row>
    <row r="128" spans="1:9" x14ac:dyDescent="0.3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 t="shared" si="3"/>
        <v>3.472222222222221E-2</v>
      </c>
      <c r="H128" s="83" t="s">
        <v>516</v>
      </c>
      <c r="I128" s="81">
        <f>SUMIFS(F122:F136, C122:C136,H128)</f>
        <v>4.861111111111116E-2</v>
      </c>
    </row>
    <row r="129" spans="1:9" x14ac:dyDescent="0.3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 t="shared" si="3"/>
        <v>9.0277777777777679E-2</v>
      </c>
      <c r="H129" s="78" t="s">
        <v>519</v>
      </c>
      <c r="I129" s="79">
        <f>SUM(I123:I128)</f>
        <v>0.38541666666666657</v>
      </c>
    </row>
    <row r="130" spans="1:9" x14ac:dyDescent="0.3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 t="shared" ref="F130:F161" si="4">E130-D130</f>
        <v>6.9444444444445308E-3</v>
      </c>
      <c r="I130" s="84"/>
    </row>
    <row r="131" spans="1:9" x14ac:dyDescent="0.3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 t="shared" si="4"/>
        <v>7.638888888888884E-2</v>
      </c>
      <c r="I131" s="84"/>
    </row>
    <row r="132" spans="1:9" x14ac:dyDescent="0.3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 t="shared" si="4"/>
        <v>4.166666666666663E-2</v>
      </c>
    </row>
    <row r="133" spans="1:9" x14ac:dyDescent="0.3">
      <c r="A133" s="102"/>
      <c r="B133" s="80"/>
      <c r="C133" s="80"/>
      <c r="D133" s="81"/>
      <c r="E133" s="81"/>
      <c r="F133" s="81">
        <f t="shared" si="4"/>
        <v>0</v>
      </c>
    </row>
    <row r="134" spans="1:9" x14ac:dyDescent="0.3">
      <c r="A134" s="102"/>
      <c r="B134" s="80"/>
      <c r="C134" s="80"/>
      <c r="D134" s="81"/>
      <c r="E134" s="81"/>
      <c r="F134" s="81">
        <f t="shared" si="4"/>
        <v>0</v>
      </c>
    </row>
    <row r="135" spans="1:9" x14ac:dyDescent="0.3">
      <c r="A135" s="102"/>
      <c r="B135" s="80"/>
      <c r="C135" s="80"/>
      <c r="D135" s="81"/>
      <c r="E135" s="81"/>
      <c r="F135" s="81">
        <f t="shared" si="4"/>
        <v>0</v>
      </c>
    </row>
    <row r="136" spans="1:9" x14ac:dyDescent="0.3">
      <c r="A136" s="102"/>
      <c r="B136" s="80"/>
      <c r="C136" s="80"/>
      <c r="D136" s="81"/>
      <c r="E136" s="81"/>
      <c r="F136" s="81">
        <f t="shared" si="4"/>
        <v>0</v>
      </c>
    </row>
    <row r="137" spans="1:9" x14ac:dyDescent="0.3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 t="shared" si="4"/>
        <v>1.3888888888888895E-2</v>
      </c>
      <c r="H137" s="79" t="s">
        <v>505</v>
      </c>
      <c r="I137" s="79" t="s">
        <v>506</v>
      </c>
    </row>
    <row r="138" spans="1:9" x14ac:dyDescent="0.3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 t="shared" si="4"/>
        <v>2.083333333333337E-2</v>
      </c>
      <c r="H138" s="83" t="s">
        <v>504</v>
      </c>
      <c r="I138" s="81">
        <f>SUMIFS(F137:F151, C137:C151,H138)</f>
        <v>0.19791666666666652</v>
      </c>
    </row>
    <row r="139" spans="1:9" x14ac:dyDescent="0.3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 t="shared" si="4"/>
        <v>4.8611111111111049E-2</v>
      </c>
      <c r="H139" s="83" t="s">
        <v>508</v>
      </c>
      <c r="I139" s="81">
        <f>SUMIFS(F137:F151, C137:C151,H139)</f>
        <v>2.7777777777777846E-2</v>
      </c>
    </row>
    <row r="140" spans="1:9" x14ac:dyDescent="0.3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 t="shared" si="4"/>
        <v>1.3888888888888951E-2</v>
      </c>
      <c r="H140" s="83" t="s">
        <v>510</v>
      </c>
      <c r="I140" s="81">
        <f>SUMIFS(F137:F151, C137:C151,H140)</f>
        <v>6.9444444444444475E-2</v>
      </c>
    </row>
    <row r="141" spans="1:9" x14ac:dyDescent="0.3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 t="shared" si="4"/>
        <v>4.8611111111111105E-2</v>
      </c>
      <c r="H141" s="83" t="s">
        <v>513</v>
      </c>
      <c r="I141" s="81">
        <f>SUMIFS(F137:F151, C137:C151,H141)</f>
        <v>2.083333333333337E-2</v>
      </c>
    </row>
    <row r="142" spans="1:9" x14ac:dyDescent="0.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4"/>
        <v>3.125E-2</v>
      </c>
      <c r="H142" s="83" t="s">
        <v>512</v>
      </c>
      <c r="I142" s="81">
        <f>SUMIFS(F137:F151, C137:C151,H142)</f>
        <v>0</v>
      </c>
    </row>
    <row r="143" spans="1:9" x14ac:dyDescent="0.3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 t="shared" si="4"/>
        <v>2.083333333333337E-2</v>
      </c>
      <c r="H143" s="83" t="s">
        <v>516</v>
      </c>
      <c r="I143" s="81">
        <f>SUMIFS(F137:F151, C137:C151,H143)</f>
        <v>4.1666666666666741E-2</v>
      </c>
    </row>
    <row r="144" spans="1:9" x14ac:dyDescent="0.3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 t="shared" si="4"/>
        <v>7.638888888888884E-2</v>
      </c>
      <c r="H144" s="78" t="s">
        <v>519</v>
      </c>
      <c r="I144" s="79">
        <f>SUM(I138:I143)</f>
        <v>0.35763888888888895</v>
      </c>
    </row>
    <row r="145" spans="1:9" x14ac:dyDescent="0.3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 t="shared" si="4"/>
        <v>1.0416666666666741E-2</v>
      </c>
      <c r="I145" s="84"/>
    </row>
    <row r="146" spans="1:9" x14ac:dyDescent="0.3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 t="shared" si="4"/>
        <v>7.291666666666663E-2</v>
      </c>
      <c r="I146" s="84"/>
    </row>
    <row r="147" spans="1:9" x14ac:dyDescent="0.3">
      <c r="A147" s="102"/>
      <c r="B147" s="80"/>
      <c r="C147" s="80"/>
      <c r="D147" s="81"/>
      <c r="E147" s="81"/>
      <c r="F147" s="81">
        <f t="shared" si="4"/>
        <v>0</v>
      </c>
    </row>
    <row r="148" spans="1:9" x14ac:dyDescent="0.3">
      <c r="A148" s="102"/>
      <c r="B148" s="80"/>
      <c r="C148" s="80"/>
      <c r="D148" s="81"/>
      <c r="E148" s="81"/>
      <c r="F148" s="81">
        <f t="shared" si="4"/>
        <v>0</v>
      </c>
    </row>
    <row r="149" spans="1:9" x14ac:dyDescent="0.3">
      <c r="A149" s="102"/>
      <c r="B149" s="80"/>
      <c r="C149" s="80"/>
      <c r="D149" s="81"/>
      <c r="E149" s="81"/>
      <c r="F149" s="81">
        <f t="shared" si="4"/>
        <v>0</v>
      </c>
    </row>
    <row r="150" spans="1:9" x14ac:dyDescent="0.3">
      <c r="A150" s="102"/>
      <c r="B150" s="80"/>
      <c r="C150" s="80"/>
      <c r="D150" s="81"/>
      <c r="E150" s="81"/>
      <c r="F150" s="81">
        <f t="shared" si="4"/>
        <v>0</v>
      </c>
    </row>
    <row r="151" spans="1:9" x14ac:dyDescent="0.3">
      <c r="A151" s="102"/>
      <c r="B151" s="80"/>
      <c r="C151" s="80"/>
      <c r="D151" s="81"/>
      <c r="E151" s="81"/>
      <c r="F151" s="81">
        <f t="shared" si="4"/>
        <v>0</v>
      </c>
    </row>
    <row r="152" spans="1:9" x14ac:dyDescent="0.3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 t="shared" si="4"/>
        <v>1.388888888888884E-2</v>
      </c>
      <c r="H152" s="79" t="s">
        <v>505</v>
      </c>
      <c r="I152" s="79" t="s">
        <v>506</v>
      </c>
    </row>
    <row r="153" spans="1:9" x14ac:dyDescent="0.3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 t="shared" si="4"/>
        <v>2.083333333333337E-2</v>
      </c>
      <c r="H153" s="83" t="s">
        <v>504</v>
      </c>
      <c r="I153" s="81">
        <f>SUMIFS(F152:F166, C152:C166,H153)</f>
        <v>0.19097222222222227</v>
      </c>
    </row>
    <row r="154" spans="1:9" x14ac:dyDescent="0.3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 t="shared" si="4"/>
        <v>3.4722222222222265E-2</v>
      </c>
      <c r="H154" s="83" t="s">
        <v>508</v>
      </c>
      <c r="I154" s="81">
        <f>SUMIFS(F152:F166, C152:C166,H154)</f>
        <v>1.388888888888884E-2</v>
      </c>
    </row>
    <row r="155" spans="1:9" x14ac:dyDescent="0.3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 t="shared" si="4"/>
        <v>4.8611111111111105E-2</v>
      </c>
      <c r="H155" s="83" t="s">
        <v>510</v>
      </c>
      <c r="I155" s="81">
        <f>SUMIFS(F152:F166, C152:C166,H155)</f>
        <v>4.8611111111111105E-2</v>
      </c>
    </row>
    <row r="156" spans="1:9" x14ac:dyDescent="0.3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 t="shared" si="4"/>
        <v>3.125E-2</v>
      </c>
      <c r="H156" s="83" t="s">
        <v>513</v>
      </c>
      <c r="I156" s="81">
        <f>SUMIFS(F152:F166, C152:C166,H156)</f>
        <v>2.083333333333337E-2</v>
      </c>
    </row>
    <row r="157" spans="1:9" x14ac:dyDescent="0.3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 t="shared" si="4"/>
        <v>6.9444444444444198E-3</v>
      </c>
      <c r="H157" s="83" t="s">
        <v>512</v>
      </c>
      <c r="I157" s="81">
        <f>SUMIFS(F152:F166, C152:C166,H157)</f>
        <v>0</v>
      </c>
    </row>
    <row r="158" spans="1:9" x14ac:dyDescent="0.3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4"/>
        <v>1.041666666666663E-2</v>
      </c>
      <c r="H158" s="83" t="s">
        <v>516</v>
      </c>
      <c r="I158" s="81">
        <f>SUMIFS(F152:F166, C152:C166,H158)</f>
        <v>4.8611111111111049E-2</v>
      </c>
    </row>
    <row r="159" spans="1:9" x14ac:dyDescent="0.3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 t="shared" si="4"/>
        <v>1.388888888888884E-2</v>
      </c>
      <c r="H159" s="78" t="s">
        <v>519</v>
      </c>
      <c r="I159" s="79">
        <f>SUM(I153:I158)</f>
        <v>0.32291666666666663</v>
      </c>
    </row>
    <row r="160" spans="1:9" x14ac:dyDescent="0.3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 t="shared" si="4"/>
        <v>2.083333333333337E-2</v>
      </c>
      <c r="I160" s="84"/>
    </row>
    <row r="161" spans="1:9" x14ac:dyDescent="0.3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 t="shared" si="4"/>
        <v>3.819444444444442E-2</v>
      </c>
      <c r="I161" s="84"/>
    </row>
    <row r="162" spans="1:9" x14ac:dyDescent="0.3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 t="shared" ref="F162:F193" si="5">E162-D162</f>
        <v>8.333333333333337E-2</v>
      </c>
    </row>
    <row r="163" spans="1:9" x14ac:dyDescent="0.3">
      <c r="A163" s="102"/>
      <c r="B163" s="80"/>
      <c r="C163" s="80" t="s">
        <v>510</v>
      </c>
      <c r="D163" s="81">
        <v>0</v>
      </c>
      <c r="E163" s="81">
        <v>0</v>
      </c>
      <c r="F163" s="81">
        <f t="shared" si="5"/>
        <v>0</v>
      </c>
    </row>
    <row r="164" spans="1:9" x14ac:dyDescent="0.3">
      <c r="A164" s="102"/>
      <c r="B164" s="80"/>
      <c r="C164" s="80"/>
      <c r="D164" s="81"/>
      <c r="E164" s="81"/>
      <c r="F164" s="81">
        <f t="shared" si="5"/>
        <v>0</v>
      </c>
    </row>
    <row r="165" spans="1:9" x14ac:dyDescent="0.3">
      <c r="A165" s="102"/>
      <c r="B165" s="80"/>
      <c r="C165" s="80"/>
      <c r="D165" s="81"/>
      <c r="E165" s="81"/>
      <c r="F165" s="81">
        <f t="shared" si="5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37" priority="38" operator="greaterThan">
      <formula>0.25</formula>
    </cfRule>
    <cfRule type="cellIs" dxfId="336" priority="39" operator="lessThan">
      <formula>0.25</formula>
    </cfRule>
  </conditionalFormatting>
  <conditionalFormatting sqref="I4 I19 I34 I49 I64 I79 I109 I124 I139 I154">
    <cfRule type="cellIs" dxfId="335" priority="35" operator="lessThan">
      <formula>0.0416666666666667</formula>
    </cfRule>
    <cfRule type="cellIs" dxfId="334" priority="36" operator="greaterThan">
      <formula>0.0416666666666667</formula>
    </cfRule>
    <cfRule type="cellIs" dxfId="333" priority="37" operator="greaterThan">
      <formula>0.0416666666666667</formula>
    </cfRule>
  </conditionalFormatting>
  <conditionalFormatting sqref="I5 I20 I35 I50 I65 I80 I110 I125 I140 I155">
    <cfRule type="cellIs" dxfId="332" priority="33" operator="lessThan">
      <formula>0.0833333333333333</formula>
    </cfRule>
    <cfRule type="cellIs" dxfId="331" priority="34" operator="greaterThan">
      <formula>0.0833333333333333</formula>
    </cfRule>
  </conditionalFormatting>
  <conditionalFormatting sqref="I6 I21 I36 I51 I66 I81 I111 I126 I141 I156">
    <cfRule type="cellIs" dxfId="330" priority="31" operator="lessThan">
      <formula>0.0416666666666667</formula>
    </cfRule>
    <cfRule type="cellIs" dxfId="329" priority="32" operator="greaterThan">
      <formula>0.0416666666666667</formula>
    </cfRule>
  </conditionalFormatting>
  <conditionalFormatting sqref="I7 I22 I37 I52 I67 I82 I112 I127 I142 I157">
    <cfRule type="cellIs" dxfId="328" priority="29" operator="lessThan">
      <formula>0.0416666666666667</formula>
    </cfRule>
    <cfRule type="cellIs" dxfId="327" priority="30" operator="greaterThan">
      <formula>0.0416666666666667</formula>
    </cfRule>
  </conditionalFormatting>
  <conditionalFormatting sqref="I8 I23 I38 I53 I68 I83 I113 I128 I143 I158">
    <cfRule type="cellIs" dxfId="326" priority="27" operator="lessThan">
      <formula>0.0625</formula>
    </cfRule>
    <cfRule type="cellIs" dxfId="325" priority="28" operator="greaterThan">
      <formula>0.0625</formula>
    </cfRule>
  </conditionalFormatting>
  <conditionalFormatting sqref="I9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9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9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9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9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9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topLeftCell="A19" workbookViewId="0">
      <selection activeCell="C32" sqref="C32"/>
    </sheetView>
  </sheetViews>
  <sheetFormatPr defaultRowHeight="14.4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84" bestFit="1" customWidth="1"/>
    <col min="5" max="5" width="8.88671875" style="84" bestFit="1" customWidth="1"/>
    <col min="6" max="6" width="9.88671875" style="84" bestFit="1" customWidth="1"/>
    <col min="7" max="7" width="9.109375" bestFit="1" customWidth="1"/>
    <col min="8" max="8" width="15.5546875" bestFit="1" customWidth="1"/>
    <col min="9" max="9" width="12.109375" customWidth="1"/>
    <col min="10" max="10" width="9.109375" bestFit="1" customWidth="1"/>
    <col min="11" max="11" width="33" customWidth="1"/>
    <col min="12" max="13" width="9.109375" bestFit="1" customWidth="1"/>
    <col min="14" max="14" width="15" bestFit="1" customWidth="1"/>
    <col min="15" max="16" width="9.109375" bestFit="1" customWidth="1"/>
    <col min="17" max="17" width="0" hidden="1" customWidth="1"/>
  </cols>
  <sheetData>
    <row r="1" spans="1:17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3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 t="shared" ref="F2:F26" si="0">E2-D2</f>
        <v>6.9444444444444198E-3</v>
      </c>
      <c r="H2" s="79" t="s">
        <v>505</v>
      </c>
      <c r="I2" s="79" t="s">
        <v>506</v>
      </c>
      <c r="Q2" t="s">
        <v>504</v>
      </c>
    </row>
    <row r="3" spans="1:17" x14ac:dyDescent="0.3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 x14ac:dyDescent="0.3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 t="shared" si="0"/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 x14ac:dyDescent="0.3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 t="shared" si="0"/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 x14ac:dyDescent="0.3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 t="shared" si="0"/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3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 t="shared" si="0"/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 x14ac:dyDescent="0.3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 t="shared" si="0"/>
        <v>4.8611111111111049E-2</v>
      </c>
      <c r="H8" s="83" t="s">
        <v>516</v>
      </c>
      <c r="I8" s="81">
        <f>SUMIFS(F2:F16, C2:C16,H8)</f>
        <v>2.4305555555555636E-2</v>
      </c>
    </row>
    <row r="9" spans="1:17" x14ac:dyDescent="0.3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 t="shared" si="0"/>
        <v>0.11805555555555558</v>
      </c>
      <c r="H9" s="78" t="s">
        <v>519</v>
      </c>
      <c r="I9" s="79">
        <f>SUM(I3:I8)</f>
        <v>0.54513888888888884</v>
      </c>
    </row>
    <row r="10" spans="1:17" x14ac:dyDescent="0.3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 t="shared" si="0"/>
        <v>4.861111111111116E-2</v>
      </c>
      <c r="I10" s="84"/>
    </row>
    <row r="11" spans="1:17" x14ac:dyDescent="0.3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 t="shared" si="0"/>
        <v>0.13888888888888884</v>
      </c>
      <c r="I11" s="84"/>
    </row>
    <row r="12" spans="1:17" x14ac:dyDescent="0.3">
      <c r="A12" s="102"/>
      <c r="B12" s="80"/>
      <c r="C12" s="80"/>
      <c r="D12" s="81"/>
      <c r="E12" s="81"/>
      <c r="F12" s="81">
        <f t="shared" si="0"/>
        <v>0</v>
      </c>
    </row>
    <row r="13" spans="1:17" x14ac:dyDescent="0.3">
      <c r="A13" s="102"/>
      <c r="B13" s="80"/>
      <c r="C13" s="80"/>
      <c r="D13" s="81"/>
      <c r="E13" s="81"/>
      <c r="F13" s="81">
        <f t="shared" si="0"/>
        <v>0</v>
      </c>
    </row>
    <row r="14" spans="1:17" x14ac:dyDescent="0.3">
      <c r="A14" s="102"/>
      <c r="B14" s="80"/>
      <c r="C14" s="80"/>
      <c r="D14" s="81"/>
      <c r="E14" s="81"/>
      <c r="F14" s="81">
        <f t="shared" si="0"/>
        <v>0</v>
      </c>
    </row>
    <row r="15" spans="1:17" x14ac:dyDescent="0.3">
      <c r="A15" s="102"/>
      <c r="B15" s="80"/>
      <c r="C15" s="80"/>
      <c r="D15" s="81"/>
      <c r="E15" s="81"/>
      <c r="F15" s="81">
        <f t="shared" si="0"/>
        <v>0</v>
      </c>
    </row>
    <row r="16" spans="1:17" x14ac:dyDescent="0.3">
      <c r="A16" s="102"/>
      <c r="B16" s="80"/>
      <c r="C16" s="80"/>
      <c r="D16" s="81"/>
      <c r="E16" s="81"/>
      <c r="F16" s="81">
        <f t="shared" si="0"/>
        <v>0</v>
      </c>
    </row>
    <row r="17" spans="1:11" x14ac:dyDescent="0.3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 t="shared" si="0"/>
        <v>1.0416666666666685E-2</v>
      </c>
      <c r="H17" s="79" t="s">
        <v>505</v>
      </c>
      <c r="I17" s="79" t="s">
        <v>506</v>
      </c>
      <c r="K17" t="s">
        <v>750</v>
      </c>
    </row>
    <row r="18" spans="1:11" x14ac:dyDescent="0.3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 t="shared" si="0"/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 x14ac:dyDescent="0.3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 t="shared" si="0"/>
        <v>2.0833333333333315E-2</v>
      </c>
      <c r="H19" s="83" t="s">
        <v>508</v>
      </c>
      <c r="I19" s="81">
        <f>SUMIFS(F17:F31, C17:C31,H19)</f>
        <v>5.9027777777777846E-2</v>
      </c>
    </row>
    <row r="20" spans="1:11" x14ac:dyDescent="0.3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 t="shared" si="0"/>
        <v>1.0416666666666685E-2</v>
      </c>
      <c r="H20" s="83" t="s">
        <v>510</v>
      </c>
      <c r="I20" s="81">
        <f>SUMIFS(F17:F31, C17:C31,H20)</f>
        <v>4.1666666666666741E-2</v>
      </c>
    </row>
    <row r="21" spans="1:11" x14ac:dyDescent="0.3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 t="shared" si="0"/>
        <v>7.2916666666666685E-2</v>
      </c>
      <c r="H21" s="83" t="s">
        <v>513</v>
      </c>
      <c r="I21" s="81">
        <f>SUMIFS(F17:F31, C17:C31,H21)</f>
        <v>4.513888888888884E-2</v>
      </c>
    </row>
    <row r="22" spans="1:11" x14ac:dyDescent="0.3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 t="shared" si="0"/>
        <v>4.513888888888884E-2</v>
      </c>
      <c r="H22" s="83" t="s">
        <v>512</v>
      </c>
      <c r="I22" s="81">
        <f>SUMIFS(F17:F31, C17:C31,H22)</f>
        <v>0</v>
      </c>
    </row>
    <row r="23" spans="1:11" x14ac:dyDescent="0.3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 t="shared" si="0"/>
        <v>2.777777777777779E-2</v>
      </c>
      <c r="H23" s="83" t="s">
        <v>516</v>
      </c>
      <c r="I23" s="81">
        <f>SUMIFS(F17:F31, C17:C31,H23)</f>
        <v>3.8194444444444475E-2</v>
      </c>
    </row>
    <row r="24" spans="1:11" x14ac:dyDescent="0.3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 t="shared" si="0"/>
        <v>3.125E-2</v>
      </c>
      <c r="H24" s="78" t="s">
        <v>519</v>
      </c>
      <c r="I24" s="79">
        <f>SUM(I18:I23)</f>
        <v>0.52777777777777768</v>
      </c>
    </row>
    <row r="25" spans="1:11" x14ac:dyDescent="0.3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 t="shared" si="0"/>
        <v>4.166666666666663E-2</v>
      </c>
      <c r="I25" s="84"/>
    </row>
    <row r="26" spans="1:11" x14ac:dyDescent="0.3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 t="shared" si="0"/>
        <v>4.1666666666666741E-2</v>
      </c>
      <c r="I26" s="84"/>
    </row>
    <row r="27" spans="1:11" x14ac:dyDescent="0.3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 x14ac:dyDescent="0.3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 x14ac:dyDescent="0.3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 x14ac:dyDescent="0.3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 t="shared" ref="F30:F75" si="1">E30-D30</f>
        <v>4.861111111111116E-2</v>
      </c>
    </row>
    <row r="31" spans="1:11" x14ac:dyDescent="0.3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 t="shared" si="1"/>
        <v>7.638888888888884E-2</v>
      </c>
    </row>
    <row r="32" spans="1:11" x14ac:dyDescent="0.3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 t="shared" si="1"/>
        <v>1.3888888888888895E-2</v>
      </c>
      <c r="H32" s="79" t="s">
        <v>505</v>
      </c>
      <c r="I32" s="79" t="s">
        <v>506</v>
      </c>
    </row>
    <row r="33" spans="1:11" x14ac:dyDescent="0.3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 t="shared" si="1"/>
        <v>2.083333333333337E-2</v>
      </c>
      <c r="H33" s="83" t="s">
        <v>504</v>
      </c>
      <c r="I33" s="81">
        <f>SUMIFS(F32:F46, C32:C46,H33)</f>
        <v>0.19444444444444442</v>
      </c>
    </row>
    <row r="34" spans="1:11" x14ac:dyDescent="0.3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 t="shared" si="1"/>
        <v>4.166666666666663E-2</v>
      </c>
      <c r="H34" s="83" t="s">
        <v>508</v>
      </c>
      <c r="I34" s="81">
        <f>SUMIFS(F32:F46, C32:C46,H34)</f>
        <v>2.7777777777777735E-2</v>
      </c>
    </row>
    <row r="35" spans="1:11" x14ac:dyDescent="0.3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 t="shared" si="1"/>
        <v>2.083333333333337E-2</v>
      </c>
      <c r="H35" s="83" t="s">
        <v>510</v>
      </c>
      <c r="I35" s="81">
        <f>SUMIFS(F32:F46, C32:C46,H35)</f>
        <v>9.0277777777777735E-2</v>
      </c>
    </row>
    <row r="36" spans="1:11" x14ac:dyDescent="0.3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 t="shared" si="1"/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 x14ac:dyDescent="0.3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 t="shared" si="1"/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 x14ac:dyDescent="0.3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 t="shared" si="1"/>
        <v>3.4722222222222321E-2</v>
      </c>
      <c r="H38" s="83" t="s">
        <v>516</v>
      </c>
      <c r="I38" s="81">
        <f>SUMIFS(F32:F46, C32:C46,H38)</f>
        <v>5.5555555555555691E-2</v>
      </c>
    </row>
    <row r="39" spans="1:11" x14ac:dyDescent="0.3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 t="shared" si="1"/>
        <v>4.166666666666663E-2</v>
      </c>
      <c r="H39" s="78" t="s">
        <v>519</v>
      </c>
      <c r="I39" s="79">
        <f>SUM(I33:I38)</f>
        <v>0.38888888888888895</v>
      </c>
    </row>
    <row r="40" spans="1:11" x14ac:dyDescent="0.3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 t="shared" si="1"/>
        <v>0.11111111111111116</v>
      </c>
      <c r="I40" s="84"/>
    </row>
    <row r="41" spans="1:11" x14ac:dyDescent="0.3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 t="shared" si="1"/>
        <v>4.166666666666663E-2</v>
      </c>
      <c r="I41" s="84"/>
    </row>
    <row r="42" spans="1:11" x14ac:dyDescent="0.3">
      <c r="A42" s="102"/>
      <c r="B42" s="80"/>
      <c r="C42" s="80"/>
      <c r="D42" s="81"/>
      <c r="E42" s="81"/>
      <c r="F42" s="81">
        <f t="shared" si="1"/>
        <v>0</v>
      </c>
    </row>
    <row r="43" spans="1:11" x14ac:dyDescent="0.3">
      <c r="A43" s="102"/>
      <c r="B43" s="80"/>
      <c r="C43" s="80"/>
      <c r="D43" s="81"/>
      <c r="E43" s="81"/>
      <c r="F43" s="81">
        <f t="shared" si="1"/>
        <v>0</v>
      </c>
    </row>
    <row r="44" spans="1:11" x14ac:dyDescent="0.3">
      <c r="A44" s="102"/>
      <c r="B44" s="80"/>
      <c r="C44" s="80"/>
      <c r="D44" s="81"/>
      <c r="E44" s="81"/>
      <c r="F44" s="81">
        <f t="shared" si="1"/>
        <v>0</v>
      </c>
    </row>
    <row r="45" spans="1:11" x14ac:dyDescent="0.3">
      <c r="A45" s="102"/>
      <c r="B45" s="80"/>
      <c r="C45" s="80"/>
      <c r="D45" s="81"/>
      <c r="E45" s="81"/>
      <c r="F45" s="81">
        <f t="shared" si="1"/>
        <v>0</v>
      </c>
    </row>
    <row r="46" spans="1:11" x14ac:dyDescent="0.3">
      <c r="A46" s="102"/>
      <c r="B46" s="80"/>
      <c r="C46" s="80"/>
      <c r="D46" s="81"/>
      <c r="E46" s="81"/>
      <c r="F46" s="81">
        <f t="shared" si="1"/>
        <v>0</v>
      </c>
    </row>
    <row r="47" spans="1:11" x14ac:dyDescent="0.3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 t="shared" si="1"/>
        <v>6.9444444444444198E-3</v>
      </c>
      <c r="H47" s="79" t="s">
        <v>505</v>
      </c>
      <c r="I47" s="79" t="s">
        <v>506</v>
      </c>
      <c r="K47" s="82" t="s">
        <v>632</v>
      </c>
    </row>
    <row r="48" spans="1:11" x14ac:dyDescent="0.3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 t="shared" si="1"/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 x14ac:dyDescent="0.3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 t="shared" si="1"/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 x14ac:dyDescent="0.3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 t="shared" si="1"/>
        <v>6.9444444444444364E-2</v>
      </c>
      <c r="H50" s="83" t="s">
        <v>510</v>
      </c>
      <c r="I50" s="81">
        <f>SUMIFS(F47:F61, C47:C61,H50)</f>
        <v>5.902777777777779E-2</v>
      </c>
    </row>
    <row r="51" spans="1:11" x14ac:dyDescent="0.3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 t="shared" si="1"/>
        <v>3.819444444444442E-2</v>
      </c>
      <c r="H51" s="83" t="s">
        <v>513</v>
      </c>
      <c r="I51" s="81">
        <f>SUMIFS(F47:F61, C47:C61,H51)</f>
        <v>1.3888888888888951E-2</v>
      </c>
    </row>
    <row r="52" spans="1:11" x14ac:dyDescent="0.3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 t="shared" si="1"/>
        <v>2.083333333333337E-2</v>
      </c>
      <c r="H52" s="83" t="s">
        <v>512</v>
      </c>
      <c r="I52" s="81">
        <f>SUMIFS(F47:F61, C47:C61,H52)</f>
        <v>3.819444444444442E-2</v>
      </c>
    </row>
    <row r="53" spans="1:11" x14ac:dyDescent="0.3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 t="shared" si="1"/>
        <v>1.3888888888888951E-2</v>
      </c>
      <c r="H53" s="83" t="s">
        <v>516</v>
      </c>
      <c r="I53" s="81">
        <f>SUMIFS(F47:F61, C47:C61,H53)</f>
        <v>2.777777777777779E-2</v>
      </c>
    </row>
    <row r="54" spans="1:11" x14ac:dyDescent="0.3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 t="shared" si="1"/>
        <v>1.7361111111111049E-2</v>
      </c>
      <c r="H54" s="78" t="s">
        <v>519</v>
      </c>
      <c r="I54" s="79">
        <f>SUM(I48:I53)</f>
        <v>0.55555555555555547</v>
      </c>
    </row>
    <row r="55" spans="1:11" x14ac:dyDescent="0.3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 t="shared" si="1"/>
        <v>4.166666666666663E-2</v>
      </c>
      <c r="I55" s="84"/>
    </row>
    <row r="56" spans="1:11" x14ac:dyDescent="0.3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 t="shared" si="1"/>
        <v>4.1666666666666741E-2</v>
      </c>
      <c r="I56" s="84"/>
    </row>
    <row r="57" spans="1:11" x14ac:dyDescent="0.3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 t="shared" si="1"/>
        <v>5.555555555555558E-2</v>
      </c>
    </row>
    <row r="58" spans="1:11" x14ac:dyDescent="0.3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 t="shared" si="1"/>
        <v>5.5555555555555469E-2</v>
      </c>
      <c r="G58" t="s">
        <v>124</v>
      </c>
    </row>
    <row r="59" spans="1:11" x14ac:dyDescent="0.3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 t="shared" si="1"/>
        <v>1.388888888888884E-2</v>
      </c>
    </row>
    <row r="60" spans="1:11" x14ac:dyDescent="0.3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 t="shared" si="1"/>
        <v>2.777777777777779E-2</v>
      </c>
    </row>
    <row r="61" spans="1:11" x14ac:dyDescent="0.3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 t="shared" si="1"/>
        <v>8.333333333333337E-2</v>
      </c>
    </row>
    <row r="62" spans="1:11" x14ac:dyDescent="0.3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 t="shared" si="1"/>
        <v>6.9444444444444198E-3</v>
      </c>
      <c r="H62" s="79" t="s">
        <v>505</v>
      </c>
      <c r="I62" s="79" t="s">
        <v>506</v>
      </c>
    </row>
    <row r="63" spans="1:11" x14ac:dyDescent="0.3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 t="shared" si="1"/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 x14ac:dyDescent="0.3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 t="shared" si="1"/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 x14ac:dyDescent="0.3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 t="shared" si="1"/>
        <v>7.6388888888888951E-2</v>
      </c>
      <c r="H65" s="83" t="s">
        <v>510</v>
      </c>
      <c r="I65" s="81">
        <f>SUMIFS(F62:F75, C62:C75,H65)</f>
        <v>0.11458333333333337</v>
      </c>
    </row>
    <row r="66" spans="1:11" x14ac:dyDescent="0.3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 t="shared" si="1"/>
        <v>3.819444444444442E-2</v>
      </c>
      <c r="H66" s="83" t="s">
        <v>513</v>
      </c>
      <c r="I66" s="81">
        <f>SUMIFS(F62:F75, C62:C75,H66)</f>
        <v>2.083333333333337E-2</v>
      </c>
    </row>
    <row r="67" spans="1:11" x14ac:dyDescent="0.3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 t="shared" si="1"/>
        <v>2.430555555555558E-2</v>
      </c>
      <c r="H67" s="83" t="s">
        <v>512</v>
      </c>
      <c r="I67" s="81">
        <f>SUMIFS(F62:F75, C62:C75,H67)</f>
        <v>3.819444444444442E-2</v>
      </c>
    </row>
    <row r="68" spans="1:11" x14ac:dyDescent="0.3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 t="shared" si="1"/>
        <v>2.083333333333337E-2</v>
      </c>
      <c r="H68" s="83" t="s">
        <v>516</v>
      </c>
      <c r="I68" s="81">
        <f>SUMIFS(F62:F75, C62:C75,H68)</f>
        <v>3.125E-2</v>
      </c>
    </row>
    <row r="69" spans="1:11" x14ac:dyDescent="0.3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 t="shared" si="1"/>
        <v>1.388888888888884E-2</v>
      </c>
      <c r="H69" s="78" t="s">
        <v>519</v>
      </c>
      <c r="I69" s="79">
        <f>SUM(I63:I68)</f>
        <v>0.46527777777777779</v>
      </c>
    </row>
    <row r="70" spans="1:11" x14ac:dyDescent="0.3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 t="shared" si="1"/>
        <v>4.166666666666663E-2</v>
      </c>
      <c r="I70" s="84"/>
    </row>
    <row r="71" spans="1:11" x14ac:dyDescent="0.3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 t="shared" si="1"/>
        <v>4.861111111111116E-2</v>
      </c>
      <c r="I71" s="84"/>
    </row>
    <row r="72" spans="1:11" x14ac:dyDescent="0.3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 t="shared" si="1"/>
        <v>2.083333333333337E-2</v>
      </c>
    </row>
    <row r="73" spans="1:11" x14ac:dyDescent="0.3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 t="shared" si="1"/>
        <v>3.125E-2</v>
      </c>
    </row>
    <row r="74" spans="1:11" x14ac:dyDescent="0.3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 t="shared" si="1"/>
        <v>2.0833333333333259E-2</v>
      </c>
    </row>
    <row r="75" spans="1:11" x14ac:dyDescent="0.3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 t="shared" si="1"/>
        <v>5.208333333333337E-2</v>
      </c>
    </row>
    <row r="76" spans="1:11" x14ac:dyDescent="0.3">
      <c r="A76" s="102"/>
      <c r="B76" s="80"/>
      <c r="C76" s="80"/>
      <c r="D76" s="81"/>
      <c r="E76" s="81"/>
      <c r="F76" s="81"/>
    </row>
    <row r="77" spans="1:11" x14ac:dyDescent="0.3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 t="shared" ref="F77:F87" si="2">E77-D77</f>
        <v>1.388888888888884E-2</v>
      </c>
      <c r="H77" s="79" t="s">
        <v>505</v>
      </c>
      <c r="I77" s="79" t="s">
        <v>506</v>
      </c>
    </row>
    <row r="78" spans="1:11" x14ac:dyDescent="0.3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 t="shared" si="2"/>
        <v>3.472222222222221E-2</v>
      </c>
      <c r="H78" s="83" t="s">
        <v>504</v>
      </c>
      <c r="I78" s="81">
        <f>SUMIFS(F77:F91, C77:C91,H78)</f>
        <v>0.26736111111111099</v>
      </c>
    </row>
    <row r="79" spans="1:11" x14ac:dyDescent="0.3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 t="shared" si="2"/>
        <v>1.0416666666666685E-2</v>
      </c>
      <c r="H79" s="83" t="s">
        <v>508</v>
      </c>
      <c r="I79" s="81">
        <f>SUMIFS(F77:F91, C77:C91,H79)</f>
        <v>1.388888888888884E-2</v>
      </c>
    </row>
    <row r="80" spans="1:11" x14ac:dyDescent="0.3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 t="shared" si="2"/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 x14ac:dyDescent="0.3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 t="shared" si="2"/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 x14ac:dyDescent="0.3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 t="shared" si="2"/>
        <v>2.777777777777779E-2</v>
      </c>
      <c r="H82" s="83" t="s">
        <v>512</v>
      </c>
      <c r="I82" s="81">
        <f>SUMIFS(F77:F91, C77:C91,H82)</f>
        <v>3.819444444444442E-2</v>
      </c>
    </row>
    <row r="83" spans="1:11" x14ac:dyDescent="0.3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 t="shared" si="2"/>
        <v>3.472222222222221E-2</v>
      </c>
      <c r="H83" s="83" t="s">
        <v>516</v>
      </c>
      <c r="I83" s="81">
        <f>SUMIFS(F77:F91, C77:C91,H83)</f>
        <v>3.8194444444444475E-2</v>
      </c>
    </row>
    <row r="84" spans="1:11" x14ac:dyDescent="0.3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 t="shared" si="2"/>
        <v>3.472222222222221E-2</v>
      </c>
      <c r="H84" s="78" t="s">
        <v>519</v>
      </c>
      <c r="I84" s="79">
        <f>SUM(I78:I83)</f>
        <v>0.47916666666666652</v>
      </c>
    </row>
    <row r="85" spans="1:11" x14ac:dyDescent="0.3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 t="shared" si="2"/>
        <v>5.208333333333337E-2</v>
      </c>
      <c r="I85" s="84"/>
    </row>
    <row r="86" spans="1:11" x14ac:dyDescent="0.3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 t="shared" si="2"/>
        <v>0.14236111111111116</v>
      </c>
      <c r="I86" s="84"/>
    </row>
    <row r="87" spans="1:11" x14ac:dyDescent="0.3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 t="shared" si="2"/>
        <v>2.0833333333333259E-2</v>
      </c>
    </row>
    <row r="88" spans="1:11" x14ac:dyDescent="0.3">
      <c r="A88" s="102"/>
      <c r="B88" s="80"/>
      <c r="C88" s="80"/>
      <c r="D88" s="81"/>
      <c r="E88" s="81"/>
      <c r="F88" s="81"/>
    </row>
    <row r="89" spans="1:11" x14ac:dyDescent="0.3">
      <c r="A89" s="102"/>
      <c r="B89" s="80"/>
      <c r="C89" s="80"/>
      <c r="D89" s="81"/>
      <c r="E89" s="81"/>
      <c r="F89" s="81"/>
    </row>
    <row r="90" spans="1:11" x14ac:dyDescent="0.3">
      <c r="A90" s="102"/>
      <c r="B90" s="80"/>
      <c r="C90" s="80"/>
      <c r="D90" s="81"/>
      <c r="E90" s="81"/>
      <c r="F90" s="81"/>
    </row>
    <row r="91" spans="1:11" x14ac:dyDescent="0.3">
      <c r="A91" s="102"/>
      <c r="B91" s="80"/>
      <c r="C91" s="80"/>
      <c r="D91" s="81"/>
      <c r="E91" s="81"/>
      <c r="F91" s="81"/>
    </row>
    <row r="92" spans="1:11" x14ac:dyDescent="0.3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 t="shared" ref="F92:F123" si="3">E92-D92</f>
        <v>1.0416666666666685E-2</v>
      </c>
      <c r="H92" s="79" t="s">
        <v>505</v>
      </c>
      <c r="I92" s="79" t="s">
        <v>506</v>
      </c>
    </row>
    <row r="93" spans="1:11" x14ac:dyDescent="0.3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 t="shared" si="3"/>
        <v>3.125E-2</v>
      </c>
      <c r="H93" s="83" t="s">
        <v>504</v>
      </c>
      <c r="I93" s="81">
        <f>SUMIFS(F92:F106, C92:C106,H93)</f>
        <v>0.26736111111111122</v>
      </c>
    </row>
    <row r="94" spans="1:11" x14ac:dyDescent="0.3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 t="shared" si="3"/>
        <v>2.0833333333333315E-2</v>
      </c>
      <c r="H94" s="83" t="s">
        <v>508</v>
      </c>
      <c r="I94" s="81">
        <f>SUMIFS(F92:F106, C92:C106,H94)</f>
        <v>0</v>
      </c>
    </row>
    <row r="95" spans="1:11" x14ac:dyDescent="0.3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 t="shared" si="3"/>
        <v>1.0416666666666685E-2</v>
      </c>
      <c r="H95" s="83" t="s">
        <v>510</v>
      </c>
      <c r="I95" s="81">
        <v>8.3333333333333329E-2</v>
      </c>
    </row>
    <row r="96" spans="1:11" x14ac:dyDescent="0.3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 t="shared" si="3"/>
        <v>6.2500000000000056E-2</v>
      </c>
      <c r="H96" s="83" t="s">
        <v>513</v>
      </c>
      <c r="I96" s="81">
        <f>SUMIFS(F92:F106, C92:C106,H96)</f>
        <v>4.072916666666667</v>
      </c>
    </row>
    <row r="97" spans="1:11" x14ac:dyDescent="0.3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 t="shared" si="3"/>
        <v>4.041666666666667</v>
      </c>
      <c r="H97" s="83" t="s">
        <v>512</v>
      </c>
      <c r="I97" s="81">
        <f>SUMIFS(F92:F106, C92:C106,H97)</f>
        <v>0</v>
      </c>
    </row>
    <row r="98" spans="1:11" x14ac:dyDescent="0.3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 t="shared" si="3"/>
        <v>2.777777777777779E-2</v>
      </c>
      <c r="H98" s="83" t="s">
        <v>516</v>
      </c>
      <c r="I98" s="81">
        <f>SUMIFS(F92:F106, C92:C106,H98)</f>
        <v>3.8194444444444475E-2</v>
      </c>
    </row>
    <row r="99" spans="1:11" x14ac:dyDescent="0.3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 t="shared" si="3"/>
        <v>3.125E-2</v>
      </c>
      <c r="H99" s="78" t="s">
        <v>519</v>
      </c>
      <c r="I99" s="79">
        <f>SUM(I93:I98)</f>
        <v>4.4618055555555562</v>
      </c>
    </row>
    <row r="100" spans="1:11" x14ac:dyDescent="0.3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 t="shared" si="3"/>
        <v>4.166666666666663E-2</v>
      </c>
      <c r="I100" s="84"/>
    </row>
    <row r="101" spans="1:11" x14ac:dyDescent="0.3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 t="shared" si="3"/>
        <v>5.208333333333337E-2</v>
      </c>
      <c r="I101" s="84"/>
    </row>
    <row r="102" spans="1:11" x14ac:dyDescent="0.3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 t="shared" si="3"/>
        <v>0.13194444444444453</v>
      </c>
    </row>
    <row r="103" spans="1:11" x14ac:dyDescent="0.3">
      <c r="A103" s="102"/>
      <c r="B103" s="80"/>
      <c r="C103" s="80"/>
      <c r="D103" s="81"/>
      <c r="E103" s="81"/>
      <c r="F103" s="81">
        <f t="shared" si="3"/>
        <v>0</v>
      </c>
    </row>
    <row r="104" spans="1:11" x14ac:dyDescent="0.3">
      <c r="A104" s="102"/>
      <c r="B104" s="80"/>
      <c r="C104" s="80"/>
      <c r="D104" s="81"/>
      <c r="E104" s="81"/>
      <c r="F104" s="81">
        <f t="shared" si="3"/>
        <v>0</v>
      </c>
    </row>
    <row r="105" spans="1:11" x14ac:dyDescent="0.3">
      <c r="A105" s="102"/>
      <c r="B105" s="80"/>
      <c r="C105" s="80"/>
      <c r="D105" s="81"/>
      <c r="E105" s="81"/>
      <c r="F105" s="81">
        <f t="shared" si="3"/>
        <v>0</v>
      </c>
    </row>
    <row r="106" spans="1:11" x14ac:dyDescent="0.3">
      <c r="A106" s="102"/>
      <c r="B106" s="80"/>
      <c r="C106" s="80"/>
      <c r="D106" s="81"/>
      <c r="E106" s="81"/>
      <c r="F106" s="81">
        <f t="shared" si="3"/>
        <v>0</v>
      </c>
    </row>
    <row r="107" spans="1:11" x14ac:dyDescent="0.3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 t="shared" si="3"/>
        <v>1.3888888888888895E-2</v>
      </c>
      <c r="H107" s="79" t="s">
        <v>505</v>
      </c>
      <c r="I107" s="79" t="s">
        <v>506</v>
      </c>
    </row>
    <row r="108" spans="1:11" x14ac:dyDescent="0.3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 t="shared" si="3"/>
        <v>4.1666666666666685E-2</v>
      </c>
      <c r="H108" s="83" t="s">
        <v>504</v>
      </c>
      <c r="I108" s="81">
        <f>SUMIFS(F107:F121, C107:C121,H108)</f>
        <v>0.30555555555555552</v>
      </c>
    </row>
    <row r="109" spans="1:11" x14ac:dyDescent="0.3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 t="shared" si="3"/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 x14ac:dyDescent="0.3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 t="shared" si="3"/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 x14ac:dyDescent="0.3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 t="shared" si="3"/>
        <v>4.166666666666663E-2</v>
      </c>
      <c r="H111" s="83" t="s">
        <v>513</v>
      </c>
      <c r="I111" s="81">
        <f>SUMIFS(F107:F121, C107:C121,H111)</f>
        <v>2.083333333333337E-2</v>
      </c>
    </row>
    <row r="112" spans="1:11" x14ac:dyDescent="0.3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 t="shared" si="3"/>
        <v>2.777777777777779E-2</v>
      </c>
      <c r="H112" s="83" t="s">
        <v>512</v>
      </c>
      <c r="I112" s="81">
        <f>SUMIFS(F107:F121, C107:C121,H112)</f>
        <v>4.166666666666663E-2</v>
      </c>
    </row>
    <row r="113" spans="1:11" x14ac:dyDescent="0.3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 t="shared" si="3"/>
        <v>2.083333333333337E-2</v>
      </c>
      <c r="H113" s="83" t="s">
        <v>516</v>
      </c>
      <c r="I113" s="81">
        <f>SUMIFS(F107:F121, C107:C121,H113)</f>
        <v>3.8194444444444475E-2</v>
      </c>
    </row>
    <row r="114" spans="1:11" x14ac:dyDescent="0.3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 t="shared" si="3"/>
        <v>1.388888888888884E-2</v>
      </c>
      <c r="H114" s="78" t="s">
        <v>519</v>
      </c>
      <c r="I114" s="79">
        <f>SUM(I108:I113)</f>
        <v>0.45833333333333337</v>
      </c>
    </row>
    <row r="115" spans="1:11" x14ac:dyDescent="0.3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 t="shared" si="3"/>
        <v>3.819444444444442E-2</v>
      </c>
      <c r="I115" s="84"/>
    </row>
    <row r="116" spans="1:11" x14ac:dyDescent="0.3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 t="shared" si="3"/>
        <v>5.208333333333337E-2</v>
      </c>
      <c r="I116" s="84"/>
    </row>
    <row r="117" spans="1:11" x14ac:dyDescent="0.3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 t="shared" si="3"/>
        <v>3.125E-2</v>
      </c>
    </row>
    <row r="118" spans="1:11" x14ac:dyDescent="0.3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 t="shared" si="3"/>
        <v>1.388888888888884E-2</v>
      </c>
    </row>
    <row r="119" spans="1:11" x14ac:dyDescent="0.3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 t="shared" si="3"/>
        <v>2.777777777777779E-2</v>
      </c>
    </row>
    <row r="120" spans="1:11" x14ac:dyDescent="0.3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 t="shared" si="3"/>
        <v>2.083333333333337E-2</v>
      </c>
    </row>
    <row r="121" spans="1:11" x14ac:dyDescent="0.3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 t="shared" si="3"/>
        <v>4.166666666666663E-2</v>
      </c>
    </row>
    <row r="122" spans="1:11" x14ac:dyDescent="0.3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 t="shared" si="3"/>
        <v>6.9444444444444198E-3</v>
      </c>
      <c r="H122" s="79" t="s">
        <v>505</v>
      </c>
      <c r="I122" s="79" t="s">
        <v>506</v>
      </c>
      <c r="K122" t="s">
        <v>632</v>
      </c>
    </row>
    <row r="123" spans="1:11" x14ac:dyDescent="0.3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 t="shared" si="3"/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 x14ac:dyDescent="0.3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 t="shared" ref="F124:F155" si="4"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 x14ac:dyDescent="0.3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 t="shared" si="4"/>
        <v>7.6388888888888951E-2</v>
      </c>
      <c r="H125" s="83" t="s">
        <v>510</v>
      </c>
      <c r="I125" s="81">
        <f>SUMIFS(F122:F136, C122:C136,H125)</f>
        <v>5.208333333333337E-2</v>
      </c>
    </row>
    <row r="126" spans="1:11" x14ac:dyDescent="0.3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 t="shared" si="4"/>
        <v>3.819444444444442E-2</v>
      </c>
      <c r="H126" s="83" t="s">
        <v>513</v>
      </c>
      <c r="I126" s="81">
        <f>SUMIFS(F122:F136, C122:C136,H126)</f>
        <v>2.083333333333337E-2</v>
      </c>
    </row>
    <row r="127" spans="1:11" x14ac:dyDescent="0.3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 t="shared" si="4"/>
        <v>2.777777777777779E-2</v>
      </c>
      <c r="H127" s="83" t="s">
        <v>512</v>
      </c>
      <c r="I127" s="81">
        <f>SUMIFS(F122:F136, C122:C136,H127)</f>
        <v>3.819444444444442E-2</v>
      </c>
    </row>
    <row r="128" spans="1:11" x14ac:dyDescent="0.3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 t="shared" si="4"/>
        <v>2.083333333333337E-2</v>
      </c>
      <c r="H128" s="83" t="s">
        <v>516</v>
      </c>
      <c r="I128" s="81">
        <f>SUMIFS(F122:F136, C122:C136,H128)</f>
        <v>3.472222222222221E-2</v>
      </c>
    </row>
    <row r="129" spans="1:11" x14ac:dyDescent="0.3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 t="shared" si="4"/>
        <v>1.041666666666663E-2</v>
      </c>
      <c r="H129" s="78" t="s">
        <v>519</v>
      </c>
      <c r="I129" s="79">
        <f>SUM(I123:I128)</f>
        <v>0.55138888888888882</v>
      </c>
    </row>
    <row r="130" spans="1:11" x14ac:dyDescent="0.3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 t="shared" si="4"/>
        <v>4.166666666666663E-2</v>
      </c>
      <c r="I130" s="84"/>
    </row>
    <row r="131" spans="1:11" x14ac:dyDescent="0.3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 t="shared" si="4"/>
        <v>4.1666666666666741E-2</v>
      </c>
      <c r="I131" s="84"/>
    </row>
    <row r="132" spans="1:11" x14ac:dyDescent="0.3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 t="shared" si="4"/>
        <v>8.3333333333333259E-2</v>
      </c>
    </row>
    <row r="133" spans="1:11" x14ac:dyDescent="0.3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 t="shared" si="4"/>
        <v>2.083333333333337E-2</v>
      </c>
    </row>
    <row r="134" spans="1:11" x14ac:dyDescent="0.3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 t="shared" si="4"/>
        <v>1.388888888888884E-2</v>
      </c>
    </row>
    <row r="135" spans="1:11" x14ac:dyDescent="0.3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 t="shared" si="4"/>
        <v>2.777777777777779E-2</v>
      </c>
    </row>
    <row r="136" spans="1:11" x14ac:dyDescent="0.3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 t="shared" si="4"/>
        <v>8.2638888888888928E-2</v>
      </c>
    </row>
    <row r="137" spans="1:11" x14ac:dyDescent="0.3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 t="shared" si="4"/>
        <v>1.3888888888888895E-2</v>
      </c>
      <c r="H137" s="79" t="s">
        <v>505</v>
      </c>
      <c r="I137" s="79" t="s">
        <v>506</v>
      </c>
      <c r="K137" s="82" t="s">
        <v>632</v>
      </c>
    </row>
    <row r="138" spans="1:11" x14ac:dyDescent="0.3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 t="shared" si="4"/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 x14ac:dyDescent="0.3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 t="shared" si="4"/>
        <v>1.041666666666663E-2</v>
      </c>
      <c r="H139" s="83" t="s">
        <v>508</v>
      </c>
      <c r="I139" s="81">
        <f>SUMIFS(F137:F151, C137:C151,H139)</f>
        <v>1.3888888888888895E-2</v>
      </c>
    </row>
    <row r="140" spans="1:11" x14ac:dyDescent="0.3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 t="shared" si="4"/>
        <v>3.819444444444442E-2</v>
      </c>
      <c r="H140" s="83" t="s">
        <v>510</v>
      </c>
      <c r="I140" s="81">
        <f>SUMIFS(F137:F151, C137:C151,H140)</f>
        <v>5.208333333333337E-2</v>
      </c>
    </row>
    <row r="141" spans="1:11" x14ac:dyDescent="0.3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 t="shared" si="4"/>
        <v>2.777777777777779E-2</v>
      </c>
      <c r="H141" s="83" t="s">
        <v>513</v>
      </c>
      <c r="I141" s="81">
        <f>SUMIFS(F137:F151, C137:C151,H141)</f>
        <v>2.083333333333337E-2</v>
      </c>
    </row>
    <row r="142" spans="1:11" x14ac:dyDescent="0.3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 t="shared" si="4"/>
        <v>2.083333333333337E-2</v>
      </c>
      <c r="H142" s="83" t="s">
        <v>512</v>
      </c>
      <c r="I142" s="81">
        <f>SUMIFS(F137:F151, C137:C151,H142)</f>
        <v>3.819444444444442E-2</v>
      </c>
    </row>
    <row r="143" spans="1:11" x14ac:dyDescent="0.3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 t="shared" si="4"/>
        <v>1.041666666666663E-2</v>
      </c>
      <c r="H143" s="83" t="s">
        <v>516</v>
      </c>
      <c r="I143" s="81">
        <f>SUMIFS(F137:F151, C137:C151,H143)</f>
        <v>3.819444444444442E-2</v>
      </c>
    </row>
    <row r="144" spans="1:11" x14ac:dyDescent="0.3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 t="shared" si="4"/>
        <v>4.166666666666663E-2</v>
      </c>
      <c r="H144" s="78" t="s">
        <v>519</v>
      </c>
      <c r="I144" s="79">
        <f>SUM(I138:I143)</f>
        <v>0.46180555555555547</v>
      </c>
    </row>
    <row r="145" spans="1:9" x14ac:dyDescent="0.3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 t="shared" si="4"/>
        <v>4.1666666666666741E-2</v>
      </c>
      <c r="I145" s="84"/>
    </row>
    <row r="146" spans="1:9" x14ac:dyDescent="0.3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 t="shared" si="4"/>
        <v>8.3333333333333259E-2</v>
      </c>
      <c r="I146" s="84"/>
    </row>
    <row r="147" spans="1:9" x14ac:dyDescent="0.3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 t="shared" si="4"/>
        <v>2.083333333333337E-2</v>
      </c>
    </row>
    <row r="148" spans="1:9" x14ac:dyDescent="0.3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 t="shared" si="4"/>
        <v>1.388888888888884E-2</v>
      </c>
    </row>
    <row r="149" spans="1:9" x14ac:dyDescent="0.3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 t="shared" si="4"/>
        <v>2.777777777777779E-2</v>
      </c>
    </row>
    <row r="150" spans="1:9" x14ac:dyDescent="0.3">
      <c r="A150" s="102"/>
      <c r="B150" s="80"/>
      <c r="C150" s="80"/>
      <c r="D150" s="81"/>
      <c r="E150" s="81"/>
      <c r="F150" s="81">
        <f t="shared" si="4"/>
        <v>0</v>
      </c>
    </row>
    <row r="151" spans="1:9" x14ac:dyDescent="0.3">
      <c r="A151" s="102"/>
      <c r="B151" s="80"/>
      <c r="C151" s="80"/>
      <c r="D151" s="81"/>
      <c r="E151" s="81"/>
      <c r="F151" s="81">
        <f t="shared" si="4"/>
        <v>0</v>
      </c>
    </row>
    <row r="152" spans="1:9" x14ac:dyDescent="0.3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 t="shared" si="4"/>
        <v>1.388888888888884E-2</v>
      </c>
      <c r="H152" s="79" t="s">
        <v>505</v>
      </c>
      <c r="I152" s="79" t="s">
        <v>506</v>
      </c>
    </row>
    <row r="153" spans="1:9" x14ac:dyDescent="0.3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 t="shared" si="4"/>
        <v>3.125E-2</v>
      </c>
      <c r="H153" s="83" t="s">
        <v>504</v>
      </c>
      <c r="I153" s="81">
        <f>SUMIFS(F152:F166, C152:C166,H153)</f>
        <v>0.32986111111111105</v>
      </c>
    </row>
    <row r="154" spans="1:9" x14ac:dyDescent="0.3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 t="shared" si="4"/>
        <v>7.9861111111111049E-2</v>
      </c>
      <c r="H154" s="83" t="s">
        <v>508</v>
      </c>
      <c r="I154" s="81">
        <f>SUMIFS(F152:F166, C152:C166,H154)</f>
        <v>1.388888888888884E-2</v>
      </c>
    </row>
    <row r="155" spans="1:9" x14ac:dyDescent="0.3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 t="shared" si="4"/>
        <v>3.819444444444442E-2</v>
      </c>
      <c r="H155" s="83" t="s">
        <v>510</v>
      </c>
      <c r="I155" s="81">
        <f>SUMIFS(F152:F166, C152:C166,H155)</f>
        <v>4.861111111111116E-2</v>
      </c>
    </row>
    <row r="156" spans="1:9" x14ac:dyDescent="0.3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 t="shared" ref="F156:F187" si="5">E156-D156</f>
        <v>3.125E-2</v>
      </c>
      <c r="H156" s="83" t="s">
        <v>513</v>
      </c>
      <c r="I156" s="81">
        <f>SUMIFS(F152:F166, C152:C166,H156)</f>
        <v>0</v>
      </c>
    </row>
    <row r="157" spans="1:9" x14ac:dyDescent="0.3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 t="shared" si="5"/>
        <v>2.083333333333337E-2</v>
      </c>
      <c r="H157" s="83" t="s">
        <v>512</v>
      </c>
      <c r="I157" s="81">
        <f>SUMIFS(F152:F166, C152:C166,H157)</f>
        <v>3.819444444444442E-2</v>
      </c>
    </row>
    <row r="158" spans="1:9" x14ac:dyDescent="0.3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 t="shared" si="5"/>
        <v>1.388888888888884E-2</v>
      </c>
      <c r="H158" s="83" t="s">
        <v>516</v>
      </c>
      <c r="I158" s="81">
        <f>SUMIFS(F152:F166, C152:C166,H158)</f>
        <v>3.125E-2</v>
      </c>
    </row>
    <row r="159" spans="1:9" x14ac:dyDescent="0.3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 t="shared" si="5"/>
        <v>4.166666666666663E-2</v>
      </c>
      <c r="H159" s="78" t="s">
        <v>519</v>
      </c>
      <c r="I159" s="79">
        <f>SUM(I153:I158)</f>
        <v>0.46180555555555547</v>
      </c>
    </row>
    <row r="160" spans="1:9" x14ac:dyDescent="0.3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 t="shared" si="5"/>
        <v>4.861111111111116E-2</v>
      </c>
      <c r="I160" s="84"/>
    </row>
    <row r="161" spans="1:9" x14ac:dyDescent="0.3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 t="shared" si="5"/>
        <v>3.125E-2</v>
      </c>
      <c r="I161" s="84"/>
    </row>
    <row r="162" spans="1:9" x14ac:dyDescent="0.3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 t="shared" si="5"/>
        <v>4.166666666666663E-2</v>
      </c>
    </row>
    <row r="163" spans="1:9" x14ac:dyDescent="0.3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 t="shared" si="5"/>
        <v>2.083333333333337E-2</v>
      </c>
    </row>
    <row r="164" spans="1:9" x14ac:dyDescent="0.3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 t="shared" si="5"/>
        <v>4.861111111111116E-2</v>
      </c>
    </row>
    <row r="165" spans="1:9" x14ac:dyDescent="0.3">
      <c r="A165" s="102"/>
      <c r="B165" s="80"/>
      <c r="C165" s="80" t="s">
        <v>504</v>
      </c>
      <c r="D165" s="81">
        <v>0</v>
      </c>
      <c r="E165" s="81">
        <v>0</v>
      </c>
      <c r="F165" s="81">
        <f t="shared" si="5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11" priority="25" operator="greaterThan">
      <formula>0.25</formula>
    </cfRule>
    <cfRule type="cellIs" dxfId="310" priority="26" operator="lessThan">
      <formula>0.25</formula>
    </cfRule>
  </conditionalFormatting>
  <conditionalFormatting sqref="I4 I19 I34 I49 I64 I79 I109 I124 I139 I154">
    <cfRule type="cellIs" dxfId="309" priority="22" operator="lessThan">
      <formula>0.0416666666666667</formula>
    </cfRule>
    <cfRule type="cellIs" dxfId="308" priority="23" operator="greaterThan">
      <formula>0.0416666666666667</formula>
    </cfRule>
    <cfRule type="cellIs" dxfId="307" priority="24" operator="greaterThan">
      <formula>0.0416666666666667</formula>
    </cfRule>
  </conditionalFormatting>
  <conditionalFormatting sqref="I5 I20 I35 I50 I65 I80 I110 I125 I140 I155">
    <cfRule type="cellIs" dxfId="306" priority="20" operator="lessThan">
      <formula>0.0833333333333333</formula>
    </cfRule>
    <cfRule type="cellIs" dxfId="305" priority="21" operator="greaterThan">
      <formula>0.0833333333333333</formula>
    </cfRule>
  </conditionalFormatting>
  <conditionalFormatting sqref="I6 I21 I36 I51 I66 I81 I111 I126 I141 I156">
    <cfRule type="cellIs" dxfId="304" priority="18" operator="lessThan">
      <formula>0.0416666666666667</formula>
    </cfRule>
    <cfRule type="cellIs" dxfId="303" priority="19" operator="greaterThan">
      <formula>0.0416666666666667</formula>
    </cfRule>
  </conditionalFormatting>
  <conditionalFormatting sqref="I7 I22 I37 I52 I67 I82 I112 I127 I142 I157">
    <cfRule type="cellIs" dxfId="302" priority="16" operator="lessThan">
      <formula>0.0416666666666667</formula>
    </cfRule>
    <cfRule type="cellIs" dxfId="301" priority="17" operator="greaterThan">
      <formula>0.0416666666666667</formula>
    </cfRule>
  </conditionalFormatting>
  <conditionalFormatting sqref="I8 I23 I38 I53 I68 I83 I113 I128 I143 I158">
    <cfRule type="cellIs" dxfId="300" priority="14" operator="lessThan">
      <formula>0.0625</formula>
    </cfRule>
    <cfRule type="cellIs" dxfId="299" priority="15" operator="greaterThan">
      <formula>0.0625</formula>
    </cfRule>
  </conditionalFormatting>
  <conditionalFormatting sqref="I9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9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9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9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9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9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26 C28:C166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topLeftCell="A23" workbookViewId="0">
      <selection activeCell="D87" sqref="D87"/>
    </sheetView>
  </sheetViews>
  <sheetFormatPr defaultRowHeight="14.4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84" bestFit="1" customWidth="1"/>
    <col min="5" max="5" width="8.88671875" style="84" bestFit="1" customWidth="1"/>
    <col min="6" max="6" width="9.88671875" style="84" bestFit="1" customWidth="1"/>
    <col min="7" max="7" width="9.109375" bestFit="1" customWidth="1"/>
    <col min="8" max="8" width="15.5546875" bestFit="1" customWidth="1"/>
    <col min="9" max="9" width="12.109375" customWidth="1"/>
    <col min="10" max="10" width="9.109375" bestFit="1" customWidth="1"/>
    <col min="11" max="11" width="33" customWidth="1"/>
    <col min="12" max="13" width="9.109375" bestFit="1" customWidth="1"/>
    <col min="14" max="14" width="15" bestFit="1" customWidth="1"/>
    <col min="15" max="16" width="9.109375" bestFit="1" customWidth="1"/>
    <col min="17" max="17" width="0" hidden="1" customWidth="1"/>
  </cols>
  <sheetData>
    <row r="1" spans="1:17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3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 t="shared" ref="F2:F33" si="0">E2-D2</f>
        <v>6.9444444444444198E-3</v>
      </c>
      <c r="H2" s="79" t="s">
        <v>505</v>
      </c>
      <c r="I2" s="79" t="s">
        <v>506</v>
      </c>
      <c r="Q2" t="s">
        <v>504</v>
      </c>
    </row>
    <row r="3" spans="1:17" x14ac:dyDescent="0.3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 t="shared" si="0"/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 x14ac:dyDescent="0.3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 t="shared" si="0"/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 x14ac:dyDescent="0.3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 t="shared" si="0"/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 x14ac:dyDescent="0.3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 t="shared" si="0"/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 x14ac:dyDescent="0.3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 t="shared" si="0"/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 x14ac:dyDescent="0.3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 t="shared" si="0"/>
        <v>6.9444444444444198E-3</v>
      </c>
      <c r="H8" s="83" t="s">
        <v>516</v>
      </c>
      <c r="I8" s="81">
        <f>SUMIFS(F2:F16, C2:C16,H8)</f>
        <v>3.1250000000000111E-2</v>
      </c>
    </row>
    <row r="9" spans="1:17" x14ac:dyDescent="0.3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 t="shared" si="0"/>
        <v>8.333333333333337E-2</v>
      </c>
      <c r="H9" s="78" t="s">
        <v>519</v>
      </c>
      <c r="I9" s="79">
        <f>SUM(I3:I8)</f>
        <v>0.44791666666666669</v>
      </c>
    </row>
    <row r="10" spans="1:17" x14ac:dyDescent="0.3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 t="shared" si="0"/>
        <v>6.9444444444445308E-3</v>
      </c>
      <c r="I10" s="84"/>
    </row>
    <row r="11" spans="1:17" x14ac:dyDescent="0.3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 t="shared" si="0"/>
        <v>9.7222222222222099E-2</v>
      </c>
      <c r="I11" s="84"/>
    </row>
    <row r="12" spans="1:17" x14ac:dyDescent="0.3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 t="shared" si="0"/>
        <v>4.1666666666666741E-2</v>
      </c>
    </row>
    <row r="13" spans="1:17" x14ac:dyDescent="0.3">
      <c r="A13" s="102"/>
      <c r="B13" s="80"/>
      <c r="C13" s="80"/>
      <c r="D13" s="81"/>
      <c r="E13" s="81"/>
      <c r="F13" s="81">
        <f t="shared" si="0"/>
        <v>0</v>
      </c>
    </row>
    <row r="14" spans="1:17" x14ac:dyDescent="0.3">
      <c r="A14" s="102"/>
      <c r="B14" s="80"/>
      <c r="C14" s="80"/>
      <c r="D14" s="81"/>
      <c r="E14" s="81"/>
      <c r="F14" s="81">
        <f t="shared" si="0"/>
        <v>0</v>
      </c>
    </row>
    <row r="15" spans="1:17" x14ac:dyDescent="0.3">
      <c r="A15" s="102"/>
      <c r="B15" s="80"/>
      <c r="C15" s="80"/>
      <c r="D15" s="81"/>
      <c r="E15" s="81"/>
      <c r="F15" s="81">
        <f t="shared" si="0"/>
        <v>0</v>
      </c>
    </row>
    <row r="16" spans="1:17" x14ac:dyDescent="0.3">
      <c r="A16" s="102"/>
      <c r="B16" s="80"/>
      <c r="C16" s="80"/>
      <c r="D16" s="81"/>
      <c r="E16" s="81"/>
      <c r="F16" s="81">
        <f t="shared" si="0"/>
        <v>0</v>
      </c>
    </row>
    <row r="17" spans="1:11" x14ac:dyDescent="0.3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 t="shared" si="0"/>
        <v>2.430555555555558E-2</v>
      </c>
      <c r="H17" s="79" t="s">
        <v>505</v>
      </c>
      <c r="I17" s="79" t="s">
        <v>506</v>
      </c>
      <c r="K17" s="82" t="s">
        <v>632</v>
      </c>
    </row>
    <row r="18" spans="1:11" x14ac:dyDescent="0.3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 t="shared" si="0"/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 x14ac:dyDescent="0.3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 t="shared" si="0"/>
        <v>4.1666666666666685E-2</v>
      </c>
      <c r="H19" s="83" t="s">
        <v>508</v>
      </c>
      <c r="I19" s="81">
        <f>SUMIFS(F17:F31, C17:C31,H19)</f>
        <v>0</v>
      </c>
    </row>
    <row r="20" spans="1:11" x14ac:dyDescent="0.3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 t="shared" si="0"/>
        <v>1.0416666666666685E-2</v>
      </c>
      <c r="H20" s="83" t="s">
        <v>510</v>
      </c>
      <c r="I20" s="81">
        <f>SUMIFS(F17:F31, C17:C31,H20)</f>
        <v>8.6805555555555469E-2</v>
      </c>
    </row>
    <row r="21" spans="1:11" x14ac:dyDescent="0.3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 t="shared" si="0"/>
        <v>7.2916666666666685E-2</v>
      </c>
      <c r="H21" s="83" t="s">
        <v>513</v>
      </c>
      <c r="I21" s="81">
        <f>SUMIFS(F17:F31, C17:C31,H21)</f>
        <v>1.7361111111111049E-2</v>
      </c>
    </row>
    <row r="22" spans="1:11" x14ac:dyDescent="0.3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 t="shared" si="0"/>
        <v>4.8611111111111049E-2</v>
      </c>
      <c r="H22" s="83" t="s">
        <v>512</v>
      </c>
      <c r="I22" s="81">
        <f>SUMIFS(F17:F31, C17:C31,H22)</f>
        <v>6.944444444444442E-2</v>
      </c>
    </row>
    <row r="23" spans="1:11" x14ac:dyDescent="0.3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 t="shared" si="0"/>
        <v>2.430555555555558E-2</v>
      </c>
      <c r="H23" s="83" t="s">
        <v>516</v>
      </c>
      <c r="I23" s="81">
        <f>SUMIFS(F17:F31, C17:C31,H23)</f>
        <v>4.5138888888888895E-2</v>
      </c>
    </row>
    <row r="24" spans="1:11" x14ac:dyDescent="0.3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 t="shared" si="0"/>
        <v>1.041666666666663E-2</v>
      </c>
      <c r="H24" s="78" t="s">
        <v>519</v>
      </c>
      <c r="I24" s="79">
        <f>SUM(I18:I23)</f>
        <v>0.56875000000000009</v>
      </c>
    </row>
    <row r="25" spans="1:11" x14ac:dyDescent="0.3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 t="shared" si="0"/>
        <v>8.333333333333337E-2</v>
      </c>
      <c r="I25" s="84"/>
    </row>
    <row r="26" spans="1:11" x14ac:dyDescent="0.3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 t="shared" si="0"/>
        <v>1.041666666666663E-2</v>
      </c>
      <c r="I26" s="84"/>
    </row>
    <row r="27" spans="1:11" x14ac:dyDescent="0.3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 t="shared" si="0"/>
        <v>7.986111111111116E-2</v>
      </c>
    </row>
    <row r="28" spans="1:11" x14ac:dyDescent="0.3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 t="shared" si="0"/>
        <v>3.125E-2</v>
      </c>
    </row>
    <row r="29" spans="1:11" x14ac:dyDescent="0.3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 t="shared" si="0"/>
        <v>2.083333333333337E-2</v>
      </c>
    </row>
    <row r="30" spans="1:11" x14ac:dyDescent="0.3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 t="shared" si="0"/>
        <v>8.6805555555555469E-2</v>
      </c>
    </row>
    <row r="31" spans="1:11" x14ac:dyDescent="0.3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 t="shared" si="0"/>
        <v>1.6666666666666718E-2</v>
      </c>
    </row>
    <row r="32" spans="1:11" x14ac:dyDescent="0.3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 t="shared" si="0"/>
        <v>6.9444444444444198E-3</v>
      </c>
      <c r="H32" s="79" t="s">
        <v>505</v>
      </c>
      <c r="I32" s="79" t="s">
        <v>506</v>
      </c>
    </row>
    <row r="33" spans="1:11" x14ac:dyDescent="0.3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>SUMIFS(F32:F46, C32:C46,H33)</f>
        <v>0.2951388888888889</v>
      </c>
    </row>
    <row r="34" spans="1:11" x14ac:dyDescent="0.3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 t="shared" ref="F34:F65" si="1">E34-D34</f>
        <v>7.9861111111111049E-2</v>
      </c>
      <c r="H34" s="83" t="s">
        <v>508</v>
      </c>
      <c r="I34" s="81">
        <f>SUMIFS(F32:F46, C32:C46,H34)</f>
        <v>0</v>
      </c>
    </row>
    <row r="35" spans="1:11" x14ac:dyDescent="0.3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 t="shared" si="1"/>
        <v>4.8611111111111049E-2</v>
      </c>
      <c r="H35" s="83" t="s">
        <v>510</v>
      </c>
      <c r="I35" s="81">
        <f>SUMIFS(F32:F46, C32:C46,H35)</f>
        <v>0</v>
      </c>
    </row>
    <row r="36" spans="1:11" x14ac:dyDescent="0.3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 t="shared" si="1"/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 x14ac:dyDescent="0.3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 t="shared" si="1"/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 x14ac:dyDescent="0.3">
      <c r="A38" s="102"/>
      <c r="B38" s="80"/>
      <c r="C38" s="80"/>
      <c r="D38" s="81"/>
      <c r="E38" s="81"/>
      <c r="F38" s="81">
        <f t="shared" si="1"/>
        <v>0</v>
      </c>
      <c r="H38" s="83" t="s">
        <v>516</v>
      </c>
      <c r="I38" s="81">
        <f>SUMIFS(F32:F46, C32:C46,H38)</f>
        <v>2.430555555555558E-2</v>
      </c>
    </row>
    <row r="39" spans="1:11" x14ac:dyDescent="0.3">
      <c r="A39" s="102"/>
      <c r="B39" s="18"/>
      <c r="C39" s="80"/>
      <c r="D39" s="81"/>
      <c r="E39" s="81"/>
      <c r="F39" s="81">
        <f t="shared" si="1"/>
        <v>0</v>
      </c>
      <c r="H39" s="78" t="s">
        <v>519</v>
      </c>
      <c r="I39" s="79">
        <f>SUM(I33:I38)</f>
        <v>0.37499999999999994</v>
      </c>
    </row>
    <row r="40" spans="1:11" x14ac:dyDescent="0.3">
      <c r="A40" s="102"/>
      <c r="B40" s="80"/>
      <c r="C40" s="80"/>
      <c r="D40" s="81"/>
      <c r="E40" s="81"/>
      <c r="F40" s="81">
        <f t="shared" si="1"/>
        <v>0</v>
      </c>
      <c r="I40" s="84"/>
    </row>
    <row r="41" spans="1:11" x14ac:dyDescent="0.3">
      <c r="A41" s="102"/>
      <c r="B41" s="80"/>
      <c r="C41" s="80"/>
      <c r="D41" s="81"/>
      <c r="E41" s="81"/>
      <c r="F41" s="81">
        <f t="shared" si="1"/>
        <v>0</v>
      </c>
      <c r="I41" s="84"/>
    </row>
    <row r="42" spans="1:11" x14ac:dyDescent="0.3">
      <c r="A42" s="102"/>
      <c r="B42" s="80"/>
      <c r="C42" s="80"/>
      <c r="D42" s="81"/>
      <c r="E42" s="81"/>
      <c r="F42" s="81">
        <f t="shared" si="1"/>
        <v>0</v>
      </c>
    </row>
    <row r="43" spans="1:11" x14ac:dyDescent="0.3">
      <c r="A43" s="102"/>
      <c r="B43" s="80"/>
      <c r="C43" s="80"/>
      <c r="D43" s="81"/>
      <c r="E43" s="81"/>
      <c r="F43" s="81">
        <f t="shared" si="1"/>
        <v>0</v>
      </c>
    </row>
    <row r="44" spans="1:11" x14ac:dyDescent="0.3">
      <c r="A44" s="102"/>
      <c r="B44" s="80"/>
      <c r="C44" s="80"/>
      <c r="D44" s="81"/>
      <c r="E44" s="81"/>
      <c r="F44" s="81">
        <f t="shared" si="1"/>
        <v>0</v>
      </c>
    </row>
    <row r="45" spans="1:11" x14ac:dyDescent="0.3">
      <c r="A45" s="102"/>
      <c r="B45" s="80"/>
      <c r="C45" s="80"/>
      <c r="D45" s="81"/>
      <c r="E45" s="81"/>
      <c r="F45" s="81">
        <f t="shared" si="1"/>
        <v>0</v>
      </c>
    </row>
    <row r="46" spans="1:11" x14ac:dyDescent="0.3">
      <c r="A46" s="102"/>
      <c r="B46" s="80"/>
      <c r="C46" s="80"/>
      <c r="D46" s="81"/>
      <c r="E46" s="81"/>
      <c r="F46" s="81">
        <f t="shared" si="1"/>
        <v>0</v>
      </c>
    </row>
    <row r="47" spans="1:11" x14ac:dyDescent="0.3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 t="shared" si="1"/>
        <v>1.3888888888888895E-2</v>
      </c>
      <c r="H47" s="79" t="s">
        <v>505</v>
      </c>
      <c r="I47" s="79" t="s">
        <v>506</v>
      </c>
      <c r="K47" s="82" t="s">
        <v>632</v>
      </c>
    </row>
    <row r="48" spans="1:11" x14ac:dyDescent="0.3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 t="shared" si="1"/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 x14ac:dyDescent="0.3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 t="shared" si="1"/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 x14ac:dyDescent="0.3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 t="shared" si="1"/>
        <v>6.9444444444444198E-3</v>
      </c>
      <c r="H50" s="83" t="s">
        <v>510</v>
      </c>
      <c r="I50" s="81">
        <f>SUMIFS(F47:F61, C47:C61,H50)</f>
        <v>0</v>
      </c>
    </row>
    <row r="51" spans="1:11" x14ac:dyDescent="0.3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 t="shared" si="1"/>
        <v>7.2916666666666685E-2</v>
      </c>
      <c r="H51" s="83" t="s">
        <v>513</v>
      </c>
      <c r="I51" s="81">
        <f>SUMIFS(F47:F61, C47:C61,H51)</f>
        <v>1.7361111111111049E-2</v>
      </c>
    </row>
    <row r="52" spans="1:11" x14ac:dyDescent="0.3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 t="shared" si="1"/>
        <v>4.8611111111111049E-2</v>
      </c>
      <c r="H52" s="83" t="s">
        <v>512</v>
      </c>
      <c r="I52" s="81">
        <f>SUMIFS(F47:F61, C47:C61,H52)</f>
        <v>4.8611111111111049E-2</v>
      </c>
    </row>
    <row r="53" spans="1:11" x14ac:dyDescent="0.3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 t="shared" si="1"/>
        <v>2.083333333333337E-2</v>
      </c>
      <c r="H53" s="83" t="s">
        <v>516</v>
      </c>
      <c r="I53" s="81">
        <f>SUMIFS(F47:F61, C47:C61,H53)</f>
        <v>4.1666666666666852E-2</v>
      </c>
    </row>
    <row r="54" spans="1:11" x14ac:dyDescent="0.3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 t="shared" si="1"/>
        <v>1.041666666666663E-2</v>
      </c>
      <c r="H54" s="78" t="s">
        <v>519</v>
      </c>
      <c r="I54" s="79">
        <f>SUM(I48:I53)</f>
        <v>0.43750000000000017</v>
      </c>
    </row>
    <row r="55" spans="1:11" x14ac:dyDescent="0.3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 t="shared" si="1"/>
        <v>7.638888888888884E-2</v>
      </c>
      <c r="I55" s="84"/>
    </row>
    <row r="56" spans="1:11" x14ac:dyDescent="0.3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 t="shared" si="1"/>
        <v>1.3888888888889062E-2</v>
      </c>
      <c r="I56" s="84"/>
    </row>
    <row r="57" spans="1:11" x14ac:dyDescent="0.3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 t="shared" si="1"/>
        <v>7.2916666666666741E-2</v>
      </c>
    </row>
    <row r="58" spans="1:11" x14ac:dyDescent="0.3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 t="shared" si="1"/>
        <v>3.125E-2</v>
      </c>
      <c r="G58" t="s">
        <v>124</v>
      </c>
    </row>
    <row r="59" spans="1:11" x14ac:dyDescent="0.3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 t="shared" si="1"/>
        <v>2.083333333333337E-2</v>
      </c>
    </row>
    <row r="60" spans="1:11" x14ac:dyDescent="0.3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 t="shared" si="1"/>
        <v>2.083333333333337E-2</v>
      </c>
    </row>
    <row r="61" spans="1:11" x14ac:dyDescent="0.3">
      <c r="A61" s="102"/>
      <c r="B61" s="80"/>
      <c r="C61" s="80"/>
      <c r="D61" s="81"/>
      <c r="E61" s="81"/>
      <c r="F61" s="81">
        <f t="shared" si="1"/>
        <v>0</v>
      </c>
    </row>
    <row r="62" spans="1:11" x14ac:dyDescent="0.3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 t="shared" si="1"/>
        <v>1.3888888888888895E-2</v>
      </c>
      <c r="H62" s="79" t="s">
        <v>505</v>
      </c>
      <c r="I62" s="79" t="s">
        <v>506</v>
      </c>
    </row>
    <row r="63" spans="1:11" x14ac:dyDescent="0.3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 t="shared" si="1"/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 x14ac:dyDescent="0.3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 t="shared" si="1"/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 x14ac:dyDescent="0.3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 t="shared" si="1"/>
        <v>4.8611111111111049E-2</v>
      </c>
      <c r="H65" s="83" t="s">
        <v>510</v>
      </c>
      <c r="I65" s="81">
        <f>SUMIFS(F62:F76, C62:C76,H65)</f>
        <v>0</v>
      </c>
    </row>
    <row r="66" spans="1:11" x14ac:dyDescent="0.3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 t="shared" ref="F66:F97" si="2">E66-D66</f>
        <v>2.430555555555558E-2</v>
      </c>
      <c r="H66" s="83" t="s">
        <v>513</v>
      </c>
      <c r="I66" s="81">
        <f>SUMIFS(F62:F76, C62:C76,H66)</f>
        <v>1.7361111111111049E-2</v>
      </c>
    </row>
    <row r="67" spans="1:11" x14ac:dyDescent="0.3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 t="shared" si="2"/>
        <v>1.041666666666663E-2</v>
      </c>
      <c r="H67" s="83" t="s">
        <v>512</v>
      </c>
      <c r="I67" s="81">
        <f>SUMIFS(F62:F76, C62:C76,H67)</f>
        <v>4.8611111111111049E-2</v>
      </c>
    </row>
    <row r="68" spans="1:11" x14ac:dyDescent="0.3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 t="shared" si="2"/>
        <v>0.25</v>
      </c>
      <c r="H68" s="83" t="s">
        <v>516</v>
      </c>
      <c r="I68" s="81">
        <f>SUMIFS(F62:F76, C62:C76,H68)</f>
        <v>2.430555555555558E-2</v>
      </c>
    </row>
    <row r="69" spans="1:11" x14ac:dyDescent="0.3">
      <c r="A69" s="102"/>
      <c r="B69" s="80"/>
      <c r="C69" s="80" t="s">
        <v>504</v>
      </c>
      <c r="D69" s="81">
        <v>0</v>
      </c>
      <c r="E69" s="81">
        <v>0</v>
      </c>
      <c r="F69" s="81">
        <f t="shared" si="2"/>
        <v>0</v>
      </c>
      <c r="H69" s="78" t="s">
        <v>519</v>
      </c>
      <c r="I69" s="79">
        <f>SUM(I63:I68)</f>
        <v>0.47222222222222221</v>
      </c>
    </row>
    <row r="70" spans="1:11" x14ac:dyDescent="0.3">
      <c r="A70" s="102"/>
      <c r="C70" s="80" t="s">
        <v>504</v>
      </c>
      <c r="D70" s="81">
        <v>0</v>
      </c>
      <c r="E70" s="81">
        <v>0</v>
      </c>
      <c r="F70" s="81">
        <f t="shared" si="2"/>
        <v>0</v>
      </c>
      <c r="I70" s="84"/>
    </row>
    <row r="71" spans="1:11" x14ac:dyDescent="0.3">
      <c r="A71" s="102"/>
      <c r="B71" s="80"/>
      <c r="C71" s="80" t="s">
        <v>516</v>
      </c>
      <c r="D71" s="81">
        <v>0</v>
      </c>
      <c r="E71" s="81">
        <v>0</v>
      </c>
      <c r="F71" s="81">
        <f t="shared" si="2"/>
        <v>0</v>
      </c>
      <c r="I71" s="84"/>
    </row>
    <row r="72" spans="1:11" x14ac:dyDescent="0.3">
      <c r="A72" s="102"/>
      <c r="B72" s="80"/>
      <c r="C72" s="80" t="s">
        <v>504</v>
      </c>
      <c r="D72" s="81">
        <v>0</v>
      </c>
      <c r="E72" s="81">
        <v>0</v>
      </c>
      <c r="F72" s="81">
        <f t="shared" si="2"/>
        <v>0</v>
      </c>
    </row>
    <row r="73" spans="1:11" x14ac:dyDescent="0.3">
      <c r="A73" s="102"/>
      <c r="B73" s="80"/>
      <c r="C73" s="80" t="s">
        <v>510</v>
      </c>
      <c r="D73" s="81">
        <v>0</v>
      </c>
      <c r="E73" s="81">
        <v>0</v>
      </c>
      <c r="F73" s="81">
        <f t="shared" si="2"/>
        <v>0</v>
      </c>
    </row>
    <row r="74" spans="1:11" x14ac:dyDescent="0.3">
      <c r="A74" s="102"/>
      <c r="B74" s="80"/>
      <c r="C74" s="80"/>
      <c r="D74" s="81"/>
      <c r="E74" s="81"/>
      <c r="F74" s="81">
        <f t="shared" si="2"/>
        <v>0</v>
      </c>
    </row>
    <row r="75" spans="1:11" x14ac:dyDescent="0.3">
      <c r="A75" s="102"/>
      <c r="B75" s="80"/>
      <c r="C75" s="80"/>
      <c r="D75" s="81"/>
      <c r="E75" s="81"/>
      <c r="F75" s="81">
        <f t="shared" si="2"/>
        <v>0</v>
      </c>
    </row>
    <row r="76" spans="1:11" x14ac:dyDescent="0.3">
      <c r="A76" s="102"/>
      <c r="B76" s="80"/>
      <c r="C76" s="80"/>
      <c r="D76" s="81"/>
      <c r="E76" s="81"/>
      <c r="F76" s="81">
        <f t="shared" si="2"/>
        <v>0</v>
      </c>
    </row>
    <row r="77" spans="1:11" x14ac:dyDescent="0.3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 t="shared" si="2"/>
        <v>1.0416666666666685E-2</v>
      </c>
      <c r="H77" s="79" t="s">
        <v>505</v>
      </c>
      <c r="I77" s="79" t="s">
        <v>506</v>
      </c>
    </row>
    <row r="78" spans="1:11" x14ac:dyDescent="0.3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 t="shared" si="2"/>
        <v>6.9444444444444198E-3</v>
      </c>
      <c r="H78" s="83" t="s">
        <v>504</v>
      </c>
      <c r="I78" s="81">
        <f>SUMIFS(F77:F91, C77:C91,H78)</f>
        <v>0.34027777777777762</v>
      </c>
    </row>
    <row r="79" spans="1:11" x14ac:dyDescent="0.3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 t="shared" si="2"/>
        <v>6.25E-2</v>
      </c>
      <c r="H79" s="83" t="s">
        <v>508</v>
      </c>
      <c r="I79" s="81">
        <f>SUMIFS(F77:F91, C77:C91,H79)</f>
        <v>1.0416666666666685E-2</v>
      </c>
    </row>
    <row r="80" spans="1:11" x14ac:dyDescent="0.3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 t="shared" si="2"/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 x14ac:dyDescent="0.3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 t="shared" si="2"/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 x14ac:dyDescent="0.3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 t="shared" si="2"/>
        <v>3.819444444444442E-2</v>
      </c>
      <c r="H82" s="83" t="s">
        <v>512</v>
      </c>
      <c r="I82" s="81">
        <f>SUMIFS(F77:F91, C77:C91,H82)</f>
        <v>3.819444444444442E-2</v>
      </c>
    </row>
    <row r="83" spans="1:11" x14ac:dyDescent="0.3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 t="shared" si="2"/>
        <v>2.777777777777779E-2</v>
      </c>
      <c r="H83" s="83" t="s">
        <v>516</v>
      </c>
      <c r="I83" s="81">
        <f>SUMIFS(F77:F91, C77:C91,H83)</f>
        <v>5.2083333333333481E-2</v>
      </c>
    </row>
    <row r="84" spans="1:11" x14ac:dyDescent="0.3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 t="shared" si="2"/>
        <v>1.041666666666663E-2</v>
      </c>
      <c r="H84" s="78" t="s">
        <v>519</v>
      </c>
      <c r="I84" s="79">
        <f>SUM(I78:I83)</f>
        <v>0.45833333333333326</v>
      </c>
    </row>
    <row r="85" spans="1:11" x14ac:dyDescent="0.3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 t="shared" si="2"/>
        <v>6.944444444444442E-2</v>
      </c>
      <c r="I85" s="84"/>
    </row>
    <row r="86" spans="1:11" x14ac:dyDescent="0.3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 t="shared" si="2"/>
        <v>1.0416666666666741E-2</v>
      </c>
      <c r="I86" s="84"/>
    </row>
    <row r="87" spans="1:11" x14ac:dyDescent="0.3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 t="shared" si="2"/>
        <v>0.1597222222222221</v>
      </c>
    </row>
    <row r="88" spans="1:11" x14ac:dyDescent="0.3">
      <c r="A88" s="102"/>
      <c r="B88" s="80"/>
      <c r="C88" s="80"/>
      <c r="D88" s="81"/>
      <c r="E88" s="81"/>
      <c r="F88" s="81">
        <f t="shared" si="2"/>
        <v>0</v>
      </c>
    </row>
    <row r="89" spans="1:11" x14ac:dyDescent="0.3">
      <c r="A89" s="102"/>
      <c r="B89" s="80"/>
      <c r="C89" s="80"/>
      <c r="D89" s="81"/>
      <c r="E89" s="81"/>
      <c r="F89" s="81">
        <f t="shared" si="2"/>
        <v>0</v>
      </c>
    </row>
    <row r="90" spans="1:11" x14ac:dyDescent="0.3">
      <c r="A90" s="102"/>
      <c r="B90" s="80"/>
      <c r="C90" s="80"/>
      <c r="D90" s="81"/>
      <c r="E90" s="81"/>
      <c r="F90" s="81">
        <f t="shared" si="2"/>
        <v>0</v>
      </c>
    </row>
    <row r="91" spans="1:11" x14ac:dyDescent="0.3">
      <c r="A91" s="102"/>
      <c r="B91" s="80"/>
      <c r="C91" s="80"/>
      <c r="D91" s="81"/>
      <c r="E91" s="81"/>
      <c r="F91" s="81">
        <f t="shared" si="2"/>
        <v>0</v>
      </c>
    </row>
    <row r="92" spans="1:11" x14ac:dyDescent="0.3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 t="shared" si="2"/>
        <v>1.0416666666666685E-2</v>
      </c>
      <c r="H92" s="79" t="s">
        <v>505</v>
      </c>
      <c r="I92" s="79" t="s">
        <v>506</v>
      </c>
    </row>
    <row r="93" spans="1:11" x14ac:dyDescent="0.3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 t="shared" si="2"/>
        <v>6.9444444444444198E-3</v>
      </c>
      <c r="H93" s="83" t="s">
        <v>504</v>
      </c>
      <c r="I93" s="81">
        <f>SUMIFS(F92:F106, C92:C106,H93)</f>
        <v>0.32291666666666663</v>
      </c>
    </row>
    <row r="94" spans="1:11" x14ac:dyDescent="0.3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 t="shared" si="2"/>
        <v>6.25E-2</v>
      </c>
      <c r="H94" s="83" t="s">
        <v>508</v>
      </c>
      <c r="I94" s="81">
        <f>SUMIFS(F92:F106, C92:C106,H94)</f>
        <v>0</v>
      </c>
    </row>
    <row r="95" spans="1:11" x14ac:dyDescent="0.3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 t="shared" si="2"/>
        <v>1.0416666666666685E-2</v>
      </c>
      <c r="H95" s="83" t="s">
        <v>510</v>
      </c>
      <c r="I95" s="81">
        <v>0</v>
      </c>
      <c r="K95" s="82" t="s">
        <v>632</v>
      </c>
    </row>
    <row r="96" spans="1:11" x14ac:dyDescent="0.3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 t="shared" si="2"/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 x14ac:dyDescent="0.3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 t="shared" si="2"/>
        <v>4.166666666666663E-2</v>
      </c>
      <c r="H97" s="83" t="s">
        <v>512</v>
      </c>
      <c r="I97" s="81">
        <f>SUMIFS(F92:F106, C92:C106,H97)</f>
        <v>4.166666666666663E-2</v>
      </c>
    </row>
    <row r="98" spans="1:11" x14ac:dyDescent="0.3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 t="shared" ref="F98:F129" si="3">E98-D98</f>
        <v>2.777777777777779E-2</v>
      </c>
      <c r="H98" s="83" t="s">
        <v>516</v>
      </c>
      <c r="I98" s="81">
        <f>SUMIFS(F92:F106, C92:C106,H98)</f>
        <v>4.8611111111111105E-2</v>
      </c>
    </row>
    <row r="99" spans="1:11" x14ac:dyDescent="0.3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 t="shared" si="3"/>
        <v>1.041666666666663E-2</v>
      </c>
      <c r="H99" s="78" t="s">
        <v>519</v>
      </c>
      <c r="I99" s="79">
        <f>SUM(I93:I98)</f>
        <v>0.43055555555555541</v>
      </c>
    </row>
    <row r="100" spans="1:11" x14ac:dyDescent="0.3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 t="shared" si="3"/>
        <v>6.944444444444442E-2</v>
      </c>
      <c r="I100" s="84"/>
    </row>
    <row r="101" spans="1:11" x14ac:dyDescent="0.3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 t="shared" si="3"/>
        <v>1.041666666666663E-2</v>
      </c>
      <c r="I101" s="84"/>
    </row>
    <row r="102" spans="1:11" x14ac:dyDescent="0.3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 t="shared" si="3"/>
        <v>6.25E-2</v>
      </c>
    </row>
    <row r="103" spans="1:11" x14ac:dyDescent="0.3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 x14ac:dyDescent="0.3">
      <c r="A104" s="102"/>
      <c r="B104" s="80"/>
      <c r="C104" s="80"/>
      <c r="D104" s="81"/>
      <c r="E104" s="81"/>
      <c r="F104" s="81">
        <f t="shared" ref="F104:F135" si="4">E104-D104</f>
        <v>0</v>
      </c>
    </row>
    <row r="105" spans="1:11" x14ac:dyDescent="0.3">
      <c r="A105" s="102"/>
      <c r="B105" s="80"/>
      <c r="C105" s="80"/>
      <c r="D105" s="81"/>
      <c r="E105" s="81"/>
      <c r="F105" s="81">
        <f t="shared" si="4"/>
        <v>0</v>
      </c>
    </row>
    <row r="106" spans="1:11" x14ac:dyDescent="0.3">
      <c r="A106" s="102"/>
      <c r="B106" s="80"/>
      <c r="C106" s="80"/>
      <c r="D106" s="81"/>
      <c r="E106" s="81"/>
      <c r="F106" s="81">
        <f t="shared" si="4"/>
        <v>0</v>
      </c>
    </row>
    <row r="107" spans="1:11" x14ac:dyDescent="0.3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 t="shared" si="4"/>
        <v>6.9444444444444198E-3</v>
      </c>
      <c r="H107" s="79" t="s">
        <v>505</v>
      </c>
      <c r="I107" s="79" t="s">
        <v>506</v>
      </c>
      <c r="K107" s="82" t="s">
        <v>632</v>
      </c>
    </row>
    <row r="108" spans="1:11" x14ac:dyDescent="0.3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 t="shared" si="4"/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 x14ac:dyDescent="0.3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 t="shared" si="4"/>
        <v>5.208333333333337E-2</v>
      </c>
      <c r="H109" s="83" t="s">
        <v>508</v>
      </c>
      <c r="I109" s="81">
        <f>SUMIFS(F107:F121, C107:C121,H109)</f>
        <v>6.9444444444444198E-3</v>
      </c>
    </row>
    <row r="110" spans="1:11" x14ac:dyDescent="0.3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 t="shared" si="4"/>
        <v>1.041666666666663E-2</v>
      </c>
      <c r="H110" s="83" t="s">
        <v>510</v>
      </c>
      <c r="I110" s="81">
        <f>SUMIFS(F107:F121, C107:C121,H110)</f>
        <v>2.083333333333337E-2</v>
      </c>
    </row>
    <row r="111" spans="1:11" x14ac:dyDescent="0.3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 t="shared" si="4"/>
        <v>2.083333333333337E-2</v>
      </c>
      <c r="H111" s="83" t="s">
        <v>513</v>
      </c>
      <c r="I111" s="81">
        <f>SUMIFS(F107:F121, C107:C121,H111)</f>
        <v>6.9444444444444198E-3</v>
      </c>
    </row>
    <row r="112" spans="1:11" x14ac:dyDescent="0.3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 t="shared" si="4"/>
        <v>4.166666666666663E-2</v>
      </c>
      <c r="H112" s="83" t="s">
        <v>512</v>
      </c>
      <c r="I112" s="81">
        <f>SUMIFS(F107:F121, C107:C121,H112)</f>
        <v>4.166666666666663E-2</v>
      </c>
    </row>
    <row r="113" spans="1:11" x14ac:dyDescent="0.3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 t="shared" si="4"/>
        <v>2.777777777777779E-2</v>
      </c>
      <c r="H113" s="83" t="s">
        <v>516</v>
      </c>
      <c r="I113" s="81">
        <f>SUMIFS(F107:F121, C107:C121,H113)</f>
        <v>3.819444444444442E-2</v>
      </c>
    </row>
    <row r="114" spans="1:11" x14ac:dyDescent="0.3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 t="shared" si="4"/>
        <v>1.1805555555555514E-2</v>
      </c>
      <c r="H114" s="78" t="s">
        <v>519</v>
      </c>
      <c r="I114" s="79">
        <f>SUM(I108:I113)</f>
        <v>0.40277777777777768</v>
      </c>
    </row>
    <row r="115" spans="1:11" x14ac:dyDescent="0.3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 t="shared" si="4"/>
        <v>6.944444444444442E-2</v>
      </c>
      <c r="I115" s="84"/>
    </row>
    <row r="116" spans="1:11" x14ac:dyDescent="0.3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 t="shared" si="4"/>
        <v>4.513888888888884E-2</v>
      </c>
      <c r="I116" s="84"/>
    </row>
    <row r="117" spans="1:11" x14ac:dyDescent="0.3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 t="shared" si="4"/>
        <v>2.777777777777779E-2</v>
      </c>
    </row>
    <row r="118" spans="1:11" x14ac:dyDescent="0.3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 t="shared" si="4"/>
        <v>2.083333333333337E-2</v>
      </c>
    </row>
    <row r="119" spans="1:11" x14ac:dyDescent="0.3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 t="shared" si="4"/>
        <v>7.291666666666663E-2</v>
      </c>
    </row>
    <row r="120" spans="1:11" x14ac:dyDescent="0.3">
      <c r="A120" s="102"/>
      <c r="B120" s="80"/>
      <c r="C120" s="80"/>
      <c r="D120" s="81"/>
      <c r="E120" s="81"/>
      <c r="F120" s="81">
        <f t="shared" si="4"/>
        <v>0</v>
      </c>
    </row>
    <row r="121" spans="1:11" x14ac:dyDescent="0.3">
      <c r="A121" s="102"/>
      <c r="B121" s="80"/>
      <c r="C121" s="80"/>
      <c r="D121" s="81"/>
      <c r="E121" s="81"/>
      <c r="F121" s="81">
        <f t="shared" si="4"/>
        <v>0</v>
      </c>
    </row>
    <row r="122" spans="1:11" x14ac:dyDescent="0.3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 t="shared" si="4"/>
        <v>6.9444444444444198E-3</v>
      </c>
      <c r="H122" s="79" t="s">
        <v>505</v>
      </c>
      <c r="I122" s="79" t="s">
        <v>506</v>
      </c>
      <c r="K122" s="82" t="s">
        <v>632</v>
      </c>
    </row>
    <row r="123" spans="1:11" x14ac:dyDescent="0.3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 t="shared" si="4"/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 x14ac:dyDescent="0.3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 t="shared" si="4"/>
        <v>4.1666666666666685E-2</v>
      </c>
      <c r="H124" s="83" t="s">
        <v>508</v>
      </c>
      <c r="I124" s="81">
        <f>SUMIFS(F122:F136, C122:C136,H124)</f>
        <v>5.902777777777779E-2</v>
      </c>
    </row>
    <row r="125" spans="1:11" x14ac:dyDescent="0.3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 t="shared" si="4"/>
        <v>6.9444444444444198E-3</v>
      </c>
      <c r="H125" s="83" t="s">
        <v>510</v>
      </c>
      <c r="I125" s="81">
        <f>SUMIFS(F122:F136, C122:C136,H125)</f>
        <v>0</v>
      </c>
    </row>
    <row r="126" spans="1:11" x14ac:dyDescent="0.3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 t="shared" si="4"/>
        <v>7.2916666666666685E-2</v>
      </c>
      <c r="H126" s="83" t="s">
        <v>513</v>
      </c>
      <c r="I126" s="81">
        <f>SUMIFS(F122:F136, C122:C136,H126)</f>
        <v>1.7361111111111049E-2</v>
      </c>
    </row>
    <row r="127" spans="1:11" x14ac:dyDescent="0.3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 t="shared" si="4"/>
        <v>4.8611111111111049E-2</v>
      </c>
      <c r="H127" s="83" t="s">
        <v>512</v>
      </c>
      <c r="I127" s="81">
        <f>SUMIFS(F122:F136, C122:C136,H127)</f>
        <v>4.8611111111111049E-2</v>
      </c>
    </row>
    <row r="128" spans="1:11" x14ac:dyDescent="0.3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 t="shared" si="4"/>
        <v>2.083333333333337E-2</v>
      </c>
      <c r="H128" s="83" t="s">
        <v>516</v>
      </c>
      <c r="I128" s="81">
        <f>SUMIFS(F122:F136, C122:C136,H128)</f>
        <v>3.4722222222222321E-2</v>
      </c>
    </row>
    <row r="129" spans="1:11" x14ac:dyDescent="0.3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 t="shared" si="4"/>
        <v>1.041666666666663E-2</v>
      </c>
      <c r="H129" s="78" t="s">
        <v>519</v>
      </c>
      <c r="I129" s="79">
        <f>SUM(I123:I128)</f>
        <v>0.47569444444444442</v>
      </c>
    </row>
    <row r="130" spans="1:11" x14ac:dyDescent="0.3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 t="shared" si="4"/>
        <v>3.125E-2</v>
      </c>
      <c r="I130" s="84"/>
    </row>
    <row r="131" spans="1:11" x14ac:dyDescent="0.3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 t="shared" si="4"/>
        <v>3.125E-2</v>
      </c>
      <c r="I131" s="84"/>
    </row>
    <row r="132" spans="1:11" x14ac:dyDescent="0.3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 t="shared" si="4"/>
        <v>6.9444444444445308E-3</v>
      </c>
    </row>
    <row r="133" spans="1:11" x14ac:dyDescent="0.3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 t="shared" si="4"/>
        <v>3.472222222222221E-2</v>
      </c>
    </row>
    <row r="134" spans="1:11" x14ac:dyDescent="0.3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 t="shared" si="4"/>
        <v>0.10416666666666663</v>
      </c>
    </row>
    <row r="135" spans="1:11" x14ac:dyDescent="0.3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 t="shared" si="4"/>
        <v>2.083333333333337E-2</v>
      </c>
    </row>
    <row r="136" spans="1:11" x14ac:dyDescent="0.3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 t="shared" ref="F136:F167" si="5">E136-D136</f>
        <v>3.125E-2</v>
      </c>
    </row>
    <row r="137" spans="1:11" x14ac:dyDescent="0.3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 t="shared" si="5"/>
        <v>1.0416666666666685E-2</v>
      </c>
      <c r="H137" s="79" t="s">
        <v>505</v>
      </c>
      <c r="I137" s="79" t="s">
        <v>506</v>
      </c>
      <c r="K137" s="82" t="s">
        <v>632</v>
      </c>
    </row>
    <row r="138" spans="1:11" x14ac:dyDescent="0.3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 t="shared" si="5"/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 x14ac:dyDescent="0.3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 t="shared" si="5"/>
        <v>4.1666666666666685E-2</v>
      </c>
      <c r="H139" s="83" t="s">
        <v>508</v>
      </c>
      <c r="I139" s="81">
        <f>SUMIFS(F137:F151, C137:C151,H139)</f>
        <v>3.1250000000000056E-2</v>
      </c>
    </row>
    <row r="140" spans="1:11" x14ac:dyDescent="0.3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 t="shared" si="5"/>
        <v>1.0416666666666685E-2</v>
      </c>
      <c r="H140" s="83" t="s">
        <v>510</v>
      </c>
      <c r="I140" s="81">
        <f>SUMIFS(F137:F151, C137:C151,H140)</f>
        <v>0</v>
      </c>
    </row>
    <row r="141" spans="1:11" x14ac:dyDescent="0.3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 t="shared" si="5"/>
        <v>7.2916666666666685E-2</v>
      </c>
      <c r="H141" s="83" t="s">
        <v>513</v>
      </c>
      <c r="I141" s="81">
        <f>SUMIFS(F137:F151, C137:C151,H141)</f>
        <v>1.7361111111111049E-2</v>
      </c>
    </row>
    <row r="142" spans="1:11" x14ac:dyDescent="0.3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 t="shared" si="5"/>
        <v>4.8611111111111049E-2</v>
      </c>
      <c r="H142" s="83" t="s">
        <v>512</v>
      </c>
      <c r="I142" s="81">
        <f>SUMIFS(F137:F151, C137:C151,H142)</f>
        <v>4.8611111111111049E-2</v>
      </c>
    </row>
    <row r="143" spans="1:11" x14ac:dyDescent="0.3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 t="shared" si="5"/>
        <v>2.083333333333337E-2</v>
      </c>
      <c r="H143" s="83" t="s">
        <v>516</v>
      </c>
      <c r="I143" s="81">
        <f>SUMIFS(F137:F151, C137:C151,H143)</f>
        <v>3.8194444444444586E-2</v>
      </c>
    </row>
    <row r="144" spans="1:11" x14ac:dyDescent="0.3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 t="shared" si="5"/>
        <v>1.041666666666663E-2</v>
      </c>
      <c r="H144" s="78" t="s">
        <v>519</v>
      </c>
      <c r="I144" s="79">
        <f>SUM(I138:I143)</f>
        <v>0.48263888888888895</v>
      </c>
    </row>
    <row r="145" spans="1:11" x14ac:dyDescent="0.3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 t="shared" si="5"/>
        <v>6.25E-2</v>
      </c>
      <c r="I145" s="84"/>
    </row>
    <row r="146" spans="1:11" x14ac:dyDescent="0.3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 t="shared" si="5"/>
        <v>6.9444444444445308E-3</v>
      </c>
      <c r="I146" s="84"/>
    </row>
    <row r="147" spans="1:11" x14ac:dyDescent="0.3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 t="shared" si="5"/>
        <v>3.472222222222221E-2</v>
      </c>
    </row>
    <row r="148" spans="1:11" x14ac:dyDescent="0.3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 t="shared" si="5"/>
        <v>0.10416666666666663</v>
      </c>
    </row>
    <row r="149" spans="1:11" x14ac:dyDescent="0.3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 t="shared" si="5"/>
        <v>2.083333333333337E-2</v>
      </c>
    </row>
    <row r="150" spans="1:11" x14ac:dyDescent="0.3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 t="shared" si="5"/>
        <v>3.125E-2</v>
      </c>
    </row>
    <row r="151" spans="1:11" x14ac:dyDescent="0.3">
      <c r="A151" s="102"/>
      <c r="B151" s="80"/>
      <c r="C151" s="80"/>
      <c r="D151" s="81"/>
      <c r="E151" s="81"/>
      <c r="F151" s="81">
        <f t="shared" si="5"/>
        <v>0</v>
      </c>
    </row>
    <row r="152" spans="1:11" x14ac:dyDescent="0.3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 t="shared" si="5"/>
        <v>1.0416666666666685E-2</v>
      </c>
      <c r="H152" s="79" t="s">
        <v>505</v>
      </c>
      <c r="I152" s="79" t="s">
        <v>506</v>
      </c>
    </row>
    <row r="153" spans="1:11" x14ac:dyDescent="0.3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 t="shared" si="5"/>
        <v>6.9444444444444198E-3</v>
      </c>
      <c r="H153" s="83" t="s">
        <v>504</v>
      </c>
      <c r="I153" s="81">
        <f>SUMIFS(F152:F166, C152:C166,H153)</f>
        <v>0.30208333333333337</v>
      </c>
    </row>
    <row r="154" spans="1:11" x14ac:dyDescent="0.3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 t="shared" si="5"/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 x14ac:dyDescent="0.3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 t="shared" si="5"/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 x14ac:dyDescent="0.3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 t="shared" si="5"/>
        <v>4.8611111111111049E-2</v>
      </c>
      <c r="H156" s="83" t="s">
        <v>513</v>
      </c>
      <c r="I156" s="81">
        <f>SUMIFS(F152:F166, C152:C166,H156)</f>
        <v>1.7361111111111049E-2</v>
      </c>
    </row>
    <row r="157" spans="1:11" x14ac:dyDescent="0.3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 t="shared" si="5"/>
        <v>2.083333333333337E-2</v>
      </c>
      <c r="H157" s="83" t="s">
        <v>512</v>
      </c>
      <c r="I157" s="81">
        <f>SUMIFS(F152:F166, C152:C166,H157)</f>
        <v>4.8611111111111049E-2</v>
      </c>
    </row>
    <row r="158" spans="1:11" x14ac:dyDescent="0.3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 t="shared" si="5"/>
        <v>1.041666666666663E-2</v>
      </c>
      <c r="H158" s="83" t="s">
        <v>516</v>
      </c>
      <c r="I158" s="81">
        <f>SUMIFS(F152:F166, C152:C166,H158)</f>
        <v>2.083333333333337E-2</v>
      </c>
    </row>
    <row r="159" spans="1:11" x14ac:dyDescent="0.3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 t="shared" si="5"/>
        <v>0.11805555555555558</v>
      </c>
      <c r="H159" s="78" t="s">
        <v>519</v>
      </c>
      <c r="I159" s="79">
        <f>SUM(I153:I158)</f>
        <v>0.47222222222222221</v>
      </c>
    </row>
    <row r="160" spans="1:11" x14ac:dyDescent="0.3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 t="shared" si="5"/>
        <v>2.777777777777779E-2</v>
      </c>
      <c r="I160" s="84"/>
    </row>
    <row r="161" spans="1:9" x14ac:dyDescent="0.3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 t="shared" si="5"/>
        <v>0.10416666666666663</v>
      </c>
      <c r="I161" s="84"/>
    </row>
    <row r="162" spans="1:9" x14ac:dyDescent="0.3">
      <c r="A162" s="102"/>
      <c r="B162" s="80"/>
      <c r="C162" s="80" t="s">
        <v>504</v>
      </c>
      <c r="D162" s="81">
        <v>0</v>
      </c>
      <c r="E162" s="81">
        <v>0</v>
      </c>
      <c r="F162" s="81">
        <f t="shared" si="5"/>
        <v>0</v>
      </c>
    </row>
    <row r="163" spans="1:9" x14ac:dyDescent="0.3">
      <c r="A163" s="102"/>
      <c r="B163" s="80"/>
      <c r="C163" s="80" t="s">
        <v>510</v>
      </c>
      <c r="D163" s="81">
        <v>0</v>
      </c>
      <c r="E163" s="81">
        <v>0</v>
      </c>
      <c r="F163" s="81">
        <f t="shared" si="5"/>
        <v>0</v>
      </c>
    </row>
    <row r="164" spans="1:9" x14ac:dyDescent="0.3">
      <c r="A164" s="102"/>
      <c r="B164" s="80"/>
      <c r="C164" s="80"/>
      <c r="D164" s="81"/>
      <c r="E164" s="81"/>
      <c r="F164" s="81">
        <f t="shared" si="5"/>
        <v>0</v>
      </c>
    </row>
    <row r="165" spans="1:9" x14ac:dyDescent="0.3">
      <c r="A165" s="102"/>
      <c r="B165" s="80"/>
      <c r="C165" s="80"/>
      <c r="D165" s="81"/>
      <c r="E165" s="81"/>
      <c r="F165" s="81">
        <f t="shared" si="5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85" priority="25" operator="greaterThan">
      <formula>0.25</formula>
    </cfRule>
    <cfRule type="cellIs" dxfId="284" priority="26" operator="lessThan">
      <formula>0.25</formula>
    </cfRule>
  </conditionalFormatting>
  <conditionalFormatting sqref="I4 I19 I34 I49 I64 I79 I109 I124 I139 I154">
    <cfRule type="cellIs" dxfId="283" priority="22" operator="lessThan">
      <formula>0.0416666666666667</formula>
    </cfRule>
    <cfRule type="cellIs" dxfId="282" priority="23" operator="greaterThan">
      <formula>0.0416666666666667</formula>
    </cfRule>
    <cfRule type="cellIs" dxfId="281" priority="24" operator="greaterThan">
      <formula>0.0416666666666667</formula>
    </cfRule>
  </conditionalFormatting>
  <conditionalFormatting sqref="I5 I20 I35 I50 I65 I80 I110 I125 I140 I155">
    <cfRule type="cellIs" dxfId="280" priority="20" operator="lessThan">
      <formula>0.0833333333333333</formula>
    </cfRule>
    <cfRule type="cellIs" dxfId="279" priority="21" operator="greaterThan">
      <formula>0.0833333333333333</formula>
    </cfRule>
  </conditionalFormatting>
  <conditionalFormatting sqref="I6 I21 I36 I51 I66 I81 I111 I126 I141 I156">
    <cfRule type="cellIs" dxfId="278" priority="18" operator="lessThan">
      <formula>0.0416666666666667</formula>
    </cfRule>
    <cfRule type="cellIs" dxfId="277" priority="19" operator="greaterThan">
      <formula>0.0416666666666667</formula>
    </cfRule>
  </conditionalFormatting>
  <conditionalFormatting sqref="I7 I22 I37 I52 I67 I82 I112 I127 I142 I157">
    <cfRule type="cellIs" dxfId="276" priority="16" operator="lessThan">
      <formula>0.0416666666666667</formula>
    </cfRule>
    <cfRule type="cellIs" dxfId="275" priority="17" operator="greaterThan">
      <formula>0.0416666666666667</formula>
    </cfRule>
  </conditionalFormatting>
  <conditionalFormatting sqref="I8 I23 I38 I53 I68 I83 I113 I128 I143 I158">
    <cfRule type="cellIs" dxfId="274" priority="14" operator="lessThan">
      <formula>0.0625</formula>
    </cfRule>
    <cfRule type="cellIs" dxfId="273" priority="15" operator="greaterThan">
      <formula>0.0625</formula>
    </cfRule>
  </conditionalFormatting>
  <conditionalFormatting sqref="I9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9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9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9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9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9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topLeftCell="A86" workbookViewId="0">
      <selection activeCell="B144" sqref="B144"/>
    </sheetView>
  </sheetViews>
  <sheetFormatPr defaultRowHeight="14.4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84" bestFit="1" customWidth="1"/>
    <col min="5" max="5" width="8.88671875" style="84" bestFit="1" customWidth="1"/>
    <col min="6" max="6" width="9.88671875" style="84" bestFit="1" customWidth="1"/>
    <col min="7" max="7" width="9.109375" bestFit="1" customWidth="1"/>
    <col min="8" max="8" width="15.5546875" bestFit="1" customWidth="1"/>
    <col min="9" max="9" width="12.109375" customWidth="1"/>
    <col min="10" max="10" width="9.109375" bestFit="1" customWidth="1"/>
    <col min="11" max="11" width="33" customWidth="1"/>
    <col min="12" max="13" width="9.109375" bestFit="1" customWidth="1"/>
    <col min="14" max="14" width="15" bestFit="1" customWidth="1"/>
    <col min="15" max="16" width="9.109375" bestFit="1" customWidth="1"/>
    <col min="17" max="17" width="0" hidden="1" customWidth="1"/>
  </cols>
  <sheetData>
    <row r="1" spans="1:17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3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 t="shared" ref="F2:F33" si="0">E2-D2</f>
        <v>1.041666666666663E-2</v>
      </c>
      <c r="H2" s="79" t="s">
        <v>505</v>
      </c>
      <c r="I2" s="79" t="s">
        <v>506</v>
      </c>
      <c r="Q2" t="s">
        <v>504</v>
      </c>
    </row>
    <row r="3" spans="1:17" x14ac:dyDescent="0.3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 x14ac:dyDescent="0.3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 t="shared" si="0"/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 x14ac:dyDescent="0.3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 t="shared" si="0"/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3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 t="shared" si="0"/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 x14ac:dyDescent="0.3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 t="shared" si="0"/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3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 t="shared" si="0"/>
        <v>5.902777777777779E-2</v>
      </c>
      <c r="H8" s="83" t="s">
        <v>516</v>
      </c>
      <c r="I8" s="81">
        <f>SUMIFS(F2:F16, C2:C16,H8)</f>
        <v>2.083333333333337E-2</v>
      </c>
    </row>
    <row r="9" spans="1:17" x14ac:dyDescent="0.3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 t="shared" si="0"/>
        <v>6.944444444444442E-2</v>
      </c>
      <c r="H9" s="78" t="s">
        <v>519</v>
      </c>
      <c r="I9" s="79">
        <f>SUM(I3:I8)</f>
        <v>0.2912037037037038</v>
      </c>
    </row>
    <row r="10" spans="1:17" x14ac:dyDescent="0.3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 x14ac:dyDescent="0.3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 x14ac:dyDescent="0.3">
      <c r="A12" s="102"/>
      <c r="B12" s="80"/>
      <c r="C12" s="80"/>
      <c r="D12" s="81"/>
      <c r="E12" s="81"/>
      <c r="F12" s="81">
        <f t="shared" si="0"/>
        <v>0</v>
      </c>
    </row>
    <row r="13" spans="1:17" x14ac:dyDescent="0.3">
      <c r="A13" s="102"/>
      <c r="B13" s="80"/>
      <c r="C13" s="80"/>
      <c r="D13" s="81"/>
      <c r="E13" s="81"/>
      <c r="F13" s="81">
        <f t="shared" si="0"/>
        <v>0</v>
      </c>
    </row>
    <row r="14" spans="1:17" x14ac:dyDescent="0.3">
      <c r="A14" s="102"/>
      <c r="B14" s="80"/>
      <c r="C14" s="80"/>
      <c r="D14" s="81"/>
      <c r="E14" s="81"/>
      <c r="F14" s="81">
        <f t="shared" si="0"/>
        <v>0</v>
      </c>
    </row>
    <row r="15" spans="1:17" x14ac:dyDescent="0.3">
      <c r="A15" s="102"/>
      <c r="B15" s="80"/>
      <c r="C15" s="80"/>
      <c r="D15" s="81"/>
      <c r="E15" s="81"/>
      <c r="F15" s="81">
        <f t="shared" si="0"/>
        <v>0</v>
      </c>
    </row>
    <row r="16" spans="1:17" x14ac:dyDescent="0.3">
      <c r="A16" s="102"/>
      <c r="B16" s="80"/>
      <c r="C16" s="80"/>
      <c r="D16" s="81"/>
      <c r="E16" s="81"/>
      <c r="F16" s="81">
        <f t="shared" si="0"/>
        <v>0</v>
      </c>
    </row>
    <row r="17" spans="1:11" x14ac:dyDescent="0.3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  <c r="K17" s="82" t="s">
        <v>632</v>
      </c>
    </row>
    <row r="18" spans="1:11" x14ac:dyDescent="0.3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 t="shared" si="0"/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 x14ac:dyDescent="0.3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 t="shared" si="0"/>
        <v>6.9444444444444198E-3</v>
      </c>
      <c r="H19" s="83" t="s">
        <v>508</v>
      </c>
      <c r="I19" s="81">
        <f>SUMIFS(F17:F31, C17:C31,H19)</f>
        <v>1.0416666666666685E-2</v>
      </c>
    </row>
    <row r="20" spans="1:11" x14ac:dyDescent="0.3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 t="shared" si="0"/>
        <v>5.555555555555558E-2</v>
      </c>
      <c r="H20" s="83" t="s">
        <v>510</v>
      </c>
      <c r="I20" s="81">
        <f>SUMIFS(F17:F31, C17:C31,H20)</f>
        <v>9.027777777777779E-2</v>
      </c>
    </row>
    <row r="21" spans="1:11" x14ac:dyDescent="0.3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 t="shared" si="0"/>
        <v>12.006944444444445</v>
      </c>
      <c r="H21" s="83" t="s">
        <v>513</v>
      </c>
      <c r="I21" s="81">
        <f>SUMIFS(F17:F31, C17:C31,H21)</f>
        <v>1.388888888888884E-2</v>
      </c>
    </row>
    <row r="22" spans="1:11" x14ac:dyDescent="0.3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 t="shared" si="0"/>
        <v>2.083333333333337E-2</v>
      </c>
      <c r="H22" s="83" t="s">
        <v>512</v>
      </c>
      <c r="I22" s="81">
        <f>SUMIFS(F17:F31, C17:C31,H22)</f>
        <v>0</v>
      </c>
    </row>
    <row r="23" spans="1:11" x14ac:dyDescent="0.3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 t="shared" si="0"/>
        <v>6.9444444444444198E-3</v>
      </c>
      <c r="H23" s="83" t="s">
        <v>516</v>
      </c>
      <c r="I23" s="81">
        <f>SUMIFS(F17:F31, C17:C31,H23)</f>
        <v>12.038194444444445</v>
      </c>
    </row>
    <row r="24" spans="1:11" x14ac:dyDescent="0.3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 t="shared" si="0"/>
        <v>6.944444444444442E-2</v>
      </c>
      <c r="H24" s="78" t="s">
        <v>519</v>
      </c>
      <c r="I24" s="79">
        <f>SUM(I18:I23)</f>
        <v>12.429861111111109</v>
      </c>
    </row>
    <row r="25" spans="1:11" x14ac:dyDescent="0.3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 t="shared" si="0"/>
        <v>4.1666666666664298E-2</v>
      </c>
      <c r="I25" s="84"/>
    </row>
    <row r="26" spans="1:11" x14ac:dyDescent="0.3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 t="shared" si="0"/>
        <v>3.125E-2</v>
      </c>
      <c r="G26" t="s">
        <v>124</v>
      </c>
      <c r="I26" s="84"/>
    </row>
    <row r="27" spans="1:11" x14ac:dyDescent="0.3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 t="shared" si="0"/>
        <v>9.027777777777779E-2</v>
      </c>
    </row>
    <row r="28" spans="1:11" x14ac:dyDescent="0.3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 t="shared" si="0"/>
        <v>4.4444444444444398E-2</v>
      </c>
    </row>
    <row r="29" spans="1:11" x14ac:dyDescent="0.3">
      <c r="A29" s="102"/>
      <c r="B29" s="80"/>
      <c r="C29" s="80"/>
      <c r="D29" s="81"/>
      <c r="E29" s="81"/>
      <c r="F29" s="81">
        <f t="shared" si="0"/>
        <v>0</v>
      </c>
    </row>
    <row r="30" spans="1:11" x14ac:dyDescent="0.3">
      <c r="A30" s="102"/>
      <c r="B30" s="80"/>
      <c r="C30" s="80"/>
      <c r="D30" s="81"/>
      <c r="E30" s="81"/>
      <c r="F30" s="81">
        <f t="shared" si="0"/>
        <v>0</v>
      </c>
    </row>
    <row r="31" spans="1:11" x14ac:dyDescent="0.3">
      <c r="A31" s="102"/>
      <c r="B31" s="80"/>
      <c r="C31" s="80"/>
      <c r="D31" s="81"/>
      <c r="E31" s="81"/>
      <c r="F31" s="81">
        <f t="shared" si="0"/>
        <v>0</v>
      </c>
    </row>
    <row r="32" spans="1:11" x14ac:dyDescent="0.3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 x14ac:dyDescent="0.3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 t="shared" si="0"/>
        <v>0.13194444444444448</v>
      </c>
      <c r="H33" s="83" t="s">
        <v>504</v>
      </c>
      <c r="I33" s="81">
        <f>SUMIFS(F32:F46, C32:C46,H33)</f>
        <v>0.2986111111111111</v>
      </c>
    </row>
    <row r="34" spans="1:11" x14ac:dyDescent="0.3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 t="shared" ref="F34:F65" si="1">E34-D34</f>
        <v>8.3333333333333259E-2</v>
      </c>
      <c r="H34" s="83" t="s">
        <v>508</v>
      </c>
      <c r="I34" s="81">
        <f>SUMIFS(F32:F46, C32:C46,H34)</f>
        <v>1.3888888888888895E-2</v>
      </c>
    </row>
    <row r="35" spans="1:11" x14ac:dyDescent="0.3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 t="shared" si="1"/>
        <v>8.333333333333337E-2</v>
      </c>
      <c r="H35" s="83" t="s">
        <v>510</v>
      </c>
      <c r="I35" s="81">
        <f>SUMIFS(F32:F46, C32:C46,H35)</f>
        <v>8.333333333333337E-2</v>
      </c>
    </row>
    <row r="36" spans="1:11" x14ac:dyDescent="0.3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 t="shared" si="1"/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 x14ac:dyDescent="0.3">
      <c r="A37" s="102"/>
      <c r="B37" s="80"/>
      <c r="C37" s="80"/>
      <c r="D37" s="81"/>
      <c r="E37" s="81"/>
      <c r="F37" s="81">
        <f t="shared" si="1"/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 x14ac:dyDescent="0.3">
      <c r="A38" s="102"/>
      <c r="B38" s="80"/>
      <c r="C38" s="80"/>
      <c r="D38" s="81"/>
      <c r="E38" s="81"/>
      <c r="F38" s="81">
        <f t="shared" si="1"/>
        <v>0</v>
      </c>
      <c r="H38" s="83" t="s">
        <v>516</v>
      </c>
      <c r="I38" s="81">
        <f>SUMIFS(F32:F46, C32:C46,H38)</f>
        <v>0</v>
      </c>
    </row>
    <row r="39" spans="1:11" x14ac:dyDescent="0.3">
      <c r="A39" s="102"/>
      <c r="B39" s="18"/>
      <c r="C39" s="80"/>
      <c r="D39" s="81"/>
      <c r="E39" s="81"/>
      <c r="F39" s="81">
        <f t="shared" si="1"/>
        <v>0</v>
      </c>
      <c r="H39" s="78" t="s">
        <v>519</v>
      </c>
      <c r="I39" s="79">
        <f>SUM(I33:I38)</f>
        <v>0.39583333333333337</v>
      </c>
    </row>
    <row r="40" spans="1:11" x14ac:dyDescent="0.3">
      <c r="A40" s="102"/>
      <c r="B40" s="80"/>
      <c r="C40" s="80"/>
      <c r="D40" s="81"/>
      <c r="E40" s="81"/>
      <c r="F40" s="81">
        <f t="shared" si="1"/>
        <v>0</v>
      </c>
      <c r="I40" s="84"/>
    </row>
    <row r="41" spans="1:11" x14ac:dyDescent="0.3">
      <c r="A41" s="102"/>
      <c r="B41" s="80"/>
      <c r="C41" s="80"/>
      <c r="D41" s="81"/>
      <c r="E41" s="81"/>
      <c r="F41" s="81">
        <f t="shared" si="1"/>
        <v>0</v>
      </c>
      <c r="I41" s="84"/>
    </row>
    <row r="42" spans="1:11" x14ac:dyDescent="0.3">
      <c r="A42" s="102"/>
      <c r="B42" s="80"/>
      <c r="C42" s="80"/>
      <c r="D42" s="81"/>
      <c r="E42" s="81"/>
      <c r="F42" s="81">
        <f t="shared" si="1"/>
        <v>0</v>
      </c>
    </row>
    <row r="43" spans="1:11" x14ac:dyDescent="0.3">
      <c r="A43" s="102"/>
      <c r="B43" s="80"/>
      <c r="C43" s="80"/>
      <c r="D43" s="81"/>
      <c r="E43" s="81"/>
      <c r="F43" s="81">
        <f t="shared" si="1"/>
        <v>0</v>
      </c>
    </row>
    <row r="44" spans="1:11" x14ac:dyDescent="0.3">
      <c r="A44" s="102"/>
      <c r="B44" s="80"/>
      <c r="C44" s="80"/>
      <c r="D44" s="81"/>
      <c r="E44" s="81"/>
      <c r="F44" s="81">
        <f t="shared" si="1"/>
        <v>0</v>
      </c>
    </row>
    <row r="45" spans="1:11" x14ac:dyDescent="0.3">
      <c r="A45" s="102"/>
      <c r="B45" s="80"/>
      <c r="C45" s="80"/>
      <c r="D45" s="81"/>
      <c r="E45" s="81"/>
      <c r="F45" s="81">
        <f t="shared" si="1"/>
        <v>0</v>
      </c>
    </row>
    <row r="46" spans="1:11" x14ac:dyDescent="0.3">
      <c r="A46" s="102"/>
      <c r="B46" s="80"/>
      <c r="C46" s="80"/>
      <c r="D46" s="81"/>
      <c r="E46" s="81"/>
      <c r="F46" s="81">
        <f t="shared" si="1"/>
        <v>0</v>
      </c>
    </row>
    <row r="47" spans="1:11" x14ac:dyDescent="0.3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 t="shared" si="1"/>
        <v>8.3333333333333315E-2</v>
      </c>
      <c r="H47" s="79" t="s">
        <v>505</v>
      </c>
      <c r="I47" s="79" t="s">
        <v>506</v>
      </c>
      <c r="K47" s="82" t="s">
        <v>632</v>
      </c>
    </row>
    <row r="48" spans="1:11" x14ac:dyDescent="0.3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 t="shared" si="1"/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 x14ac:dyDescent="0.3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 t="shared" si="1"/>
        <v>6.9444444444444198E-3</v>
      </c>
      <c r="H49" s="83" t="s">
        <v>508</v>
      </c>
      <c r="I49" s="81">
        <f>SUMIFS(F47:F61, C47:C61,H49)</f>
        <v>0.12500000000000006</v>
      </c>
    </row>
    <row r="50" spans="1:11" x14ac:dyDescent="0.3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 t="shared" si="1"/>
        <v>3.472222222222221E-2</v>
      </c>
      <c r="H50" s="83" t="s">
        <v>510</v>
      </c>
      <c r="I50" s="81">
        <f>SUMIFS(F47:F61, C47:C61,H50)</f>
        <v>0</v>
      </c>
    </row>
    <row r="51" spans="1:11" x14ac:dyDescent="0.3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 t="shared" si="1"/>
        <v>3.125E-2</v>
      </c>
      <c r="H51" s="83" t="s">
        <v>513</v>
      </c>
      <c r="I51" s="81">
        <f>SUMIFS(F47:F61, C47:C61,H51)</f>
        <v>6.9444444444444198E-3</v>
      </c>
    </row>
    <row r="52" spans="1:11" x14ac:dyDescent="0.3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 t="shared" si="1"/>
        <v>4.1666666666666741E-2</v>
      </c>
      <c r="H52" s="83" t="s">
        <v>512</v>
      </c>
      <c r="I52" s="81">
        <f>SUMIFS(F47:F61, C47:C61,H52)</f>
        <v>0</v>
      </c>
    </row>
    <row r="53" spans="1:11" x14ac:dyDescent="0.3">
      <c r="A53" s="102"/>
      <c r="B53" s="80"/>
      <c r="C53" s="80" t="s">
        <v>516</v>
      </c>
      <c r="D53" s="81">
        <v>0</v>
      </c>
      <c r="E53" s="81">
        <v>0</v>
      </c>
      <c r="F53" s="81">
        <f t="shared" si="1"/>
        <v>0</v>
      </c>
      <c r="H53" s="83" t="s">
        <v>516</v>
      </c>
      <c r="I53" s="81">
        <f>SUMIFS(F47:F61, C47:C61,H53)</f>
        <v>3.125E-2</v>
      </c>
    </row>
    <row r="54" spans="1:11" x14ac:dyDescent="0.3">
      <c r="A54" s="102"/>
      <c r="B54" s="80"/>
      <c r="C54" s="80" t="s">
        <v>504</v>
      </c>
      <c r="D54" s="81">
        <v>0</v>
      </c>
      <c r="E54" s="81">
        <v>0</v>
      </c>
      <c r="F54" s="81">
        <f t="shared" si="1"/>
        <v>0</v>
      </c>
      <c r="H54" s="78" t="s">
        <v>519</v>
      </c>
      <c r="I54" s="79">
        <f>SUM(I48:I53)</f>
        <v>0.23958333333333337</v>
      </c>
    </row>
    <row r="55" spans="1:11" x14ac:dyDescent="0.3">
      <c r="A55" s="102"/>
      <c r="B55" s="80"/>
      <c r="C55" s="80" t="s">
        <v>516</v>
      </c>
      <c r="D55" s="81">
        <v>0</v>
      </c>
      <c r="E55" s="81">
        <v>0</v>
      </c>
      <c r="F55" s="81">
        <f t="shared" si="1"/>
        <v>0</v>
      </c>
      <c r="I55" s="84"/>
    </row>
    <row r="56" spans="1:11" x14ac:dyDescent="0.3">
      <c r="A56" s="102"/>
      <c r="B56" s="80"/>
      <c r="C56" s="80" t="s">
        <v>504</v>
      </c>
      <c r="D56" s="81">
        <v>0</v>
      </c>
      <c r="E56" s="81">
        <v>0</v>
      </c>
      <c r="F56" s="81">
        <f t="shared" si="1"/>
        <v>0</v>
      </c>
      <c r="I56" s="84"/>
    </row>
    <row r="57" spans="1:11" x14ac:dyDescent="0.3">
      <c r="A57" s="102"/>
      <c r="B57" s="80"/>
      <c r="C57" s="80" t="s">
        <v>504</v>
      </c>
      <c r="D57" s="81">
        <v>0</v>
      </c>
      <c r="E57" s="81">
        <v>0</v>
      </c>
      <c r="F57" s="81">
        <f t="shared" si="1"/>
        <v>0</v>
      </c>
    </row>
    <row r="58" spans="1:11" x14ac:dyDescent="0.3">
      <c r="A58" s="102"/>
      <c r="B58" s="80"/>
      <c r="C58" s="80"/>
      <c r="D58" s="81"/>
      <c r="E58" s="81"/>
      <c r="F58" s="81">
        <f t="shared" si="1"/>
        <v>0</v>
      </c>
      <c r="G58" t="s">
        <v>124</v>
      </c>
    </row>
    <row r="59" spans="1:11" x14ac:dyDescent="0.3">
      <c r="A59" s="102"/>
      <c r="B59" s="80"/>
      <c r="C59" s="80"/>
      <c r="D59" s="81"/>
      <c r="E59" s="81"/>
      <c r="F59" s="81">
        <f t="shared" si="1"/>
        <v>0</v>
      </c>
    </row>
    <row r="60" spans="1:11" x14ac:dyDescent="0.3">
      <c r="A60" s="102"/>
      <c r="B60" s="80"/>
      <c r="C60" s="80"/>
      <c r="D60" s="81"/>
      <c r="E60" s="81"/>
      <c r="F60" s="81">
        <f t="shared" si="1"/>
        <v>0</v>
      </c>
    </row>
    <row r="61" spans="1:11" x14ac:dyDescent="0.3">
      <c r="A61" s="102"/>
      <c r="B61" s="80"/>
      <c r="C61" s="80"/>
      <c r="D61" s="81"/>
      <c r="E61" s="81"/>
      <c r="F61" s="81">
        <f t="shared" si="1"/>
        <v>0</v>
      </c>
    </row>
    <row r="62" spans="1:11" x14ac:dyDescent="0.3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 t="shared" si="1"/>
        <v>1.3888888888888895E-2</v>
      </c>
      <c r="H62" s="79" t="s">
        <v>505</v>
      </c>
      <c r="I62" s="79" t="s">
        <v>506</v>
      </c>
    </row>
    <row r="63" spans="1:11" x14ac:dyDescent="0.3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 t="shared" si="1"/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 x14ac:dyDescent="0.3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 t="shared" si="1"/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 x14ac:dyDescent="0.3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 t="shared" si="1"/>
        <v>6.25E-2</v>
      </c>
      <c r="H65" s="83" t="s">
        <v>510</v>
      </c>
      <c r="I65" s="81">
        <f>SUMIFS(F62:F76, C62:C76,H65)</f>
        <v>0</v>
      </c>
    </row>
    <row r="66" spans="1:11" x14ac:dyDescent="0.3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 t="shared" ref="F66:F97" si="2">E66-D66</f>
        <v>1.0416666666666741E-2</v>
      </c>
      <c r="H66" s="83" t="s">
        <v>513</v>
      </c>
      <c r="I66" s="81">
        <f>SUMIFS(F62:F76, C62:C76,H66)</f>
        <v>1.388888888888884E-2</v>
      </c>
    </row>
    <row r="67" spans="1:11" x14ac:dyDescent="0.3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 t="shared" si="2"/>
        <v>6.9444444444444198E-3</v>
      </c>
      <c r="H67" s="83" t="s">
        <v>512</v>
      </c>
      <c r="I67" s="81">
        <f>SUMIFS(F62:F76, C62:C76,H67)</f>
        <v>0</v>
      </c>
    </row>
    <row r="68" spans="1:11" x14ac:dyDescent="0.3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 t="shared" si="2"/>
        <v>0.10763888888888895</v>
      </c>
      <c r="H68" s="83" t="s">
        <v>516</v>
      </c>
      <c r="I68" s="81">
        <f>SUMIFS(F62:F76, C62:C76,H68)</f>
        <v>1.0416666666666741E-2</v>
      </c>
    </row>
    <row r="69" spans="1:11" x14ac:dyDescent="0.3">
      <c r="A69" s="102"/>
      <c r="B69" s="80"/>
      <c r="C69" s="80" t="s">
        <v>504</v>
      </c>
      <c r="D69" s="81">
        <v>0</v>
      </c>
      <c r="E69" s="81">
        <v>0</v>
      </c>
      <c r="F69" s="81">
        <f t="shared" si="2"/>
        <v>0</v>
      </c>
      <c r="H69" s="78" t="s">
        <v>519</v>
      </c>
      <c r="I69" s="79">
        <f>SUM(I63:I68)</f>
        <v>0.25000000000000011</v>
      </c>
    </row>
    <row r="70" spans="1:11" x14ac:dyDescent="0.3">
      <c r="A70" s="102"/>
      <c r="C70" s="80" t="s">
        <v>504</v>
      </c>
      <c r="D70" s="81">
        <v>0</v>
      </c>
      <c r="E70" s="81">
        <v>0</v>
      </c>
      <c r="F70" s="81">
        <f t="shared" si="2"/>
        <v>0</v>
      </c>
      <c r="I70" s="84"/>
    </row>
    <row r="71" spans="1:11" x14ac:dyDescent="0.3">
      <c r="A71" s="102"/>
      <c r="B71" s="80"/>
      <c r="C71" s="80" t="s">
        <v>516</v>
      </c>
      <c r="D71" s="81">
        <v>0</v>
      </c>
      <c r="E71" s="81">
        <v>0</v>
      </c>
      <c r="F71" s="81">
        <f t="shared" si="2"/>
        <v>0</v>
      </c>
      <c r="I71" s="84"/>
    </row>
    <row r="72" spans="1:11" x14ac:dyDescent="0.3">
      <c r="A72" s="102"/>
      <c r="B72" s="80"/>
      <c r="C72" s="80" t="s">
        <v>504</v>
      </c>
      <c r="D72" s="81">
        <v>0</v>
      </c>
      <c r="E72" s="81">
        <v>0</v>
      </c>
      <c r="F72" s="81">
        <f t="shared" si="2"/>
        <v>0</v>
      </c>
    </row>
    <row r="73" spans="1:11" x14ac:dyDescent="0.3">
      <c r="A73" s="102"/>
      <c r="B73" s="80"/>
      <c r="C73" s="80" t="s">
        <v>510</v>
      </c>
      <c r="D73" s="81">
        <v>0</v>
      </c>
      <c r="E73" s="81">
        <v>0</v>
      </c>
      <c r="F73" s="81">
        <f t="shared" si="2"/>
        <v>0</v>
      </c>
    </row>
    <row r="74" spans="1:11" x14ac:dyDescent="0.3">
      <c r="A74" s="102"/>
      <c r="B74" s="80"/>
      <c r="C74" s="80"/>
      <c r="D74" s="81"/>
      <c r="E74" s="81"/>
      <c r="F74" s="81">
        <f t="shared" si="2"/>
        <v>0</v>
      </c>
    </row>
    <row r="75" spans="1:11" x14ac:dyDescent="0.3">
      <c r="A75" s="102"/>
      <c r="B75" s="80"/>
      <c r="C75" s="80"/>
      <c r="D75" s="81"/>
      <c r="E75" s="81"/>
      <c r="F75" s="81">
        <f t="shared" si="2"/>
        <v>0</v>
      </c>
    </row>
    <row r="76" spans="1:11" x14ac:dyDescent="0.3">
      <c r="A76" s="102"/>
      <c r="B76" s="80"/>
      <c r="C76" s="80"/>
      <c r="D76" s="81"/>
      <c r="E76" s="81"/>
      <c r="F76" s="81">
        <f t="shared" si="2"/>
        <v>0</v>
      </c>
    </row>
    <row r="77" spans="1:11" x14ac:dyDescent="0.3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 t="shared" si="2"/>
        <v>1.3888888888888895E-2</v>
      </c>
      <c r="H77" s="79" t="s">
        <v>505</v>
      </c>
      <c r="I77" s="79" t="s">
        <v>506</v>
      </c>
    </row>
    <row r="78" spans="1:11" x14ac:dyDescent="0.3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 t="shared" si="2"/>
        <v>4.1666666666666685E-2</v>
      </c>
      <c r="H78" s="83" t="s">
        <v>504</v>
      </c>
      <c r="I78" s="81">
        <f>SUMIFS(F77:F91, C77:C91,H78)</f>
        <v>0.13888888888888878</v>
      </c>
    </row>
    <row r="79" spans="1:11" x14ac:dyDescent="0.3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 t="shared" si="2"/>
        <v>6.9444444444444198E-3</v>
      </c>
      <c r="H79" s="83" t="s">
        <v>508</v>
      </c>
      <c r="I79" s="81">
        <f>SUMIFS(F77:F91, C77:C91,H79)</f>
        <v>8.333333333333337E-2</v>
      </c>
    </row>
    <row r="80" spans="1:11" x14ac:dyDescent="0.3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 t="shared" si="2"/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 x14ac:dyDescent="0.3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 t="shared" si="2"/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 x14ac:dyDescent="0.3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 t="shared" si="2"/>
        <v>6.9444444444444198E-3</v>
      </c>
      <c r="H82" s="83" t="s">
        <v>512</v>
      </c>
      <c r="I82" s="81">
        <f>SUMIFS(F77:F91, C77:C91,H82)</f>
        <v>0</v>
      </c>
    </row>
    <row r="83" spans="1:11" x14ac:dyDescent="0.3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 t="shared" si="2"/>
        <v>2.7777777777777679E-2</v>
      </c>
      <c r="H83" s="83" t="s">
        <v>516</v>
      </c>
      <c r="I83" s="81">
        <f>SUMIFS(F77:F91, C77:C91,H83)</f>
        <v>3.8194444444444364E-2</v>
      </c>
    </row>
    <row r="84" spans="1:11" x14ac:dyDescent="0.3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 t="shared" si="2"/>
        <v>5.5555555555555469E-2</v>
      </c>
      <c r="H84" s="78" t="s">
        <v>519</v>
      </c>
      <c r="I84" s="79">
        <f>SUM(I78:I83)</f>
        <v>0.27430555555555536</v>
      </c>
    </row>
    <row r="85" spans="1:11" x14ac:dyDescent="0.3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 t="shared" si="2"/>
        <v>4.166666666666663E-2</v>
      </c>
      <c r="I85" s="84"/>
    </row>
    <row r="86" spans="1:11" x14ac:dyDescent="0.3">
      <c r="A86" s="102"/>
      <c r="B86" s="80"/>
      <c r="C86" s="80"/>
      <c r="D86" s="81"/>
      <c r="E86" s="81"/>
      <c r="F86" s="81"/>
      <c r="I86" s="84"/>
    </row>
    <row r="87" spans="1:11" x14ac:dyDescent="0.3">
      <c r="A87" s="102"/>
      <c r="B87" s="80"/>
      <c r="C87" s="80"/>
      <c r="D87" s="81"/>
      <c r="E87" s="81"/>
      <c r="F87" s="81"/>
    </row>
    <row r="88" spans="1:11" x14ac:dyDescent="0.3">
      <c r="A88" s="102"/>
      <c r="B88" s="80"/>
      <c r="C88" s="80"/>
      <c r="D88" s="81"/>
      <c r="E88" s="81"/>
      <c r="F88" s="81"/>
    </row>
    <row r="89" spans="1:11" x14ac:dyDescent="0.3">
      <c r="A89" s="102"/>
      <c r="B89" s="80"/>
      <c r="C89" s="80"/>
      <c r="D89" s="81"/>
      <c r="E89" s="81"/>
      <c r="F89" s="81"/>
    </row>
    <row r="90" spans="1:11" x14ac:dyDescent="0.3">
      <c r="A90" s="102"/>
      <c r="B90" s="80"/>
      <c r="C90" s="80"/>
      <c r="D90" s="81"/>
      <c r="E90" s="81"/>
      <c r="F90" s="81"/>
    </row>
    <row r="91" spans="1:11" x14ac:dyDescent="0.3">
      <c r="A91" s="102"/>
      <c r="B91" s="80"/>
      <c r="C91" s="80"/>
      <c r="D91" s="81"/>
      <c r="E91" s="81"/>
      <c r="F91" s="81"/>
    </row>
    <row r="92" spans="1:11" x14ac:dyDescent="0.3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 x14ac:dyDescent="0.3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 x14ac:dyDescent="0.3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 x14ac:dyDescent="0.3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 x14ac:dyDescent="0.3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 x14ac:dyDescent="0.3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 x14ac:dyDescent="0.3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 x14ac:dyDescent="0.3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 x14ac:dyDescent="0.3">
      <c r="A100" s="102"/>
      <c r="B100" s="80"/>
      <c r="C100" s="80"/>
      <c r="D100" s="81"/>
      <c r="E100" s="81"/>
      <c r="F100" s="81"/>
      <c r="I100" s="84"/>
    </row>
    <row r="101" spans="1:11" x14ac:dyDescent="0.3">
      <c r="A101" s="102"/>
      <c r="B101" s="80"/>
      <c r="C101" s="80"/>
      <c r="D101" s="81"/>
      <c r="E101" s="81"/>
      <c r="F101" s="81"/>
      <c r="I101" s="84"/>
    </row>
    <row r="102" spans="1:11" x14ac:dyDescent="0.3">
      <c r="A102" s="102"/>
      <c r="B102" s="80"/>
      <c r="C102" s="80"/>
      <c r="D102" s="81"/>
      <c r="E102" s="81"/>
      <c r="F102" s="81"/>
    </row>
    <row r="103" spans="1:11" x14ac:dyDescent="0.3">
      <c r="A103" s="102"/>
      <c r="B103" s="80"/>
      <c r="C103" s="80"/>
      <c r="D103" s="81"/>
      <c r="E103" s="81"/>
      <c r="F103" s="81"/>
    </row>
    <row r="104" spans="1:11" x14ac:dyDescent="0.3">
      <c r="A104" s="102"/>
      <c r="B104" s="80"/>
      <c r="C104" s="80"/>
      <c r="D104" s="81"/>
      <c r="E104" s="81"/>
      <c r="F104" s="81"/>
    </row>
    <row r="105" spans="1:11" x14ac:dyDescent="0.3">
      <c r="A105" s="102"/>
      <c r="B105" s="80"/>
      <c r="C105" s="80"/>
      <c r="D105" s="81"/>
      <c r="E105" s="81"/>
      <c r="F105" s="81"/>
    </row>
    <row r="106" spans="1:11" x14ac:dyDescent="0.3">
      <c r="A106" s="102"/>
      <c r="B106" s="80"/>
      <c r="C106" s="80"/>
      <c r="D106" s="81"/>
      <c r="E106" s="81"/>
      <c r="F106" s="81"/>
    </row>
    <row r="107" spans="1:11" x14ac:dyDescent="0.3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 t="shared" ref="F107:F138" si="3"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 x14ac:dyDescent="0.3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 t="shared" si="3"/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 x14ac:dyDescent="0.3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 t="shared" si="3"/>
        <v>6.9444444444444198E-3</v>
      </c>
      <c r="H109" s="83" t="s">
        <v>508</v>
      </c>
      <c r="I109" s="81">
        <f>SUMIFS(F107:F121, C107:C121,H109)</f>
        <v>6.9444444444444198E-3</v>
      </c>
    </row>
    <row r="110" spans="1:11" x14ac:dyDescent="0.3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3"/>
        <v>1.0416666666666685E-2</v>
      </c>
      <c r="H110" s="83" t="s">
        <v>510</v>
      </c>
      <c r="I110" s="81">
        <f>SUMIFS(F107:F121, C107:C121,H110)</f>
        <v>0</v>
      </c>
    </row>
    <row r="111" spans="1:11" x14ac:dyDescent="0.3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 t="shared" si="3"/>
        <v>6.9444444444444475E-2</v>
      </c>
      <c r="H111" s="83" t="s">
        <v>513</v>
      </c>
      <c r="I111" s="81">
        <f>SUMIFS(F107:F121, C107:C121,H111)</f>
        <v>1.388888888888884E-2</v>
      </c>
    </row>
    <row r="112" spans="1:11" x14ac:dyDescent="0.3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 t="shared" si="3"/>
        <v>6.9444444444444198E-3</v>
      </c>
      <c r="H112" s="83" t="s">
        <v>512</v>
      </c>
      <c r="I112" s="81">
        <f>SUMIFS(F107:F121, C107:C121,H112)</f>
        <v>0</v>
      </c>
    </row>
    <row r="113" spans="1:11" x14ac:dyDescent="0.3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 t="shared" si="3"/>
        <v>2.083333333333337E-2</v>
      </c>
      <c r="H113" s="83" t="s">
        <v>516</v>
      </c>
      <c r="I113" s="81">
        <f>SUMIFS(F107:F121, C107:C121,H113)</f>
        <v>3.1250000000000056E-2</v>
      </c>
    </row>
    <row r="114" spans="1:11" x14ac:dyDescent="0.3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 t="shared" si="3"/>
        <v>6.25E-2</v>
      </c>
      <c r="H114" s="78" t="s">
        <v>519</v>
      </c>
      <c r="I114" s="79">
        <f>SUM(I108:I113)</f>
        <v>1.3784722222222219</v>
      </c>
    </row>
    <row r="115" spans="1:11" x14ac:dyDescent="0.3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 t="shared" si="3"/>
        <v>3.125E-2</v>
      </c>
      <c r="I115" s="84"/>
    </row>
    <row r="116" spans="1:11" x14ac:dyDescent="0.3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 t="shared" si="3"/>
        <v>3.819444444444442E-2</v>
      </c>
      <c r="I116" s="84"/>
    </row>
    <row r="117" spans="1:11" x14ac:dyDescent="0.3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 t="shared" si="3"/>
        <v>2.777777777777779E-2</v>
      </c>
    </row>
    <row r="118" spans="1:11" x14ac:dyDescent="0.3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 t="shared" si="3"/>
        <v>2.083333333333337E-2</v>
      </c>
    </row>
    <row r="119" spans="1:11" x14ac:dyDescent="0.3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 t="shared" si="3"/>
        <v>1.0347222222222219</v>
      </c>
    </row>
    <row r="120" spans="1:11" x14ac:dyDescent="0.3">
      <c r="A120" s="102"/>
      <c r="B120" s="80"/>
      <c r="C120" s="80"/>
      <c r="D120" s="81"/>
      <c r="E120" s="81"/>
      <c r="F120" s="81">
        <f t="shared" si="3"/>
        <v>0</v>
      </c>
    </row>
    <row r="121" spans="1:11" x14ac:dyDescent="0.3">
      <c r="A121" s="102"/>
      <c r="B121" s="80"/>
      <c r="C121" s="80"/>
      <c r="D121" s="81"/>
      <c r="E121" s="81"/>
      <c r="F121" s="81">
        <f t="shared" si="3"/>
        <v>0</v>
      </c>
    </row>
    <row r="122" spans="1:11" x14ac:dyDescent="0.3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 t="shared" si="3"/>
        <v>6.9444444444444198E-3</v>
      </c>
      <c r="H122" s="79" t="s">
        <v>505</v>
      </c>
      <c r="I122" s="79" t="s">
        <v>506</v>
      </c>
      <c r="K122" s="82" t="s">
        <v>632</v>
      </c>
    </row>
    <row r="123" spans="1:11" x14ac:dyDescent="0.3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 t="shared" si="3"/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 x14ac:dyDescent="0.3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 t="shared" si="3"/>
        <v>6.9444444444444198E-3</v>
      </c>
      <c r="H124" s="83" t="s">
        <v>508</v>
      </c>
      <c r="I124" s="81">
        <f>SUMIFS(F122:F136, C122:C136,H124)</f>
        <v>6.9444444444444198E-3</v>
      </c>
    </row>
    <row r="125" spans="1:11" x14ac:dyDescent="0.3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 t="shared" si="3"/>
        <v>8.333333333333337E-2</v>
      </c>
      <c r="H125" s="83" t="s">
        <v>510</v>
      </c>
      <c r="I125" s="81">
        <f>SUMIFS(F122:F136, C122:C136,H125)</f>
        <v>0</v>
      </c>
    </row>
    <row r="126" spans="1:11" x14ac:dyDescent="0.3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 t="shared" si="3"/>
        <v>6.9444444444444198E-3</v>
      </c>
      <c r="H126" s="83" t="s">
        <v>513</v>
      </c>
      <c r="I126" s="81">
        <f>SUMIFS(F122:F136, C122:C136,H126)</f>
        <v>1.388888888888884E-2</v>
      </c>
    </row>
    <row r="127" spans="1:11" x14ac:dyDescent="0.3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 t="shared" si="3"/>
        <v>4.8611111111111049E-2</v>
      </c>
      <c r="H127" s="83" t="s">
        <v>512</v>
      </c>
      <c r="I127" s="81">
        <f>SUMIFS(F122:F136, C122:C136,H127)</f>
        <v>4.8611111111111049E-2</v>
      </c>
    </row>
    <row r="128" spans="1:11" x14ac:dyDescent="0.3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 t="shared" si="3"/>
        <v>2.083333333333337E-2</v>
      </c>
      <c r="H128" s="83" t="s">
        <v>516</v>
      </c>
      <c r="I128" s="81">
        <f>SUMIFS(F122:F136, C122:C136,H128)</f>
        <v>2.083333333333337E-2</v>
      </c>
    </row>
    <row r="129" spans="1:11" x14ac:dyDescent="0.3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 t="shared" si="3"/>
        <v>5.208333333333337E-2</v>
      </c>
      <c r="H129" s="78" t="s">
        <v>519</v>
      </c>
      <c r="I129" s="79">
        <f>SUM(I123:I128)</f>
        <v>0.2673611111111111</v>
      </c>
    </row>
    <row r="130" spans="1:11" x14ac:dyDescent="0.3">
      <c r="A130" s="102"/>
      <c r="B130" s="80"/>
      <c r="C130" s="80"/>
      <c r="D130" s="81"/>
      <c r="E130" s="81"/>
      <c r="F130" s="81">
        <f t="shared" si="3"/>
        <v>0</v>
      </c>
      <c r="I130" s="84"/>
    </row>
    <row r="131" spans="1:11" x14ac:dyDescent="0.3">
      <c r="A131" s="102"/>
      <c r="B131" s="80"/>
      <c r="C131" s="80"/>
      <c r="D131" s="81"/>
      <c r="E131" s="81"/>
      <c r="F131" s="81">
        <f t="shared" si="3"/>
        <v>0</v>
      </c>
      <c r="I131" s="84"/>
    </row>
    <row r="132" spans="1:11" x14ac:dyDescent="0.3">
      <c r="A132" s="102"/>
      <c r="B132" s="80"/>
      <c r="C132" s="80"/>
      <c r="D132" s="81"/>
      <c r="E132" s="81"/>
      <c r="F132" s="81">
        <f t="shared" si="3"/>
        <v>0</v>
      </c>
    </row>
    <row r="133" spans="1:11" x14ac:dyDescent="0.3">
      <c r="A133" s="102"/>
      <c r="B133" s="80"/>
      <c r="C133" s="80"/>
      <c r="D133" s="81"/>
      <c r="E133" s="81"/>
      <c r="F133" s="81">
        <f t="shared" si="3"/>
        <v>0</v>
      </c>
    </row>
    <row r="134" spans="1:11" x14ac:dyDescent="0.3">
      <c r="A134" s="102"/>
      <c r="B134" s="80"/>
      <c r="C134" s="80"/>
      <c r="D134" s="81"/>
      <c r="E134" s="81"/>
      <c r="F134" s="81">
        <f t="shared" si="3"/>
        <v>0</v>
      </c>
    </row>
    <row r="135" spans="1:11" x14ac:dyDescent="0.3">
      <c r="A135" s="102"/>
      <c r="B135" s="80"/>
      <c r="C135" s="80"/>
      <c r="D135" s="81"/>
      <c r="E135" s="81"/>
      <c r="F135" s="81">
        <f t="shared" si="3"/>
        <v>0</v>
      </c>
    </row>
    <row r="136" spans="1:11" x14ac:dyDescent="0.3">
      <c r="A136" s="102"/>
      <c r="B136" s="80"/>
      <c r="C136" s="80"/>
      <c r="D136" s="81"/>
      <c r="E136" s="81"/>
      <c r="F136" s="81">
        <f t="shared" si="3"/>
        <v>0</v>
      </c>
    </row>
    <row r="137" spans="1:11" x14ac:dyDescent="0.3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 t="shared" si="3"/>
        <v>1.0416666666666685E-2</v>
      </c>
      <c r="H137" s="79" t="s">
        <v>505</v>
      </c>
      <c r="I137" s="79" t="s">
        <v>506</v>
      </c>
      <c r="K137" s="82" t="s">
        <v>632</v>
      </c>
    </row>
    <row r="138" spans="1:11" x14ac:dyDescent="0.3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 t="shared" si="3"/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 x14ac:dyDescent="0.3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 t="shared" ref="F139:F170" si="4"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 x14ac:dyDescent="0.3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 t="shared" si="4"/>
        <v>8.333333333333337E-2</v>
      </c>
      <c r="H140" s="83" t="s">
        <v>510</v>
      </c>
      <c r="I140" s="81">
        <f>SUMIFS(F137:F151, C137:C151,H140)</f>
        <v>0</v>
      </c>
    </row>
    <row r="141" spans="1:11" x14ac:dyDescent="0.3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 t="shared" si="4"/>
        <v>0</v>
      </c>
      <c r="H141" s="83" t="s">
        <v>513</v>
      </c>
      <c r="I141" s="81">
        <f>SUMIFS(F137:F151, C137:C151,H141)</f>
        <v>6.9444444444444198E-3</v>
      </c>
    </row>
    <row r="142" spans="1:11" x14ac:dyDescent="0.3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 t="shared" si="4"/>
        <v>8.680555555555558E-2</v>
      </c>
      <c r="H142" s="83" t="s">
        <v>512</v>
      </c>
      <c r="I142" s="81">
        <f>SUMIFS(F137:F151, C137:C151,H142)</f>
        <v>0</v>
      </c>
    </row>
    <row r="143" spans="1:11" x14ac:dyDescent="0.3">
      <c r="A143" s="102"/>
      <c r="B143" s="80"/>
      <c r="C143" s="80"/>
      <c r="D143" s="81"/>
      <c r="E143" s="81"/>
      <c r="F143" s="81">
        <f t="shared" si="4"/>
        <v>0</v>
      </c>
      <c r="H143" s="83" t="s">
        <v>516</v>
      </c>
      <c r="I143" s="81">
        <f>SUMIFS(F137:F151, C137:C151,H143)</f>
        <v>0</v>
      </c>
    </row>
    <row r="144" spans="1:11" x14ac:dyDescent="0.3">
      <c r="A144" s="102"/>
      <c r="B144" s="80"/>
      <c r="C144" s="80"/>
      <c r="D144" s="81"/>
      <c r="E144" s="81"/>
      <c r="F144" s="81">
        <f t="shared" si="4"/>
        <v>0</v>
      </c>
      <c r="H144" s="78" t="s">
        <v>519</v>
      </c>
      <c r="I144" s="79">
        <f>SUM(I138:I143)</f>
        <v>0.22916666666666674</v>
      </c>
    </row>
    <row r="145" spans="1:11" x14ac:dyDescent="0.3">
      <c r="A145" s="102"/>
      <c r="B145" s="80"/>
      <c r="C145" s="80"/>
      <c r="D145" s="81"/>
      <c r="E145" s="81"/>
      <c r="F145" s="81">
        <f t="shared" si="4"/>
        <v>0</v>
      </c>
      <c r="I145" s="84"/>
    </row>
    <row r="146" spans="1:11" x14ac:dyDescent="0.3">
      <c r="A146" s="102"/>
      <c r="B146" s="80"/>
      <c r="C146" s="80"/>
      <c r="D146" s="81"/>
      <c r="E146" s="81"/>
      <c r="F146" s="81">
        <f t="shared" si="4"/>
        <v>0</v>
      </c>
      <c r="I146" s="84"/>
    </row>
    <row r="147" spans="1:11" x14ac:dyDescent="0.3">
      <c r="A147" s="102"/>
      <c r="B147" s="80"/>
      <c r="C147" s="80"/>
      <c r="D147" s="81"/>
      <c r="E147" s="81"/>
      <c r="F147" s="81">
        <f t="shared" si="4"/>
        <v>0</v>
      </c>
    </row>
    <row r="148" spans="1:11" x14ac:dyDescent="0.3">
      <c r="A148" s="102"/>
      <c r="B148" s="80"/>
      <c r="C148" s="80"/>
      <c r="D148" s="81"/>
      <c r="E148" s="81"/>
      <c r="F148" s="81">
        <f t="shared" si="4"/>
        <v>0</v>
      </c>
    </row>
    <row r="149" spans="1:11" x14ac:dyDescent="0.3">
      <c r="A149" s="102"/>
      <c r="B149" s="80"/>
      <c r="C149" s="80"/>
      <c r="D149" s="81"/>
      <c r="E149" s="81"/>
      <c r="F149" s="81">
        <f t="shared" si="4"/>
        <v>0</v>
      </c>
    </row>
    <row r="150" spans="1:11" x14ac:dyDescent="0.3">
      <c r="A150" s="102"/>
      <c r="B150" s="80"/>
      <c r="C150" s="80"/>
      <c r="D150" s="81"/>
      <c r="E150" s="81"/>
      <c r="F150" s="81">
        <f t="shared" si="4"/>
        <v>0</v>
      </c>
    </row>
    <row r="151" spans="1:11" x14ac:dyDescent="0.3">
      <c r="A151" s="102"/>
      <c r="B151" s="80"/>
      <c r="C151" s="80"/>
      <c r="D151" s="81"/>
      <c r="E151" s="81"/>
      <c r="F151" s="81">
        <f t="shared" si="4"/>
        <v>0</v>
      </c>
    </row>
    <row r="152" spans="1:11" x14ac:dyDescent="0.3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 t="shared" si="4"/>
        <v>1.3888888888888895E-2</v>
      </c>
      <c r="H152" s="79" t="s">
        <v>505</v>
      </c>
      <c r="I152" s="79" t="s">
        <v>506</v>
      </c>
    </row>
    <row r="153" spans="1:11" x14ac:dyDescent="0.3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 t="shared" si="4"/>
        <v>2.777777777777779E-2</v>
      </c>
      <c r="H153" s="83" t="s">
        <v>504</v>
      </c>
      <c r="I153" s="81">
        <f>SUMIFS(F152:F166, C152:C166,H153)</f>
        <v>0.23263888888888901</v>
      </c>
    </row>
    <row r="154" spans="1:11" x14ac:dyDescent="0.3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 t="shared" si="4"/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 x14ac:dyDescent="0.3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 t="shared" si="4"/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 x14ac:dyDescent="0.3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 t="shared" si="4"/>
        <v>1.3888888888888895E-2</v>
      </c>
      <c r="H156" s="83" t="s">
        <v>513</v>
      </c>
      <c r="I156" s="81">
        <f>SUMIFS(F152:F166, C152:C166,H156)</f>
        <v>6.9444444444444198E-3</v>
      </c>
    </row>
    <row r="157" spans="1:11" x14ac:dyDescent="0.3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 t="shared" si="4"/>
        <v>6.2500000000000056E-2</v>
      </c>
      <c r="H157" s="83" t="s">
        <v>512</v>
      </c>
      <c r="I157" s="81">
        <f>SUMIFS(F152:F166, C152:C166,H157)</f>
        <v>0</v>
      </c>
    </row>
    <row r="158" spans="1:11" x14ac:dyDescent="0.3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 t="shared" si="4"/>
        <v>6.9444444444444198E-3</v>
      </c>
      <c r="H158" s="83" t="s">
        <v>516</v>
      </c>
      <c r="I158" s="81">
        <f>SUMIFS(F152:F166, C152:C166,H158)</f>
        <v>0</v>
      </c>
    </row>
    <row r="159" spans="1:11" x14ac:dyDescent="0.3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 t="shared" si="4"/>
        <v>0.11458333333333337</v>
      </c>
      <c r="H159" s="78" t="s">
        <v>519</v>
      </c>
      <c r="I159" s="79">
        <f>SUM(I153:I158)</f>
        <v>0.26041666666666674</v>
      </c>
    </row>
    <row r="160" spans="1:11" x14ac:dyDescent="0.3">
      <c r="A160" s="102"/>
      <c r="B160" s="80"/>
      <c r="C160" s="80" t="s">
        <v>504</v>
      </c>
      <c r="D160" s="81">
        <v>0</v>
      </c>
      <c r="E160" s="81">
        <v>0</v>
      </c>
      <c r="F160" s="81">
        <f t="shared" si="4"/>
        <v>0</v>
      </c>
      <c r="I160" s="84"/>
    </row>
    <row r="161" spans="1:9" x14ac:dyDescent="0.3">
      <c r="A161" s="102"/>
      <c r="B161" s="80"/>
      <c r="C161" s="80" t="s">
        <v>504</v>
      </c>
      <c r="D161" s="81">
        <v>0</v>
      </c>
      <c r="E161" s="81">
        <v>0</v>
      </c>
      <c r="F161" s="81">
        <f t="shared" si="4"/>
        <v>0</v>
      </c>
      <c r="I161" s="84"/>
    </row>
    <row r="162" spans="1:9" x14ac:dyDescent="0.3">
      <c r="A162" s="102"/>
      <c r="B162" s="80"/>
      <c r="C162" s="80" t="s">
        <v>504</v>
      </c>
      <c r="D162" s="81">
        <v>0</v>
      </c>
      <c r="E162" s="81">
        <v>0</v>
      </c>
      <c r="F162" s="81">
        <f t="shared" si="4"/>
        <v>0</v>
      </c>
    </row>
    <row r="163" spans="1:9" x14ac:dyDescent="0.3">
      <c r="A163" s="102"/>
      <c r="B163" s="80"/>
      <c r="C163" s="80" t="s">
        <v>510</v>
      </c>
      <c r="D163" s="81">
        <v>0</v>
      </c>
      <c r="E163" s="81">
        <v>0</v>
      </c>
      <c r="F163" s="81">
        <f t="shared" si="4"/>
        <v>0</v>
      </c>
    </row>
    <row r="164" spans="1:9" x14ac:dyDescent="0.3">
      <c r="A164" s="102"/>
      <c r="B164" s="80"/>
      <c r="C164" s="80"/>
      <c r="D164" s="81"/>
      <c r="E164" s="81"/>
      <c r="F164" s="81">
        <f t="shared" si="4"/>
        <v>0</v>
      </c>
    </row>
    <row r="165" spans="1:9" x14ac:dyDescent="0.3">
      <c r="A165" s="102"/>
      <c r="B165" s="80"/>
      <c r="C165" s="80"/>
      <c r="D165" s="81"/>
      <c r="E165" s="81"/>
      <c r="F165" s="81">
        <f t="shared" si="4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9" priority="25" operator="greaterThan">
      <formula>0.25</formula>
    </cfRule>
    <cfRule type="cellIs" dxfId="258" priority="26" operator="lessThan">
      <formula>0.25</formula>
    </cfRule>
  </conditionalFormatting>
  <conditionalFormatting sqref="I4 I19 I34 I49 I64 I79 I109 I124 I139 I154">
    <cfRule type="cellIs" dxfId="257" priority="22" operator="lessThan">
      <formula>0.0416666666666667</formula>
    </cfRule>
    <cfRule type="cellIs" dxfId="256" priority="23" operator="greaterThan">
      <formula>0.0416666666666667</formula>
    </cfRule>
    <cfRule type="cellIs" dxfId="255" priority="24" operator="greaterThan">
      <formula>0.0416666666666667</formula>
    </cfRule>
  </conditionalFormatting>
  <conditionalFormatting sqref="I5 I20 I35 I50 I65 I80 I110 I125 I140 I155">
    <cfRule type="cellIs" dxfId="254" priority="20" operator="lessThan">
      <formula>0.0833333333333333</formula>
    </cfRule>
    <cfRule type="cellIs" dxfId="253" priority="21" operator="greaterThan">
      <formula>0.0833333333333333</formula>
    </cfRule>
  </conditionalFormatting>
  <conditionalFormatting sqref="I6 I21 I36 I51 I66 I81 I111 I126 I141 I156">
    <cfRule type="cellIs" dxfId="252" priority="18" operator="lessThan">
      <formula>0.0416666666666667</formula>
    </cfRule>
    <cfRule type="cellIs" dxfId="251" priority="19" operator="greaterThan">
      <formula>0.0416666666666667</formula>
    </cfRule>
  </conditionalFormatting>
  <conditionalFormatting sqref="I7 I22 I37 I52 I67 I82 I112 I127 I142 I157">
    <cfRule type="cellIs" dxfId="250" priority="16" operator="lessThan">
      <formula>0.0416666666666667</formula>
    </cfRule>
    <cfRule type="cellIs" dxfId="249" priority="17" operator="greaterThan">
      <formula>0.0416666666666667</formula>
    </cfRule>
  </conditionalFormatting>
  <conditionalFormatting sqref="I8 I23 I38 I53 I68 I83 I113 I128 I143 I158">
    <cfRule type="cellIs" dxfId="248" priority="14" operator="lessThan">
      <formula>0.0625</formula>
    </cfRule>
    <cfRule type="cellIs" dxfId="247" priority="15" operator="greaterThan">
      <formula>0.0625</formula>
    </cfRule>
  </conditionalFormatting>
  <conditionalFormatting sqref="I9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9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9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9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9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9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workbookViewId="0">
      <selection activeCell="G36" sqref="A1:I166"/>
    </sheetView>
  </sheetViews>
  <sheetFormatPr defaultRowHeight="14.4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84" bestFit="1" customWidth="1"/>
    <col min="5" max="5" width="8.88671875" style="84" bestFit="1" customWidth="1"/>
    <col min="6" max="6" width="9.88671875" style="84" bestFit="1" customWidth="1"/>
    <col min="7" max="7" width="9.109375" bestFit="1" customWidth="1"/>
    <col min="8" max="8" width="15.5546875" bestFit="1" customWidth="1"/>
    <col min="9" max="9" width="12.109375" customWidth="1"/>
    <col min="10" max="10" width="9.109375" bestFit="1" customWidth="1"/>
    <col min="11" max="11" width="33" customWidth="1"/>
    <col min="12" max="13" width="9.109375" bestFit="1" customWidth="1"/>
    <col min="14" max="14" width="15" bestFit="1" customWidth="1"/>
    <col min="15" max="16" width="9.109375" bestFit="1" customWidth="1"/>
    <col min="17" max="17" width="0" hidden="1" customWidth="1"/>
  </cols>
  <sheetData>
    <row r="1" spans="1:17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3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 t="shared" ref="F2:F33" si="0">E2-D2</f>
        <v>1.0416666666666685E-2</v>
      </c>
      <c r="H2" s="79" t="s">
        <v>505</v>
      </c>
      <c r="I2" s="79" t="s">
        <v>506</v>
      </c>
      <c r="Q2" t="s">
        <v>504</v>
      </c>
    </row>
    <row r="3" spans="1:17" x14ac:dyDescent="0.3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 t="shared" si="0"/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 x14ac:dyDescent="0.3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 t="shared" si="0"/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 x14ac:dyDescent="0.3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 t="shared" si="0"/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 x14ac:dyDescent="0.3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 t="shared" si="0"/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 x14ac:dyDescent="0.3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 t="shared" si="0"/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 x14ac:dyDescent="0.3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 t="shared" si="0"/>
        <v>6.25E-2</v>
      </c>
      <c r="H8" s="83" t="s">
        <v>516</v>
      </c>
      <c r="I8" s="81">
        <f>SUMIFS(F2:F16, C2:C16,H8)</f>
        <v>1.3888888888888951E-2</v>
      </c>
    </row>
    <row r="9" spans="1:17" x14ac:dyDescent="0.3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 t="shared" si="0"/>
        <v>1.7361111111111049E-2</v>
      </c>
      <c r="H9" s="78" t="s">
        <v>519</v>
      </c>
      <c r="I9" s="79">
        <f>SUM(I3:I8)</f>
        <v>0.3847222222222223</v>
      </c>
    </row>
    <row r="10" spans="1:17" x14ac:dyDescent="0.3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 t="shared" si="0"/>
        <v>4.1666666666666741E-2</v>
      </c>
      <c r="I10" s="84"/>
    </row>
    <row r="11" spans="1:17" x14ac:dyDescent="0.3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 t="shared" si="0"/>
        <v>5.9027777777777901E-2</v>
      </c>
      <c r="I11" s="84"/>
    </row>
    <row r="12" spans="1:17" x14ac:dyDescent="0.3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 t="shared" si="0"/>
        <v>2.0833333333333259E-2</v>
      </c>
    </row>
    <row r="13" spans="1:17" x14ac:dyDescent="0.3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 t="shared" si="0"/>
        <v>1.041666666666663E-2</v>
      </c>
    </row>
    <row r="14" spans="1:17" x14ac:dyDescent="0.3">
      <c r="A14" s="102"/>
      <c r="B14" s="80"/>
      <c r="C14" s="80"/>
      <c r="D14" s="81"/>
      <c r="E14" s="81"/>
      <c r="F14" s="81">
        <f t="shared" si="0"/>
        <v>0</v>
      </c>
    </row>
    <row r="15" spans="1:17" x14ac:dyDescent="0.3">
      <c r="A15" s="102"/>
      <c r="B15" s="80"/>
      <c r="C15" s="80"/>
      <c r="D15" s="81"/>
      <c r="E15" s="81"/>
      <c r="F15" s="81">
        <f t="shared" si="0"/>
        <v>0</v>
      </c>
    </row>
    <row r="16" spans="1:17" x14ac:dyDescent="0.3">
      <c r="A16" s="102"/>
      <c r="B16" s="80"/>
      <c r="C16" s="80"/>
      <c r="D16" s="81"/>
      <c r="E16" s="81"/>
      <c r="F16" s="81">
        <f t="shared" si="0"/>
        <v>0</v>
      </c>
    </row>
    <row r="17" spans="1:11" x14ac:dyDescent="0.3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  <c r="K17" s="82" t="s">
        <v>632</v>
      </c>
    </row>
    <row r="18" spans="1:11" x14ac:dyDescent="0.3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 t="shared" si="0"/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 x14ac:dyDescent="0.3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 t="shared" si="0"/>
        <v>3.472222222222221E-2</v>
      </c>
      <c r="H19" s="83" t="s">
        <v>508</v>
      </c>
      <c r="I19" s="81">
        <f>SUMIFS(F17:F31, C17:C31,H19)</f>
        <v>2.0833333333333315E-2</v>
      </c>
    </row>
    <row r="20" spans="1:11" x14ac:dyDescent="0.3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 t="shared" si="0"/>
        <v>3.4722222222222654E-3</v>
      </c>
      <c r="H20" s="83" t="s">
        <v>510</v>
      </c>
      <c r="I20" s="81">
        <f>SUMIFS(F17:F31, C17:C31,H20)</f>
        <v>8.2638888888888928E-2</v>
      </c>
    </row>
    <row r="21" spans="1:11" x14ac:dyDescent="0.3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 t="shared" si="0"/>
        <v>12.052083333333334</v>
      </c>
      <c r="H21" s="83" t="s">
        <v>513</v>
      </c>
      <c r="I21" s="81">
        <f>SUMIFS(F17:F31, C17:C31,H21)</f>
        <v>2.4305555555555469E-2</v>
      </c>
    </row>
    <row r="22" spans="1:11" x14ac:dyDescent="0.3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 t="shared" si="0"/>
        <v>6.9444444444444198E-3</v>
      </c>
      <c r="H22" s="83" t="s">
        <v>512</v>
      </c>
      <c r="I22" s="81">
        <f>SUMIFS(F17:F31, C17:C31,H22)</f>
        <v>4.4444444444444398E-2</v>
      </c>
    </row>
    <row r="23" spans="1:11" x14ac:dyDescent="0.3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 t="shared" si="0"/>
        <v>4.4444444444444398E-2</v>
      </c>
      <c r="H23" s="83" t="s">
        <v>516</v>
      </c>
      <c r="I23" s="81">
        <f>SUMIFS(F17:F31, C17:C31,H23)</f>
        <v>2.0833333333333426E-2</v>
      </c>
    </row>
    <row r="24" spans="1:11" x14ac:dyDescent="0.3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 t="shared" si="0"/>
        <v>1.736111111111116E-2</v>
      </c>
      <c r="H24" s="78" t="s">
        <v>519</v>
      </c>
      <c r="I24" s="79">
        <f>SUM(I18:I23)</f>
        <v>12.495138888888887</v>
      </c>
    </row>
    <row r="25" spans="1:11" x14ac:dyDescent="0.3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 t="shared" si="0"/>
        <v>5.9027777777775015E-2</v>
      </c>
      <c r="I25" s="84"/>
    </row>
    <row r="26" spans="1:11" x14ac:dyDescent="0.3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 t="shared" si="0"/>
        <v>1.7361111111111049E-2</v>
      </c>
      <c r="G26" t="s">
        <v>124</v>
      </c>
      <c r="I26" s="84"/>
    </row>
    <row r="27" spans="1:11" x14ac:dyDescent="0.3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 t="shared" si="0"/>
        <v>4.1666666666666741E-2</v>
      </c>
    </row>
    <row r="28" spans="1:11" x14ac:dyDescent="0.3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 t="shared" si="0"/>
        <v>8.3333333333333259E-2</v>
      </c>
    </row>
    <row r="29" spans="1:11" x14ac:dyDescent="0.3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 t="shared" si="0"/>
        <v>4.1666666666666741E-2</v>
      </c>
    </row>
    <row r="30" spans="1:11" x14ac:dyDescent="0.3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 t="shared" si="0"/>
        <v>1.041666666666663E-2</v>
      </c>
    </row>
    <row r="31" spans="1:11" x14ac:dyDescent="0.3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 t="shared" si="0"/>
        <v>4.0972222222222188E-2</v>
      </c>
    </row>
    <row r="32" spans="1:11" x14ac:dyDescent="0.3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 x14ac:dyDescent="0.3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 t="shared" si="0"/>
        <v>7.2916666666666685E-2</v>
      </c>
      <c r="H33" s="83" t="s">
        <v>504</v>
      </c>
      <c r="I33" s="81">
        <f>SUMIFS(F32:F46, C32:C46,H33)</f>
        <v>0.16319444444444448</v>
      </c>
    </row>
    <row r="34" spans="1:11" x14ac:dyDescent="0.3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 t="shared" ref="F34:F65" si="1">E34-D34</f>
        <v>4.166666666666663E-2</v>
      </c>
      <c r="H34" s="83" t="s">
        <v>508</v>
      </c>
      <c r="I34" s="81">
        <f>SUMIFS(F32:F46, C32:C46,H34)</f>
        <v>1.3888888888888895E-2</v>
      </c>
    </row>
    <row r="35" spans="1:11" x14ac:dyDescent="0.3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 t="shared" si="1"/>
        <v>6.9444444444444198E-3</v>
      </c>
      <c r="H35" s="83" t="s">
        <v>510</v>
      </c>
      <c r="I35" s="81">
        <f>SUMIFS(F32:F46, C32:C46,H35)</f>
        <v>0.10069444444444453</v>
      </c>
    </row>
    <row r="36" spans="1:11" x14ac:dyDescent="0.3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 t="shared" si="1"/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 x14ac:dyDescent="0.3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 t="shared" si="1"/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 x14ac:dyDescent="0.3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 t="shared" si="1"/>
        <v>4.861111111111116E-2</v>
      </c>
      <c r="H38" s="83" t="s">
        <v>516</v>
      </c>
      <c r="I38" s="81">
        <f>SUMIFS(F32:F46, C32:C46,H38)</f>
        <v>2.777777777777779E-2</v>
      </c>
    </row>
    <row r="39" spans="1:11" x14ac:dyDescent="0.3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 t="shared" si="1"/>
        <v>2.0833333333333259E-2</v>
      </c>
      <c r="H39" s="78" t="s">
        <v>519</v>
      </c>
      <c r="I39" s="79">
        <f>SUM(I33:I38)</f>
        <v>0.37777777777777777</v>
      </c>
    </row>
    <row r="40" spans="1:11" x14ac:dyDescent="0.3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 t="shared" si="1"/>
        <v>4.1666666666666741E-2</v>
      </c>
      <c r="I40" s="84"/>
    </row>
    <row r="41" spans="1:11" x14ac:dyDescent="0.3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 t="shared" si="1"/>
        <v>5.902777777777779E-2</v>
      </c>
      <c r="I41" s="84"/>
    </row>
    <row r="42" spans="1:11" x14ac:dyDescent="0.3">
      <c r="A42" s="102"/>
      <c r="B42" s="80"/>
      <c r="C42" s="80"/>
      <c r="D42" s="81"/>
      <c r="E42" s="81"/>
      <c r="F42" s="81">
        <f t="shared" si="1"/>
        <v>0</v>
      </c>
    </row>
    <row r="43" spans="1:11" x14ac:dyDescent="0.3">
      <c r="A43" s="102"/>
      <c r="B43" s="80"/>
      <c r="C43" s="80"/>
      <c r="D43" s="81"/>
      <c r="E43" s="81"/>
      <c r="F43" s="81">
        <f t="shared" si="1"/>
        <v>0</v>
      </c>
    </row>
    <row r="44" spans="1:11" x14ac:dyDescent="0.3">
      <c r="A44" s="102"/>
      <c r="B44" s="80"/>
      <c r="C44" s="80"/>
      <c r="D44" s="81"/>
      <c r="E44" s="81"/>
      <c r="F44" s="81">
        <f t="shared" si="1"/>
        <v>0</v>
      </c>
    </row>
    <row r="45" spans="1:11" x14ac:dyDescent="0.3">
      <c r="A45" s="102"/>
      <c r="B45" s="80"/>
      <c r="C45" s="80"/>
      <c r="D45" s="81"/>
      <c r="E45" s="81"/>
      <c r="F45" s="81">
        <f t="shared" si="1"/>
        <v>0</v>
      </c>
    </row>
    <row r="46" spans="1:11" x14ac:dyDescent="0.3">
      <c r="A46" s="102"/>
      <c r="B46" s="80"/>
      <c r="C46" s="80"/>
      <c r="D46" s="81"/>
      <c r="E46" s="81"/>
      <c r="F46" s="81">
        <f t="shared" si="1"/>
        <v>0</v>
      </c>
    </row>
    <row r="47" spans="1:11" x14ac:dyDescent="0.3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 t="shared" si="1"/>
        <v>1.0416666666666685E-2</v>
      </c>
      <c r="H47" s="79" t="s">
        <v>505</v>
      </c>
      <c r="I47" s="79" t="s">
        <v>506</v>
      </c>
      <c r="K47" s="82" t="s">
        <v>632</v>
      </c>
    </row>
    <row r="48" spans="1:11" x14ac:dyDescent="0.3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 t="shared" si="1"/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 x14ac:dyDescent="0.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1"/>
        <v>1.0416666666666685E-2</v>
      </c>
      <c r="H49" s="83" t="s">
        <v>508</v>
      </c>
      <c r="I49" s="81">
        <f>SUMIFS(F47:F61, C47:C61,H49)</f>
        <v>2.7777777777777846E-2</v>
      </c>
    </row>
    <row r="50" spans="1:11" x14ac:dyDescent="0.3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 t="shared" si="1"/>
        <v>6.2500000000000056E-2</v>
      </c>
      <c r="H50" s="83" t="s">
        <v>510</v>
      </c>
      <c r="I50" s="81">
        <f>SUMIFS(F47:F61, C47:C61,H50)</f>
        <v>4.1666666666666741E-2</v>
      </c>
    </row>
    <row r="51" spans="1:11" x14ac:dyDescent="0.3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 t="shared" si="1"/>
        <v>6.9444444444444198E-3</v>
      </c>
      <c r="H51" s="83" t="s">
        <v>513</v>
      </c>
      <c r="I51" s="81">
        <f>SUMIFS(F47:F61, C47:C61,H51)</f>
        <v>2.4305555555555469E-2</v>
      </c>
    </row>
    <row r="52" spans="1:11" x14ac:dyDescent="0.3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 t="shared" si="1"/>
        <v>4.513888888888884E-2</v>
      </c>
      <c r="H52" s="83" t="s">
        <v>512</v>
      </c>
      <c r="I52" s="81">
        <f>SUMIFS(F47:F61, C47:C61,H52)</f>
        <v>4.513888888888884E-2</v>
      </c>
    </row>
    <row r="53" spans="1:11" x14ac:dyDescent="0.3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 t="shared" si="1"/>
        <v>2.083333333333337E-2</v>
      </c>
      <c r="H53" s="83" t="s">
        <v>516</v>
      </c>
      <c r="I53" s="81">
        <f>SUMIFS(F47:F61, C47:C61,H53)</f>
        <v>3.1250000000000056E-2</v>
      </c>
    </row>
    <row r="54" spans="1:11" x14ac:dyDescent="0.3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 t="shared" si="1"/>
        <v>1.041666666666663E-2</v>
      </c>
      <c r="H54" s="78" t="s">
        <v>519</v>
      </c>
      <c r="I54" s="79">
        <f>SUM(I48:I53)</f>
        <v>0.51041666666666685</v>
      </c>
    </row>
    <row r="55" spans="1:11" x14ac:dyDescent="0.3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 t="shared" si="1"/>
        <v>1.7361111111111049E-2</v>
      </c>
      <c r="I55" s="84"/>
    </row>
    <row r="56" spans="1:11" x14ac:dyDescent="0.3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 t="shared" si="1"/>
        <v>4.1666666666666741E-2</v>
      </c>
      <c r="I56" s="84"/>
    </row>
    <row r="57" spans="1:11" x14ac:dyDescent="0.3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 t="shared" si="1"/>
        <v>6.944444444444442E-2</v>
      </c>
    </row>
    <row r="58" spans="1:11" x14ac:dyDescent="0.3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 t="shared" si="1"/>
        <v>2.7777777777777901E-2</v>
      </c>
      <c r="G58" t="s">
        <v>124</v>
      </c>
    </row>
    <row r="59" spans="1:11" x14ac:dyDescent="0.3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 t="shared" si="1"/>
        <v>1.736111111111116E-2</v>
      </c>
    </row>
    <row r="60" spans="1:11" x14ac:dyDescent="0.3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 t="shared" si="1"/>
        <v>4.8611111111111049E-2</v>
      </c>
    </row>
    <row r="61" spans="1:11" x14ac:dyDescent="0.3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 t="shared" si="1"/>
        <v>6.9444444444444531E-2</v>
      </c>
    </row>
    <row r="62" spans="1:11" x14ac:dyDescent="0.3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 t="shared" si="1"/>
        <v>1.0416666666666685E-2</v>
      </c>
      <c r="H62" s="79" t="s">
        <v>505</v>
      </c>
      <c r="I62" s="79" t="s">
        <v>506</v>
      </c>
    </row>
    <row r="63" spans="1:11" x14ac:dyDescent="0.3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 t="shared" si="1"/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 x14ac:dyDescent="0.3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 t="shared" si="1"/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 x14ac:dyDescent="0.3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 t="shared" si="1"/>
        <v>7.2916666666666685E-2</v>
      </c>
      <c r="H65" s="83" t="s">
        <v>510</v>
      </c>
      <c r="I65" s="81">
        <f>SUMIFS(F62:F76, C62:C76,H65)</f>
        <v>4.1666666666666741E-2</v>
      </c>
    </row>
    <row r="66" spans="1:11" x14ac:dyDescent="0.3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 t="shared" ref="F66:F97" si="2">E66-D66</f>
        <v>6.9444444444444198E-3</v>
      </c>
      <c r="H66" s="83" t="s">
        <v>513</v>
      </c>
      <c r="I66" s="81">
        <f>SUMIFS(F62:F76, C62:C76,H66)</f>
        <v>3.8194444444444309E-2</v>
      </c>
    </row>
    <row r="67" spans="1:11" x14ac:dyDescent="0.3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 t="shared" si="2"/>
        <v>4.513888888888884E-2</v>
      </c>
      <c r="H67" s="83" t="s">
        <v>512</v>
      </c>
      <c r="I67" s="81">
        <f>SUMIFS(F62:F76, C62:C76,H67)</f>
        <v>4.513888888888884E-2</v>
      </c>
    </row>
    <row r="68" spans="1:11" x14ac:dyDescent="0.3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 t="shared" si="2"/>
        <v>2.430555555555558E-2</v>
      </c>
      <c r="H68" s="83" t="s">
        <v>516</v>
      </c>
      <c r="I68" s="81">
        <f>SUMIFS(F62:F76, C62:C76,H68)</f>
        <v>3.4722222222222265E-2</v>
      </c>
    </row>
    <row r="69" spans="1:11" x14ac:dyDescent="0.3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 t="shared" si="2"/>
        <v>5.902777777777779E-2</v>
      </c>
      <c r="H69" s="78" t="s">
        <v>519</v>
      </c>
      <c r="I69" s="79">
        <f>SUM(I63:I68)</f>
        <v>0.46875</v>
      </c>
    </row>
    <row r="70" spans="1:11" x14ac:dyDescent="0.3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 t="shared" si="2"/>
        <v>1.7361111111111049E-2</v>
      </c>
      <c r="I70" s="84"/>
    </row>
    <row r="71" spans="1:11" x14ac:dyDescent="0.3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 t="shared" si="2"/>
        <v>4.1666666666666741E-2</v>
      </c>
      <c r="I71" s="84"/>
    </row>
    <row r="72" spans="1:11" x14ac:dyDescent="0.3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 t="shared" si="2"/>
        <v>0.125</v>
      </c>
    </row>
    <row r="73" spans="1:11" x14ac:dyDescent="0.3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 t="shared" si="2"/>
        <v>1.388888888888884E-2</v>
      </c>
    </row>
    <row r="74" spans="1:11" x14ac:dyDescent="0.3">
      <c r="A74" s="102"/>
      <c r="B74" s="80"/>
      <c r="C74" s="80" t="s">
        <v>508</v>
      </c>
      <c r="D74" s="81"/>
      <c r="E74" s="81"/>
      <c r="F74" s="81">
        <f t="shared" si="2"/>
        <v>0</v>
      </c>
    </row>
    <row r="75" spans="1:11" x14ac:dyDescent="0.3">
      <c r="A75" s="102"/>
      <c r="B75" s="80"/>
      <c r="C75" s="80"/>
      <c r="D75" s="81"/>
      <c r="E75" s="81"/>
      <c r="F75" s="81">
        <f t="shared" si="2"/>
        <v>0</v>
      </c>
    </row>
    <row r="76" spans="1:11" x14ac:dyDescent="0.3">
      <c r="A76" s="102"/>
      <c r="B76" s="80"/>
      <c r="C76" s="80"/>
      <c r="D76" s="81"/>
      <c r="E76" s="81"/>
      <c r="F76" s="81">
        <f t="shared" si="2"/>
        <v>0</v>
      </c>
    </row>
    <row r="77" spans="1:11" x14ac:dyDescent="0.3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 t="shared" si="2"/>
        <v>1.041666666666663E-2</v>
      </c>
      <c r="H77" s="79" t="s">
        <v>505</v>
      </c>
      <c r="I77" s="79" t="s">
        <v>506</v>
      </c>
    </row>
    <row r="78" spans="1:11" x14ac:dyDescent="0.3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 t="shared" si="2"/>
        <v>7.6388888888888951E-2</v>
      </c>
      <c r="H78" s="83" t="s">
        <v>504</v>
      </c>
      <c r="I78" s="81">
        <f>SUMIFS(F77:F91, C77:C91,H78)</f>
        <v>0.26736111111111133</v>
      </c>
    </row>
    <row r="79" spans="1:11" x14ac:dyDescent="0.3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 t="shared" si="2"/>
        <v>1.388888888888884E-2</v>
      </c>
      <c r="H79" s="83" t="s">
        <v>508</v>
      </c>
      <c r="I79" s="81">
        <f>SUMIFS(F77:F91, C77:C91,H79)</f>
        <v>1.041666666666663E-2</v>
      </c>
    </row>
    <row r="80" spans="1:11" x14ac:dyDescent="0.3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 t="shared" si="2"/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 x14ac:dyDescent="0.3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 t="shared" si="2"/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 x14ac:dyDescent="0.3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 t="shared" si="2"/>
        <v>4.4444444444444398E-2</v>
      </c>
      <c r="H82" s="83" t="s">
        <v>512</v>
      </c>
      <c r="I82" s="81">
        <f>SUMIFS(F77:F91, C77:C91,H82)</f>
        <v>4.4444444444444398E-2</v>
      </c>
    </row>
    <row r="83" spans="1:11" x14ac:dyDescent="0.3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 t="shared" si="2"/>
        <v>2.430555555555558E-2</v>
      </c>
      <c r="H83" s="83" t="s">
        <v>516</v>
      </c>
      <c r="I83" s="81">
        <f>SUMIFS(F77:F91, C77:C91,H83)</f>
        <v>4.8611111111111049E-2</v>
      </c>
    </row>
    <row r="84" spans="1:11" x14ac:dyDescent="0.3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 t="shared" si="2"/>
        <v>5.208333333333337E-2</v>
      </c>
      <c r="H84" s="78" t="s">
        <v>519</v>
      </c>
      <c r="I84" s="79">
        <f>SUM(I78:I83)</f>
        <v>0.49930555555555561</v>
      </c>
    </row>
    <row r="85" spans="1:11" x14ac:dyDescent="0.3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 t="shared" si="2"/>
        <v>1.7361111111111049E-2</v>
      </c>
      <c r="I85" s="84"/>
    </row>
    <row r="86" spans="1:11" x14ac:dyDescent="0.3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 t="shared" si="2"/>
        <v>4.1666666666666741E-2</v>
      </c>
      <c r="I86" s="84"/>
    </row>
    <row r="87" spans="1:11" x14ac:dyDescent="0.3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 t="shared" si="2"/>
        <v>1.041666666666663E-2</v>
      </c>
    </row>
    <row r="88" spans="1:11" x14ac:dyDescent="0.3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 t="shared" si="2"/>
        <v>7.291666666666663E-2</v>
      </c>
    </row>
    <row r="89" spans="1:11" x14ac:dyDescent="0.3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 t="shared" si="2"/>
        <v>4.1666666666666741E-2</v>
      </c>
    </row>
    <row r="90" spans="1:11" x14ac:dyDescent="0.3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 t="shared" si="2"/>
        <v>6.25E-2</v>
      </c>
    </row>
    <row r="91" spans="1:11" x14ac:dyDescent="0.3">
      <c r="A91" s="102"/>
      <c r="B91" s="80"/>
      <c r="C91" s="80"/>
      <c r="D91" s="81"/>
      <c r="E91" s="81"/>
      <c r="F91" s="81"/>
    </row>
    <row r="92" spans="1:11" x14ac:dyDescent="0.3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 x14ac:dyDescent="0.3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 x14ac:dyDescent="0.3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 x14ac:dyDescent="0.3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 x14ac:dyDescent="0.3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 x14ac:dyDescent="0.3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 x14ac:dyDescent="0.3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 x14ac:dyDescent="0.3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 x14ac:dyDescent="0.3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 x14ac:dyDescent="0.3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 x14ac:dyDescent="0.3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 x14ac:dyDescent="0.3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 x14ac:dyDescent="0.3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 x14ac:dyDescent="0.3">
      <c r="A105" s="102"/>
      <c r="B105" s="80"/>
      <c r="C105" s="80"/>
      <c r="D105" s="81"/>
      <c r="E105" s="81"/>
      <c r="F105" s="81"/>
    </row>
    <row r="106" spans="1:11" x14ac:dyDescent="0.3">
      <c r="A106" s="102"/>
      <c r="B106" s="80"/>
      <c r="C106" s="80"/>
      <c r="D106" s="81"/>
      <c r="E106" s="81"/>
      <c r="F106" s="81"/>
    </row>
    <row r="107" spans="1:11" x14ac:dyDescent="0.3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 t="shared" ref="F107:F138" si="3"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 x14ac:dyDescent="0.3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 t="shared" si="3"/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 x14ac:dyDescent="0.3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 t="shared" si="3"/>
        <v>1.0416666666666685E-2</v>
      </c>
      <c r="H109" s="83" t="s">
        <v>508</v>
      </c>
      <c r="I109" s="81">
        <f>SUMIFS(F107:F121, C107:C121,H109)</f>
        <v>1.736111111111116E-2</v>
      </c>
    </row>
    <row r="110" spans="1:11" x14ac:dyDescent="0.3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 t="shared" si="3"/>
        <v>1.3888888888888895E-2</v>
      </c>
      <c r="H110" s="83" t="s">
        <v>510</v>
      </c>
      <c r="I110" s="81">
        <f>SUMIFS(F107:F121, C107:C121,H110)</f>
        <v>4.1666666666666741E-2</v>
      </c>
    </row>
    <row r="111" spans="1:11" x14ac:dyDescent="0.3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 t="shared" si="3"/>
        <v>3.4722222222222265E-2</v>
      </c>
      <c r="H111" s="83" t="s">
        <v>513</v>
      </c>
      <c r="I111" s="81">
        <f>SUMIFS(F107:F121, C107:C121,H111)</f>
        <v>3.8194444444444309E-2</v>
      </c>
    </row>
    <row r="112" spans="1:11" x14ac:dyDescent="0.3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 t="shared" si="3"/>
        <v>6.9444444444444198E-3</v>
      </c>
      <c r="H112" s="83" t="s">
        <v>512</v>
      </c>
      <c r="I112" s="81">
        <f>SUMIFS(F107:F121, C107:C121,H112)</f>
        <v>4.513888888888884E-2</v>
      </c>
    </row>
    <row r="113" spans="1:11" x14ac:dyDescent="0.3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 t="shared" si="3"/>
        <v>4.513888888888884E-2</v>
      </c>
      <c r="H113" s="83" t="s">
        <v>516</v>
      </c>
      <c r="I113" s="81">
        <f>SUMIFS(F107:F121, C107:C121,H113)</f>
        <v>3.4722222222222265E-2</v>
      </c>
    </row>
    <row r="114" spans="1:11" x14ac:dyDescent="0.3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 t="shared" si="3"/>
        <v>2.430555555555558E-2</v>
      </c>
      <c r="H114" s="78" t="s">
        <v>519</v>
      </c>
      <c r="I114" s="79">
        <f>SUM(I108:I113)</f>
        <v>1.4479166666666665</v>
      </c>
    </row>
    <row r="115" spans="1:11" x14ac:dyDescent="0.3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 t="shared" si="3"/>
        <v>1.388888888888884E-2</v>
      </c>
      <c r="I115" s="84"/>
    </row>
    <row r="116" spans="1:11" x14ac:dyDescent="0.3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 t="shared" si="3"/>
        <v>4.5138888888888951E-2</v>
      </c>
      <c r="I116" s="84"/>
    </row>
    <row r="117" spans="1:11" x14ac:dyDescent="0.3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 t="shared" si="3"/>
        <v>1.7361111111111049E-2</v>
      </c>
    </row>
    <row r="118" spans="1:11" x14ac:dyDescent="0.3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 t="shared" si="3"/>
        <v>4.1666666666666741E-2</v>
      </c>
    </row>
    <row r="119" spans="1:11" x14ac:dyDescent="0.3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 t="shared" si="3"/>
        <v>1.114583333333333</v>
      </c>
    </row>
    <row r="120" spans="1:11" x14ac:dyDescent="0.3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 t="shared" si="3"/>
        <v>1.736111111111116E-2</v>
      </c>
    </row>
    <row r="121" spans="1:11" x14ac:dyDescent="0.3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 t="shared" si="3"/>
        <v>1.388888888888884E-2</v>
      </c>
    </row>
    <row r="122" spans="1:11" x14ac:dyDescent="0.3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 t="shared" si="3"/>
        <v>6.9444444444444198E-3</v>
      </c>
      <c r="H122" s="79" t="s">
        <v>505</v>
      </c>
      <c r="I122" s="79" t="s">
        <v>506</v>
      </c>
      <c r="K122" s="82" t="s">
        <v>632</v>
      </c>
    </row>
    <row r="123" spans="1:11" x14ac:dyDescent="0.3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 t="shared" si="3"/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 x14ac:dyDescent="0.3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 t="shared" si="3"/>
        <v>6.9444444444444198E-3</v>
      </c>
      <c r="H124" s="83" t="s">
        <v>508</v>
      </c>
      <c r="I124" s="81">
        <f>SUMIFS(F122:F136, C122:C136,H124)</f>
        <v>2.430555555555558E-2</v>
      </c>
    </row>
    <row r="125" spans="1:11" x14ac:dyDescent="0.3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 t="shared" si="3"/>
        <v>7.6388888888888951E-2</v>
      </c>
      <c r="H125" s="83" t="s">
        <v>510</v>
      </c>
      <c r="I125" s="81">
        <f>SUMIFS(F122:F136, C122:C136,H125)</f>
        <v>4.1666666666666741E-2</v>
      </c>
    </row>
    <row r="126" spans="1:11" x14ac:dyDescent="0.3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 t="shared" si="3"/>
        <v>6.9444444444444198E-3</v>
      </c>
      <c r="H126" s="83" t="s">
        <v>513</v>
      </c>
      <c r="I126" s="81">
        <f>SUMIFS(F122:F136, C122:C136,H126)</f>
        <v>3.8194444444444309E-2</v>
      </c>
    </row>
    <row r="127" spans="1:11" x14ac:dyDescent="0.3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 t="shared" si="3"/>
        <v>4.513888888888884E-2</v>
      </c>
      <c r="H127" s="83" t="s">
        <v>512</v>
      </c>
      <c r="I127" s="81">
        <f>SUMIFS(F122:F136, C122:C136,H127)</f>
        <v>4.513888888888884E-2</v>
      </c>
    </row>
    <row r="128" spans="1:11" x14ac:dyDescent="0.3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 t="shared" si="3"/>
        <v>2.083333333333337E-2</v>
      </c>
      <c r="H128" s="83" t="s">
        <v>516</v>
      </c>
      <c r="I128" s="81">
        <f>SUMIFS(F122:F136, C122:C136,H128)</f>
        <v>2.777777777777779E-2</v>
      </c>
    </row>
    <row r="129" spans="1:11" x14ac:dyDescent="0.3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 t="shared" si="3"/>
        <v>2.083333333333337E-2</v>
      </c>
      <c r="H129" s="78" t="s">
        <v>519</v>
      </c>
      <c r="I129" s="79">
        <f>SUM(I123:I128)</f>
        <v>0.6069444444444444</v>
      </c>
    </row>
    <row r="130" spans="1:11" x14ac:dyDescent="0.3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 t="shared" si="3"/>
        <v>3.472222222222221E-2</v>
      </c>
      <c r="I130" s="84"/>
    </row>
    <row r="131" spans="1:11" x14ac:dyDescent="0.3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 t="shared" si="3"/>
        <v>1.7361111111111049E-2</v>
      </c>
      <c r="I131" s="84"/>
    </row>
    <row r="132" spans="1:11" x14ac:dyDescent="0.3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 t="shared" si="3"/>
        <v>4.1666666666666741E-2</v>
      </c>
    </row>
    <row r="133" spans="1:11" x14ac:dyDescent="0.3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 t="shared" si="3"/>
        <v>0.11458333333333326</v>
      </c>
    </row>
    <row r="134" spans="1:11" x14ac:dyDescent="0.3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 t="shared" si="3"/>
        <v>1.736111111111116E-2</v>
      </c>
    </row>
    <row r="135" spans="1:11" x14ac:dyDescent="0.3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 t="shared" si="3"/>
        <v>1.388888888888884E-2</v>
      </c>
    </row>
    <row r="136" spans="1:11" x14ac:dyDescent="0.3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 t="shared" si="3"/>
        <v>0.14166666666666672</v>
      </c>
    </row>
    <row r="137" spans="1:11" x14ac:dyDescent="0.3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 t="shared" si="3"/>
        <v>1.0416666666666685E-2</v>
      </c>
      <c r="H137" s="79" t="s">
        <v>505</v>
      </c>
      <c r="I137" s="79" t="s">
        <v>506</v>
      </c>
      <c r="K137" s="82" t="s">
        <v>632</v>
      </c>
    </row>
    <row r="138" spans="1:11" x14ac:dyDescent="0.3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 t="shared" si="3"/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 x14ac:dyDescent="0.3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 t="shared" ref="F139:F170" si="4"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 x14ac:dyDescent="0.3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 t="shared" si="4"/>
        <v>7.6388888888888951E-2</v>
      </c>
      <c r="H140" s="83" t="s">
        <v>510</v>
      </c>
      <c r="I140" s="81">
        <f>SUMIFS(F137:F151, C137:C151,H140)</f>
        <v>4.1666666666666741E-2</v>
      </c>
    </row>
    <row r="141" spans="1:11" x14ac:dyDescent="0.3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 t="shared" si="4"/>
        <v>6.9444444444444198E-3</v>
      </c>
      <c r="H141" s="83" t="s">
        <v>513</v>
      </c>
      <c r="I141" s="81">
        <f>SUMIFS(F137:F151, C137:C151,H141)</f>
        <v>3.8194444444444309E-2</v>
      </c>
    </row>
    <row r="142" spans="1:11" x14ac:dyDescent="0.3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 t="shared" si="4"/>
        <v>4.513888888888884E-2</v>
      </c>
      <c r="H142" s="83" t="s">
        <v>512</v>
      </c>
      <c r="I142" s="81">
        <f>SUMIFS(F137:F151, C137:C151,H142)</f>
        <v>4.513888888888884E-2</v>
      </c>
    </row>
    <row r="143" spans="1:11" x14ac:dyDescent="0.3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 t="shared" si="4"/>
        <v>2.083333333333337E-2</v>
      </c>
      <c r="H143" s="83" t="s">
        <v>516</v>
      </c>
      <c r="I143" s="81">
        <f>SUMIFS(F137:F151, C137:C151,H143)</f>
        <v>2.777777777777779E-2</v>
      </c>
    </row>
    <row r="144" spans="1:11" x14ac:dyDescent="0.3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 t="shared" si="4"/>
        <v>2.083333333333337E-2</v>
      </c>
      <c r="H144" s="78" t="s">
        <v>519</v>
      </c>
      <c r="I144" s="79">
        <f>SUM(I138:I143)</f>
        <v>0.47222222222222221</v>
      </c>
    </row>
    <row r="145" spans="1:11" x14ac:dyDescent="0.3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 t="shared" si="4"/>
        <v>3.472222222222221E-2</v>
      </c>
      <c r="I145" s="84"/>
    </row>
    <row r="146" spans="1:11" x14ac:dyDescent="0.3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 t="shared" si="4"/>
        <v>1.7361111111111049E-2</v>
      </c>
      <c r="I146" s="84"/>
    </row>
    <row r="147" spans="1:11" x14ac:dyDescent="0.3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 t="shared" si="4"/>
        <v>4.1666666666666741E-2</v>
      </c>
    </row>
    <row r="148" spans="1:11" x14ac:dyDescent="0.3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 t="shared" si="4"/>
        <v>0.11458333333333326</v>
      </c>
    </row>
    <row r="149" spans="1:11" x14ac:dyDescent="0.3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 t="shared" si="4"/>
        <v>1.736111111111116E-2</v>
      </c>
    </row>
    <row r="150" spans="1:11" x14ac:dyDescent="0.3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 t="shared" si="4"/>
        <v>1.388888888888884E-2</v>
      </c>
    </row>
    <row r="151" spans="1:11" x14ac:dyDescent="0.3">
      <c r="A151" s="102"/>
      <c r="B151" s="80"/>
      <c r="C151" s="80"/>
      <c r="D151" s="81"/>
      <c r="E151" s="81"/>
      <c r="F151" s="81">
        <f t="shared" si="4"/>
        <v>0</v>
      </c>
    </row>
    <row r="152" spans="1:11" x14ac:dyDescent="0.3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 t="shared" si="4"/>
        <v>1.3888888888888895E-2</v>
      </c>
      <c r="H152" s="79" t="s">
        <v>505</v>
      </c>
      <c r="I152" s="79" t="s">
        <v>506</v>
      </c>
    </row>
    <row r="153" spans="1:11" x14ac:dyDescent="0.3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 t="shared" si="4"/>
        <v>2.777777777777779E-2</v>
      </c>
      <c r="H153" s="83" t="s">
        <v>504</v>
      </c>
      <c r="I153" s="81">
        <f>SUMIFS(F152:F166, C152:C166,H153)</f>
        <v>0.25694444444444464</v>
      </c>
    </row>
    <row r="154" spans="1:11" x14ac:dyDescent="0.3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 t="shared" si="4"/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 x14ac:dyDescent="0.3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 t="shared" si="4"/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 x14ac:dyDescent="0.3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 t="shared" si="4"/>
        <v>6.9444444444444198E-3</v>
      </c>
      <c r="H156" s="83" t="s">
        <v>513</v>
      </c>
      <c r="I156" s="81">
        <f>SUMIFS(F152:F166, C152:C166,H156)</f>
        <v>3.8194444444444309E-2</v>
      </c>
    </row>
    <row r="157" spans="1:11" x14ac:dyDescent="0.3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 t="shared" si="4"/>
        <v>4.513888888888884E-2</v>
      </c>
      <c r="H157" s="83" t="s">
        <v>512</v>
      </c>
      <c r="I157" s="81">
        <f>SUMIFS(F152:F166, C152:C166,H157)</f>
        <v>4.513888888888884E-2</v>
      </c>
    </row>
    <row r="158" spans="1:11" x14ac:dyDescent="0.3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 t="shared" si="4"/>
        <v>2.430555555555558E-2</v>
      </c>
      <c r="H158" s="83" t="s">
        <v>516</v>
      </c>
      <c r="I158" s="81">
        <f>SUMIFS(F152:F166, C152:C166,H158)</f>
        <v>4.166666666666663E-2</v>
      </c>
    </row>
    <row r="159" spans="1:11" x14ac:dyDescent="0.3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 t="shared" si="4"/>
        <v>4.1666666666666741E-2</v>
      </c>
      <c r="H159" s="78" t="s">
        <v>519</v>
      </c>
      <c r="I159" s="79">
        <f>SUM(I153:I158)</f>
        <v>0.43750000000000006</v>
      </c>
    </row>
    <row r="160" spans="1:11" x14ac:dyDescent="0.3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 t="shared" si="4"/>
        <v>1.7361111111111049E-2</v>
      </c>
      <c r="I160" s="84"/>
    </row>
    <row r="161" spans="1:9" x14ac:dyDescent="0.3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 t="shared" si="4"/>
        <v>4.1666666666666741E-2</v>
      </c>
      <c r="I161" s="84"/>
    </row>
    <row r="162" spans="1:9" x14ac:dyDescent="0.3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 t="shared" si="4"/>
        <v>1.041666666666663E-2</v>
      </c>
    </row>
    <row r="163" spans="1:9" x14ac:dyDescent="0.3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 t="shared" si="4"/>
        <v>0.11111111111111116</v>
      </c>
    </row>
    <row r="164" spans="1:9" x14ac:dyDescent="0.3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 t="shared" si="4"/>
        <v>1.388888888888884E-2</v>
      </c>
    </row>
    <row r="165" spans="1:9" x14ac:dyDescent="0.3">
      <c r="A165" s="102"/>
      <c r="B165" s="80"/>
      <c r="C165" s="80"/>
      <c r="D165" s="81"/>
      <c r="E165" s="81"/>
      <c r="F165" s="81">
        <f t="shared" si="4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33" priority="25" operator="greaterThan">
      <formula>0.25</formula>
    </cfRule>
    <cfRule type="cellIs" dxfId="232" priority="26" operator="lessThan">
      <formula>0.25</formula>
    </cfRule>
  </conditionalFormatting>
  <conditionalFormatting sqref="I4 I19 I34 I49 I64 I79 I109 I124 I139 I154">
    <cfRule type="cellIs" dxfId="231" priority="22" operator="lessThan">
      <formula>0.0416666666666667</formula>
    </cfRule>
    <cfRule type="cellIs" dxfId="230" priority="23" operator="greaterThan">
      <formula>0.0416666666666667</formula>
    </cfRule>
    <cfRule type="cellIs" dxfId="229" priority="24" operator="greaterThan">
      <formula>0.0416666666666667</formula>
    </cfRule>
  </conditionalFormatting>
  <conditionalFormatting sqref="I5 I20 I35 I50 I65 I80 I110 I125 I140 I155">
    <cfRule type="cellIs" dxfId="228" priority="20" operator="lessThan">
      <formula>0.0833333333333333</formula>
    </cfRule>
    <cfRule type="cellIs" dxfId="227" priority="21" operator="greaterThan">
      <formula>0.0833333333333333</formula>
    </cfRule>
  </conditionalFormatting>
  <conditionalFormatting sqref="I6 I21 I36 I51 I66 I81 I111 I126 I141 I156">
    <cfRule type="cellIs" dxfId="226" priority="18" operator="lessThan">
      <formula>0.0416666666666667</formula>
    </cfRule>
    <cfRule type="cellIs" dxfId="225" priority="19" operator="greaterThan">
      <formula>0.0416666666666667</formula>
    </cfRule>
  </conditionalFormatting>
  <conditionalFormatting sqref="I7 I22 I37 I52 I67 I82 I112 I127 I142 I157">
    <cfRule type="cellIs" dxfId="224" priority="16" operator="lessThan">
      <formula>0.0416666666666667</formula>
    </cfRule>
    <cfRule type="cellIs" dxfId="223" priority="17" operator="greaterThan">
      <formula>0.0416666666666667</formula>
    </cfRule>
  </conditionalFormatting>
  <conditionalFormatting sqref="I8 I23 I38 I53 I68 I83 I113 I128 I143 I158">
    <cfRule type="cellIs" dxfId="222" priority="14" operator="lessThan">
      <formula>0.0625</formula>
    </cfRule>
    <cfRule type="cellIs" dxfId="221" priority="15" operator="greaterThan">
      <formula>0.0625</formula>
    </cfRule>
  </conditionalFormatting>
  <conditionalFormatting sqref="I9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9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9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9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9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9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workbookViewId="0">
      <selection activeCell="C9" sqref="C9"/>
    </sheetView>
  </sheetViews>
  <sheetFormatPr defaultRowHeight="14.4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84" bestFit="1" customWidth="1"/>
    <col min="5" max="5" width="8.88671875" style="84" bestFit="1" customWidth="1"/>
    <col min="6" max="6" width="9.88671875" style="84" bestFit="1" customWidth="1"/>
    <col min="7" max="7" width="9.109375" bestFit="1" customWidth="1"/>
    <col min="8" max="8" width="15.5546875" bestFit="1" customWidth="1"/>
    <col min="9" max="9" width="12.109375" customWidth="1"/>
    <col min="10" max="10" width="9.109375" bestFit="1" customWidth="1"/>
    <col min="11" max="11" width="33" customWidth="1"/>
    <col min="12" max="13" width="9.109375" bestFit="1" customWidth="1"/>
    <col min="14" max="14" width="15" bestFit="1" customWidth="1"/>
    <col min="15" max="16" width="9.109375" bestFit="1" customWidth="1"/>
    <col min="17" max="17" width="0" hidden="1" customWidth="1"/>
  </cols>
  <sheetData>
    <row r="1" spans="1:17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3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 t="shared" ref="F2:F33" si="0">E2-D2</f>
        <v>1.0416666666666685E-2</v>
      </c>
      <c r="H2" s="79" t="s">
        <v>505</v>
      </c>
      <c r="I2" s="79" t="s">
        <v>506</v>
      </c>
      <c r="Q2" t="s">
        <v>504</v>
      </c>
    </row>
    <row r="3" spans="1:17" x14ac:dyDescent="0.3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 x14ac:dyDescent="0.3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 t="shared" si="0"/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 x14ac:dyDescent="0.3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 x14ac:dyDescent="0.3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3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 t="shared" si="0"/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 x14ac:dyDescent="0.3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 t="shared" si="0"/>
        <v>6.25E-2</v>
      </c>
      <c r="H8" s="83" t="s">
        <v>516</v>
      </c>
      <c r="I8" s="81">
        <f>SUMIFS(F2:F16, C2:C16,H8)</f>
        <v>2.0833333333333259E-2</v>
      </c>
    </row>
    <row r="9" spans="1:17" x14ac:dyDescent="0.3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 t="shared" si="0"/>
        <v>1.7361111111111049E-2</v>
      </c>
      <c r="H9" s="78" t="s">
        <v>519</v>
      </c>
      <c r="I9" s="79">
        <f>SUM(I3:I8)</f>
        <v>0.35763888888888895</v>
      </c>
    </row>
    <row r="10" spans="1:17" x14ac:dyDescent="0.3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 t="shared" si="0"/>
        <v>4.1666666666666741E-2</v>
      </c>
      <c r="I10" s="84"/>
    </row>
    <row r="11" spans="1:17" x14ac:dyDescent="0.3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 t="shared" si="0"/>
        <v>5.9027777777777901E-2</v>
      </c>
      <c r="I11" s="84"/>
    </row>
    <row r="12" spans="1:17" x14ac:dyDescent="0.3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 t="shared" si="0"/>
        <v>2.0833333333333259E-2</v>
      </c>
    </row>
    <row r="13" spans="1:17" x14ac:dyDescent="0.3">
      <c r="A13" s="102"/>
      <c r="B13" s="80"/>
      <c r="C13" s="80"/>
      <c r="D13" s="81"/>
      <c r="E13" s="81"/>
      <c r="F13" s="81">
        <f t="shared" si="0"/>
        <v>0</v>
      </c>
    </row>
    <row r="14" spans="1:17" x14ac:dyDescent="0.3">
      <c r="A14" s="102"/>
      <c r="B14" s="80"/>
      <c r="C14" s="80"/>
      <c r="D14" s="81"/>
      <c r="E14" s="81"/>
      <c r="F14" s="81">
        <f t="shared" si="0"/>
        <v>0</v>
      </c>
    </row>
    <row r="15" spans="1:17" x14ac:dyDescent="0.3">
      <c r="A15" s="102"/>
      <c r="B15" s="80"/>
      <c r="C15" s="80"/>
      <c r="D15" s="81"/>
      <c r="E15" s="81"/>
      <c r="F15" s="81">
        <f t="shared" si="0"/>
        <v>0</v>
      </c>
    </row>
    <row r="16" spans="1:17" x14ac:dyDescent="0.3">
      <c r="A16" s="102"/>
      <c r="B16" s="80"/>
      <c r="C16" s="80"/>
      <c r="D16" s="81"/>
      <c r="E16" s="81"/>
      <c r="F16" s="81">
        <f t="shared" si="0"/>
        <v>0</v>
      </c>
    </row>
    <row r="17" spans="1:11" x14ac:dyDescent="0.3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 t="shared" si="0"/>
        <v>2.0833333333333315E-2</v>
      </c>
      <c r="H17" s="79" t="s">
        <v>505</v>
      </c>
      <c r="I17" s="79" t="s">
        <v>506</v>
      </c>
      <c r="K17" s="82" t="s">
        <v>632</v>
      </c>
    </row>
    <row r="18" spans="1:11" x14ac:dyDescent="0.3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 t="shared" si="0"/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 x14ac:dyDescent="0.3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 t="shared" si="0"/>
        <v>1.3888888888888895E-2</v>
      </c>
      <c r="H19" s="83" t="s">
        <v>508</v>
      </c>
      <c r="I19" s="81">
        <f>SUMIFS(F17:F31, C17:C31,H19)</f>
        <v>3.125E-2</v>
      </c>
    </row>
    <row r="20" spans="1:11" x14ac:dyDescent="0.3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 t="shared" si="0"/>
        <v>1.5277777777777835E-2</v>
      </c>
      <c r="H20" s="83" t="s">
        <v>510</v>
      </c>
      <c r="I20" s="81">
        <f>SUMIFS(F17:F31, C17:C31,H20)</f>
        <v>9.027777777777779E-2</v>
      </c>
    </row>
    <row r="21" spans="1:11" x14ac:dyDescent="0.3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 t="shared" si="0"/>
        <v>12.005555555555555</v>
      </c>
      <c r="H21" s="83" t="s">
        <v>513</v>
      </c>
      <c r="I21" s="81">
        <f>SUMIFS(F17:F31, C17:C31,H21)</f>
        <v>0</v>
      </c>
    </row>
    <row r="22" spans="1:11" x14ac:dyDescent="0.3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 t="shared" si="0"/>
        <v>3.125E-2</v>
      </c>
      <c r="H22" s="83" t="s">
        <v>512</v>
      </c>
      <c r="I22" s="81">
        <f>SUMIFS(F17:F31, C17:C31,H22)</f>
        <v>4.3055555555555569E-2</v>
      </c>
    </row>
    <row r="23" spans="1:11" x14ac:dyDescent="0.3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 t="shared" si="0"/>
        <v>4.3055555555555569E-2</v>
      </c>
      <c r="H23" s="83" t="s">
        <v>516</v>
      </c>
      <c r="I23" s="81">
        <f>SUMIFS(F17:F31, C17:C31,H23)</f>
        <v>0.10833333333333334</v>
      </c>
    </row>
    <row r="24" spans="1:11" x14ac:dyDescent="0.3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 t="shared" si="0"/>
        <v>3.1944444444444442E-2</v>
      </c>
      <c r="H24" s="78" t="s">
        <v>519</v>
      </c>
      <c r="I24" s="79">
        <f>SUM(I18:I23)</f>
        <v>12.456944444444442</v>
      </c>
    </row>
    <row r="25" spans="1:11" x14ac:dyDescent="0.3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 t="shared" si="0"/>
        <v>2.0833333333332149E-2</v>
      </c>
      <c r="I25" s="84"/>
    </row>
    <row r="26" spans="1:11" x14ac:dyDescent="0.3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 t="shared" si="0"/>
        <v>4.166666666666663E-2</v>
      </c>
      <c r="G26" t="s">
        <v>124</v>
      </c>
      <c r="I26" s="84"/>
    </row>
    <row r="27" spans="1:11" x14ac:dyDescent="0.3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 t="shared" si="0"/>
        <v>6.25E-2</v>
      </c>
    </row>
    <row r="28" spans="1:11" x14ac:dyDescent="0.3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 t="shared" si="0"/>
        <v>1.041666666666663E-2</v>
      </c>
    </row>
    <row r="29" spans="1:11" x14ac:dyDescent="0.3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 t="shared" si="0"/>
        <v>6.25E-2</v>
      </c>
    </row>
    <row r="30" spans="1:11" x14ac:dyDescent="0.3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 t="shared" si="0"/>
        <v>7.986111111111116E-2</v>
      </c>
    </row>
    <row r="31" spans="1:11" x14ac:dyDescent="0.3">
      <c r="A31" s="102"/>
      <c r="B31" s="80"/>
      <c r="C31" s="80"/>
      <c r="D31" s="81"/>
      <c r="E31" s="81"/>
      <c r="F31" s="81">
        <f t="shared" si="0"/>
        <v>0</v>
      </c>
    </row>
    <row r="32" spans="1:11" x14ac:dyDescent="0.3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 x14ac:dyDescent="0.3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>SUMIFS(F32:F46, C32:C46,H33)</f>
        <v>0.26041666666666669</v>
      </c>
    </row>
    <row r="34" spans="1:11" x14ac:dyDescent="0.3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 t="shared" ref="F34:F65" si="1">E34-D34</f>
        <v>4.513888888888884E-2</v>
      </c>
      <c r="H34" s="83" t="s">
        <v>508</v>
      </c>
      <c r="I34" s="81">
        <f>SUMIFS(F32:F46, C32:C46,H34)</f>
        <v>1.3888888888888895E-2</v>
      </c>
    </row>
    <row r="35" spans="1:11" x14ac:dyDescent="0.3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 t="shared" si="1"/>
        <v>3.819444444444442E-2</v>
      </c>
      <c r="H35" s="83" t="s">
        <v>510</v>
      </c>
      <c r="I35" s="81">
        <f>SUMIFS(F32:F46, C32:C46,H35)</f>
        <v>0</v>
      </c>
    </row>
    <row r="36" spans="1:11" x14ac:dyDescent="0.3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 t="shared" si="1"/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 x14ac:dyDescent="0.3">
      <c r="A37" s="102"/>
      <c r="B37" s="80"/>
      <c r="C37" s="80"/>
      <c r="D37" s="81"/>
      <c r="E37" s="81"/>
      <c r="F37" s="81">
        <f t="shared" si="1"/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 x14ac:dyDescent="0.3">
      <c r="A38" s="102"/>
      <c r="B38" s="80"/>
      <c r="C38" s="80"/>
      <c r="D38" s="81"/>
      <c r="E38" s="81"/>
      <c r="F38" s="81">
        <f t="shared" si="1"/>
        <v>0</v>
      </c>
      <c r="H38" s="83" t="s">
        <v>516</v>
      </c>
      <c r="I38" s="81">
        <f>SUMIFS(F32:F46, C32:C46,H38)</f>
        <v>4.513888888888884E-2</v>
      </c>
    </row>
    <row r="39" spans="1:11" x14ac:dyDescent="0.3">
      <c r="A39" s="102"/>
      <c r="B39" s="18"/>
      <c r="C39" s="80"/>
      <c r="D39" s="81"/>
      <c r="E39" s="81"/>
      <c r="F39" s="81">
        <f t="shared" si="1"/>
        <v>0</v>
      </c>
      <c r="H39" s="78" t="s">
        <v>519</v>
      </c>
      <c r="I39" s="79">
        <f>SUM(I33:I38)</f>
        <v>0.35763888888888884</v>
      </c>
    </row>
    <row r="40" spans="1:11" x14ac:dyDescent="0.3">
      <c r="A40" s="102"/>
      <c r="B40" s="80"/>
      <c r="C40" s="80"/>
      <c r="D40" s="81"/>
      <c r="E40" s="81"/>
      <c r="F40" s="81">
        <f t="shared" si="1"/>
        <v>0</v>
      </c>
      <c r="I40" s="84"/>
    </row>
    <row r="41" spans="1:11" x14ac:dyDescent="0.3">
      <c r="A41" s="102"/>
      <c r="B41" s="80"/>
      <c r="C41" s="80"/>
      <c r="D41" s="81"/>
      <c r="E41" s="81"/>
      <c r="F41" s="81">
        <f t="shared" si="1"/>
        <v>0</v>
      </c>
      <c r="I41" s="84"/>
    </row>
    <row r="42" spans="1:11" x14ac:dyDescent="0.3">
      <c r="A42" s="102"/>
      <c r="B42" s="80"/>
      <c r="C42" s="80"/>
      <c r="D42" s="81"/>
      <c r="E42" s="81"/>
      <c r="F42" s="81">
        <f t="shared" si="1"/>
        <v>0</v>
      </c>
    </row>
    <row r="43" spans="1:11" x14ac:dyDescent="0.3">
      <c r="A43" s="102"/>
      <c r="B43" s="80"/>
      <c r="C43" s="80"/>
      <c r="D43" s="81"/>
      <c r="E43" s="81"/>
      <c r="F43" s="81">
        <f t="shared" si="1"/>
        <v>0</v>
      </c>
    </row>
    <row r="44" spans="1:11" x14ac:dyDescent="0.3">
      <c r="A44" s="102"/>
      <c r="B44" s="80"/>
      <c r="C44" s="80"/>
      <c r="D44" s="81"/>
      <c r="E44" s="81"/>
      <c r="F44" s="81">
        <f t="shared" si="1"/>
        <v>0</v>
      </c>
    </row>
    <row r="45" spans="1:11" x14ac:dyDescent="0.3">
      <c r="A45" s="102"/>
      <c r="B45" s="80"/>
      <c r="C45" s="80"/>
      <c r="D45" s="81"/>
      <c r="E45" s="81"/>
      <c r="F45" s="81">
        <f t="shared" si="1"/>
        <v>0</v>
      </c>
    </row>
    <row r="46" spans="1:11" x14ac:dyDescent="0.3">
      <c r="A46" s="102"/>
      <c r="B46" s="80"/>
      <c r="C46" s="80"/>
      <c r="D46" s="81"/>
      <c r="E46" s="81"/>
      <c r="F46" s="81">
        <f t="shared" si="1"/>
        <v>0</v>
      </c>
    </row>
    <row r="47" spans="1:11" x14ac:dyDescent="0.3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 t="shared" si="1"/>
        <v>4.5138888888888951E-2</v>
      </c>
      <c r="H47" s="79" t="s">
        <v>505</v>
      </c>
      <c r="I47" s="79" t="s">
        <v>506</v>
      </c>
      <c r="K47" s="82" t="s">
        <v>632</v>
      </c>
    </row>
    <row r="48" spans="1:11" x14ac:dyDescent="0.3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 t="shared" si="1"/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 x14ac:dyDescent="0.3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 t="shared" si="1"/>
        <v>1.388888888888884E-2</v>
      </c>
      <c r="H49" s="83" t="s">
        <v>508</v>
      </c>
      <c r="I49" s="81">
        <f>SUMIFS(F47:F61, C47:C61,H49)</f>
        <v>1.041666666666663E-2</v>
      </c>
    </row>
    <row r="50" spans="1:11" x14ac:dyDescent="0.3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 t="shared" si="1"/>
        <v>4.1666666666666685E-2</v>
      </c>
      <c r="H50" s="83" t="s">
        <v>510</v>
      </c>
      <c r="I50" s="81">
        <f>SUMIFS(F47:F61, C47:C61,H50)</f>
        <v>4.5138888888888951E-2</v>
      </c>
    </row>
    <row r="51" spans="1:11" x14ac:dyDescent="0.3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 t="shared" si="1"/>
        <v>1.041666666666663E-2</v>
      </c>
      <c r="H51" s="83" t="s">
        <v>513</v>
      </c>
      <c r="I51" s="81">
        <f>SUMIFS(F47:F61, C47:C61,H51)</f>
        <v>1.388888888888884E-2</v>
      </c>
    </row>
    <row r="52" spans="1:11" x14ac:dyDescent="0.3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 t="shared" si="1"/>
        <v>5.9027777777777679E-2</v>
      </c>
      <c r="H52" s="83" t="s">
        <v>512</v>
      </c>
      <c r="I52" s="81">
        <f>SUMIFS(F47:F61, C47:C61,H52)</f>
        <v>5.9027777777777679E-2</v>
      </c>
    </row>
    <row r="53" spans="1:11" x14ac:dyDescent="0.3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 t="shared" si="1"/>
        <v>2.430555555555558E-2</v>
      </c>
      <c r="H53" s="83" t="s">
        <v>516</v>
      </c>
      <c r="I53" s="81">
        <f>SUMIFS(F47:F61, C47:C61,H53)</f>
        <v>4.513888888888884E-2</v>
      </c>
    </row>
    <row r="54" spans="1:11" x14ac:dyDescent="0.3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 t="shared" si="1"/>
        <v>5.902777777777779E-2</v>
      </c>
      <c r="H54" s="78" t="s">
        <v>519</v>
      </c>
      <c r="I54" s="79">
        <f>SUM(I48:I53)</f>
        <v>0.39930555555555541</v>
      </c>
    </row>
    <row r="55" spans="1:11" x14ac:dyDescent="0.3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 t="shared" si="1"/>
        <v>1.388888888888884E-2</v>
      </c>
      <c r="I55" s="84"/>
    </row>
    <row r="56" spans="1:11" x14ac:dyDescent="0.3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 t="shared" si="1"/>
        <v>0.125</v>
      </c>
      <c r="I56" s="84"/>
    </row>
    <row r="57" spans="1:11" x14ac:dyDescent="0.3">
      <c r="A57" s="102"/>
      <c r="B57" s="80"/>
      <c r="C57" s="80"/>
      <c r="D57" s="81"/>
      <c r="E57" s="81"/>
      <c r="F57" s="81">
        <f t="shared" si="1"/>
        <v>0</v>
      </c>
    </row>
    <row r="58" spans="1:11" x14ac:dyDescent="0.3">
      <c r="A58" s="102"/>
      <c r="B58" s="80"/>
      <c r="C58" s="80"/>
      <c r="D58" s="81"/>
      <c r="E58" s="81"/>
      <c r="F58" s="81">
        <f t="shared" si="1"/>
        <v>0</v>
      </c>
      <c r="G58" t="s">
        <v>124</v>
      </c>
    </row>
    <row r="59" spans="1:11" x14ac:dyDescent="0.3">
      <c r="A59" s="102"/>
      <c r="B59" s="80"/>
      <c r="C59" s="80"/>
      <c r="D59" s="81"/>
      <c r="E59" s="81"/>
      <c r="F59" s="81">
        <f t="shared" si="1"/>
        <v>0</v>
      </c>
    </row>
    <row r="60" spans="1:11" x14ac:dyDescent="0.3">
      <c r="A60" s="102"/>
      <c r="B60" s="80"/>
      <c r="C60" s="80"/>
      <c r="D60" s="81"/>
      <c r="E60" s="81"/>
      <c r="F60" s="81">
        <f t="shared" si="1"/>
        <v>0</v>
      </c>
    </row>
    <row r="61" spans="1:11" x14ac:dyDescent="0.3">
      <c r="A61" s="102"/>
      <c r="B61" s="80"/>
      <c r="C61" s="80"/>
      <c r="D61" s="81"/>
      <c r="E61" s="81"/>
      <c r="F61" s="81">
        <f t="shared" si="1"/>
        <v>0</v>
      </c>
    </row>
    <row r="62" spans="1:11" x14ac:dyDescent="0.3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 t="shared" si="1"/>
        <v>1.0416666666666685E-2</v>
      </c>
      <c r="H62" s="79" t="s">
        <v>505</v>
      </c>
      <c r="I62" s="79" t="s">
        <v>506</v>
      </c>
    </row>
    <row r="63" spans="1:11" x14ac:dyDescent="0.3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 t="shared" si="1"/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 x14ac:dyDescent="0.3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 t="shared" si="1"/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 x14ac:dyDescent="0.3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 t="shared" si="1"/>
        <v>6.9444444444444475E-2</v>
      </c>
      <c r="H65" s="83" t="s">
        <v>510</v>
      </c>
      <c r="I65" s="81">
        <f>SUMIFS(F62:F76, C62:C76,H65)</f>
        <v>4.1666666666666685E-2</v>
      </c>
    </row>
    <row r="66" spans="1:11" x14ac:dyDescent="0.3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 t="shared" ref="F66:F97" si="2">E66-D66</f>
        <v>5.9027777777777679E-2</v>
      </c>
      <c r="H66" s="83" t="s">
        <v>513</v>
      </c>
      <c r="I66" s="81">
        <f>SUMIFS(F62:F76, C62:C76,H66)</f>
        <v>0</v>
      </c>
    </row>
    <row r="67" spans="1:11" x14ac:dyDescent="0.3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 t="shared" si="2"/>
        <v>2.0833333333333259E-2</v>
      </c>
      <c r="H67" s="83" t="s">
        <v>512</v>
      </c>
      <c r="I67" s="81">
        <f>SUMIFS(F62:F76, C62:C76,H67)</f>
        <v>5.9027777777777679E-2</v>
      </c>
    </row>
    <row r="68" spans="1:11" x14ac:dyDescent="0.3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 t="shared" si="2"/>
        <v>2.083333333333337E-2</v>
      </c>
      <c r="H68" s="83" t="s">
        <v>516</v>
      </c>
      <c r="I68" s="81">
        <f>SUMIFS(F62:F76, C62:C76,H68)</f>
        <v>4.1666666666666463E-2</v>
      </c>
    </row>
    <row r="69" spans="1:11" x14ac:dyDescent="0.3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 t="shared" si="2"/>
        <v>4.861111111111116E-2</v>
      </c>
      <c r="H69" s="78" t="s">
        <v>519</v>
      </c>
      <c r="I69" s="79">
        <f>SUM(I63:I68)</f>
        <v>0.39305555555555549</v>
      </c>
    </row>
    <row r="70" spans="1:11" x14ac:dyDescent="0.3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 t="shared" si="2"/>
        <v>6.9444444444443088E-3</v>
      </c>
      <c r="I70" s="84"/>
    </row>
    <row r="71" spans="1:11" x14ac:dyDescent="0.3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 t="shared" si="2"/>
        <v>0.10138888888888897</v>
      </c>
      <c r="I71" s="84"/>
    </row>
    <row r="72" spans="1:11" x14ac:dyDescent="0.3">
      <c r="A72" s="102"/>
      <c r="B72" s="80"/>
      <c r="C72" s="80" t="s">
        <v>504</v>
      </c>
      <c r="D72" s="81">
        <v>0</v>
      </c>
      <c r="E72" s="81">
        <v>0</v>
      </c>
      <c r="F72" s="81">
        <f t="shared" si="2"/>
        <v>0</v>
      </c>
    </row>
    <row r="73" spans="1:11" x14ac:dyDescent="0.3">
      <c r="A73" s="102"/>
      <c r="B73" s="80"/>
      <c r="C73" s="80" t="s">
        <v>513</v>
      </c>
      <c r="D73" s="81">
        <v>0</v>
      </c>
      <c r="E73" s="81">
        <v>0</v>
      </c>
      <c r="F73" s="81">
        <f t="shared" si="2"/>
        <v>0</v>
      </c>
    </row>
    <row r="74" spans="1:11" x14ac:dyDescent="0.3">
      <c r="A74" s="102"/>
      <c r="B74" s="80"/>
      <c r="C74" s="80" t="s">
        <v>508</v>
      </c>
      <c r="D74" s="81"/>
      <c r="E74" s="81"/>
      <c r="F74" s="81">
        <f t="shared" si="2"/>
        <v>0</v>
      </c>
    </row>
    <row r="75" spans="1:11" x14ac:dyDescent="0.3">
      <c r="A75" s="102"/>
      <c r="B75" s="80"/>
      <c r="C75" s="80"/>
      <c r="D75" s="81"/>
      <c r="E75" s="81"/>
      <c r="F75" s="81">
        <f t="shared" si="2"/>
        <v>0</v>
      </c>
    </row>
    <row r="76" spans="1:11" x14ac:dyDescent="0.3">
      <c r="A76" s="102"/>
      <c r="B76" s="80"/>
      <c r="C76" s="80"/>
      <c r="D76" s="81"/>
      <c r="E76" s="81"/>
      <c r="F76" s="81">
        <f t="shared" si="2"/>
        <v>0</v>
      </c>
    </row>
    <row r="77" spans="1:11" x14ac:dyDescent="0.3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 t="shared" si="2"/>
        <v>1.041666666666663E-2</v>
      </c>
      <c r="H77" s="79" t="s">
        <v>505</v>
      </c>
      <c r="I77" s="79" t="s">
        <v>506</v>
      </c>
    </row>
    <row r="78" spans="1:11" x14ac:dyDescent="0.3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 t="shared" si="2"/>
        <v>4.1666666666666685E-2</v>
      </c>
      <c r="H78" s="83" t="s">
        <v>504</v>
      </c>
      <c r="I78" s="81">
        <f>SUMIFS(F77:F91, C77:C91,H78)</f>
        <v>0.17013888888888901</v>
      </c>
    </row>
    <row r="79" spans="1:11" x14ac:dyDescent="0.3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 t="shared" si="2"/>
        <v>1.041666666666663E-2</v>
      </c>
      <c r="H79" s="83" t="s">
        <v>508</v>
      </c>
      <c r="I79" s="81">
        <f>SUMIFS(F77:F91, C77:C91,H79)</f>
        <v>1.388888888888884E-2</v>
      </c>
    </row>
    <row r="80" spans="1:11" x14ac:dyDescent="0.3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 t="shared" si="2"/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 x14ac:dyDescent="0.3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 t="shared" si="2"/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 x14ac:dyDescent="0.3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 t="shared" si="2"/>
        <v>5.7638888888888906E-2</v>
      </c>
      <c r="H82" s="83" t="s">
        <v>512</v>
      </c>
      <c r="I82" s="81">
        <f>SUMIFS(F77:F91, C77:C91,H82)</f>
        <v>5.7638888888888906E-2</v>
      </c>
    </row>
    <row r="83" spans="1:11" x14ac:dyDescent="0.3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 t="shared" si="2"/>
        <v>2.430555555555558E-2</v>
      </c>
      <c r="H83" s="83" t="s">
        <v>516</v>
      </c>
      <c r="I83" s="81">
        <f>SUMIFS(F77:F91, C77:C91,H83)</f>
        <v>4.8611111111111049E-2</v>
      </c>
    </row>
    <row r="84" spans="1:11" x14ac:dyDescent="0.3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 t="shared" si="2"/>
        <v>3.125E-2</v>
      </c>
      <c r="H84" s="78" t="s">
        <v>519</v>
      </c>
      <c r="I84" s="79">
        <f>SUM(I78:I83)</f>
        <v>0.34236111111111112</v>
      </c>
    </row>
    <row r="85" spans="1:11" x14ac:dyDescent="0.3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 t="shared" si="2"/>
        <v>8.333333333333337E-2</v>
      </c>
      <c r="I85" s="84"/>
    </row>
    <row r="86" spans="1:11" x14ac:dyDescent="0.3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 t="shared" si="2"/>
        <v>1.388888888888884E-2</v>
      </c>
      <c r="I86" s="84"/>
    </row>
    <row r="87" spans="1:11" x14ac:dyDescent="0.3">
      <c r="A87" s="102"/>
      <c r="B87" s="80"/>
      <c r="C87" s="80"/>
      <c r="D87" s="81"/>
      <c r="E87" s="81"/>
      <c r="F87" s="81"/>
    </row>
    <row r="88" spans="1:11" x14ac:dyDescent="0.3">
      <c r="A88" s="102"/>
      <c r="B88" s="80"/>
      <c r="C88" s="80"/>
      <c r="D88" s="81"/>
      <c r="E88" s="81"/>
      <c r="F88" s="81"/>
    </row>
    <row r="89" spans="1:11" x14ac:dyDescent="0.3">
      <c r="A89" s="102"/>
      <c r="B89" s="80"/>
      <c r="C89" s="80"/>
      <c r="D89" s="81"/>
      <c r="E89" s="81"/>
      <c r="F89" s="81"/>
    </row>
    <row r="90" spans="1:11" x14ac:dyDescent="0.3">
      <c r="A90" s="102"/>
      <c r="B90" s="80"/>
      <c r="C90" s="80"/>
      <c r="D90" s="81"/>
      <c r="E90" s="81"/>
      <c r="F90" s="81"/>
    </row>
    <row r="91" spans="1:11" x14ac:dyDescent="0.3">
      <c r="A91" s="102"/>
      <c r="B91" s="80"/>
      <c r="C91" s="80"/>
      <c r="D91" s="81"/>
      <c r="E91" s="81"/>
      <c r="F91" s="81"/>
    </row>
    <row r="92" spans="1:11" x14ac:dyDescent="0.3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 x14ac:dyDescent="0.3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 x14ac:dyDescent="0.3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 x14ac:dyDescent="0.3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 x14ac:dyDescent="0.3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 x14ac:dyDescent="0.3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 x14ac:dyDescent="0.3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 x14ac:dyDescent="0.3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 x14ac:dyDescent="0.3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 x14ac:dyDescent="0.3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 x14ac:dyDescent="0.3">
      <c r="A102" s="102"/>
      <c r="B102" s="80"/>
      <c r="C102" s="80"/>
      <c r="D102" s="81"/>
      <c r="E102" s="81"/>
      <c r="F102" s="81"/>
    </row>
    <row r="103" spans="1:11" x14ac:dyDescent="0.3">
      <c r="A103" s="102"/>
      <c r="C103" s="80"/>
      <c r="D103" s="81"/>
      <c r="E103" s="81"/>
      <c r="F103" s="81"/>
    </row>
    <row r="104" spans="1:11" x14ac:dyDescent="0.3">
      <c r="A104" s="102"/>
      <c r="C104" s="80"/>
    </row>
    <row r="105" spans="1:11" x14ac:dyDescent="0.3">
      <c r="A105" s="102"/>
      <c r="B105" s="80"/>
      <c r="C105" s="80"/>
      <c r="D105" s="81"/>
      <c r="E105" s="81"/>
      <c r="F105" s="81"/>
    </row>
    <row r="106" spans="1:11" x14ac:dyDescent="0.3">
      <c r="A106" s="102"/>
      <c r="B106" s="80"/>
      <c r="C106" s="80"/>
      <c r="D106" s="81"/>
      <c r="E106" s="81"/>
      <c r="F106" s="81"/>
    </row>
    <row r="107" spans="1:11" x14ac:dyDescent="0.3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 t="shared" ref="F107:F138" si="3"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 x14ac:dyDescent="0.3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 t="shared" si="3"/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 x14ac:dyDescent="0.3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 t="shared" si="3"/>
        <v>4.1666666666666685E-2</v>
      </c>
      <c r="H109" s="83" t="s">
        <v>508</v>
      </c>
      <c r="I109" s="81">
        <f>SUMIFS(F107:F121, C107:C121,H109)</f>
        <v>0</v>
      </c>
    </row>
    <row r="110" spans="1:11" x14ac:dyDescent="0.3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 t="shared" si="3"/>
        <v>1.0416666666666685E-2</v>
      </c>
      <c r="H110" s="83" t="s">
        <v>510</v>
      </c>
      <c r="I110" s="81">
        <f>SUMIFS(F107:F121, C107:C121,H110)</f>
        <v>4.1666666666666685E-2</v>
      </c>
    </row>
    <row r="111" spans="1:11" x14ac:dyDescent="0.3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 t="shared" si="3"/>
        <v>7.2916666666666685E-2</v>
      </c>
      <c r="H111" s="83" t="s">
        <v>513</v>
      </c>
      <c r="I111" s="81">
        <f>SUMIFS(F107:F121, C107:C121,H111)</f>
        <v>6.9444444444444309E-2</v>
      </c>
    </row>
    <row r="112" spans="1:11" x14ac:dyDescent="0.3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 t="shared" si="3"/>
        <v>5.9027777777777679E-2</v>
      </c>
      <c r="H112" s="83" t="s">
        <v>512</v>
      </c>
      <c r="I112" s="81">
        <f>SUMIFS(F107:F121, C107:C121,H112)</f>
        <v>0</v>
      </c>
    </row>
    <row r="113" spans="1:11" x14ac:dyDescent="0.3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 t="shared" si="3"/>
        <v>2.0833333333333259E-2</v>
      </c>
      <c r="H113" s="83" t="s">
        <v>516</v>
      </c>
      <c r="I113" s="81">
        <f>SUMIFS(F107:F121, C107:C121,H113)</f>
        <v>4.1666666666666685E-2</v>
      </c>
    </row>
    <row r="114" spans="1:11" x14ac:dyDescent="0.3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 t="shared" si="3"/>
        <v>3.472222222222221E-2</v>
      </c>
      <c r="H114" s="78" t="s">
        <v>519</v>
      </c>
      <c r="I114" s="79">
        <f>SUM(I108:I113)</f>
        <v>1.3993055555555556</v>
      </c>
    </row>
    <row r="115" spans="1:11" x14ac:dyDescent="0.3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 t="shared" si="3"/>
        <v>7.638888888888884E-2</v>
      </c>
      <c r="I115" s="84"/>
    </row>
    <row r="116" spans="1:11" x14ac:dyDescent="0.3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 t="shared" si="3"/>
        <v>1.0416666666666741E-2</v>
      </c>
      <c r="I116" s="84"/>
    </row>
    <row r="117" spans="1:11" x14ac:dyDescent="0.3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 t="shared" si="3"/>
        <v>3.125E-2</v>
      </c>
    </row>
    <row r="118" spans="1:11" x14ac:dyDescent="0.3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 t="shared" si="3"/>
        <v>2.0833333333333259E-2</v>
      </c>
    </row>
    <row r="119" spans="1:11" x14ac:dyDescent="0.3">
      <c r="A119" s="102"/>
      <c r="B119" s="80"/>
      <c r="C119" s="80" t="s">
        <v>504</v>
      </c>
      <c r="D119" s="81">
        <v>0</v>
      </c>
      <c r="E119" s="81">
        <v>1</v>
      </c>
      <c r="F119" s="81">
        <f t="shared" si="3"/>
        <v>1</v>
      </c>
    </row>
    <row r="120" spans="1:11" x14ac:dyDescent="0.3">
      <c r="A120" s="102"/>
      <c r="B120" s="80"/>
      <c r="C120" s="80" t="s">
        <v>508</v>
      </c>
      <c r="D120" s="81">
        <v>0</v>
      </c>
      <c r="E120" s="81">
        <v>0</v>
      </c>
      <c r="F120" s="81">
        <f t="shared" si="3"/>
        <v>0</v>
      </c>
    </row>
    <row r="121" spans="1:11" x14ac:dyDescent="0.3">
      <c r="A121" s="102"/>
      <c r="B121" s="80"/>
      <c r="C121" s="80" t="s">
        <v>513</v>
      </c>
      <c r="D121" s="81">
        <v>0</v>
      </c>
      <c r="E121" s="81">
        <v>0</v>
      </c>
      <c r="F121" s="81">
        <f t="shared" si="3"/>
        <v>0</v>
      </c>
    </row>
    <row r="122" spans="1:11" x14ac:dyDescent="0.3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 t="shared" si="3"/>
        <v>0.38194444444444442</v>
      </c>
      <c r="H122" s="79" t="s">
        <v>505</v>
      </c>
      <c r="I122" s="79" t="s">
        <v>506</v>
      </c>
      <c r="K122" s="82" t="s">
        <v>632</v>
      </c>
    </row>
    <row r="123" spans="1:11" x14ac:dyDescent="0.3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 t="shared" si="3"/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 x14ac:dyDescent="0.3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 t="shared" si="3"/>
        <v>6.9444444444444198E-3</v>
      </c>
      <c r="H124" s="83" t="s">
        <v>508</v>
      </c>
      <c r="I124" s="81">
        <f>SUMIFS(F122:F136, C122:C136,H124)</f>
        <v>0.39930555555555558</v>
      </c>
    </row>
    <row r="125" spans="1:11" x14ac:dyDescent="0.3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 t="shared" si="3"/>
        <v>7.6388888888888951E-2</v>
      </c>
      <c r="H125" s="83" t="s">
        <v>510</v>
      </c>
      <c r="I125" s="81">
        <f>SUMIFS(F122:F136, C122:C136,H125)</f>
        <v>4.1666666666666741E-2</v>
      </c>
    </row>
    <row r="126" spans="1:11" x14ac:dyDescent="0.3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 t="shared" si="3"/>
        <v>6.9444444444444198E-3</v>
      </c>
      <c r="H126" s="83" t="s">
        <v>513</v>
      </c>
      <c r="I126" s="81">
        <f>SUMIFS(F122:F136, C122:C136,H126)</f>
        <v>3.8194444444444309E-2</v>
      </c>
    </row>
    <row r="127" spans="1:11" x14ac:dyDescent="0.3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 t="shared" si="3"/>
        <v>4.513888888888884E-2</v>
      </c>
      <c r="H127" s="83" t="s">
        <v>512</v>
      </c>
      <c r="I127" s="81">
        <f>SUMIFS(F122:F136, C122:C136,H127)</f>
        <v>4.513888888888884E-2</v>
      </c>
    </row>
    <row r="128" spans="1:11" x14ac:dyDescent="0.3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 t="shared" si="3"/>
        <v>2.083333333333337E-2</v>
      </c>
      <c r="H128" s="83" t="s">
        <v>516</v>
      </c>
      <c r="I128" s="81">
        <f>SUMIFS(F122:F136, C122:C136,H128)</f>
        <v>2.777777777777779E-2</v>
      </c>
    </row>
    <row r="129" spans="1:11" x14ac:dyDescent="0.3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 t="shared" si="3"/>
        <v>2.083333333333337E-2</v>
      </c>
      <c r="H129" s="78" t="s">
        <v>519</v>
      </c>
      <c r="I129" s="79">
        <f>SUM(I123:I128)</f>
        <v>0.98194444444444451</v>
      </c>
    </row>
    <row r="130" spans="1:11" x14ac:dyDescent="0.3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 t="shared" si="3"/>
        <v>3.472222222222221E-2</v>
      </c>
      <c r="I130" s="84"/>
    </row>
    <row r="131" spans="1:11" x14ac:dyDescent="0.3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 t="shared" si="3"/>
        <v>1.7361111111111049E-2</v>
      </c>
      <c r="I131" s="84"/>
    </row>
    <row r="132" spans="1:11" x14ac:dyDescent="0.3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 t="shared" si="3"/>
        <v>4.1666666666666741E-2</v>
      </c>
    </row>
    <row r="133" spans="1:11" x14ac:dyDescent="0.3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 t="shared" si="3"/>
        <v>0.11458333333333326</v>
      </c>
    </row>
    <row r="134" spans="1:11" x14ac:dyDescent="0.3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 t="shared" si="3"/>
        <v>1.736111111111116E-2</v>
      </c>
    </row>
    <row r="135" spans="1:11" x14ac:dyDescent="0.3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 t="shared" si="3"/>
        <v>1.388888888888884E-2</v>
      </c>
    </row>
    <row r="136" spans="1:11" x14ac:dyDescent="0.3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 t="shared" si="3"/>
        <v>0.14166666666666672</v>
      </c>
    </row>
    <row r="137" spans="1:11" x14ac:dyDescent="0.3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 t="shared" si="3"/>
        <v>1.0416666666666685E-2</v>
      </c>
      <c r="H137" s="79" t="s">
        <v>505</v>
      </c>
      <c r="I137" s="79" t="s">
        <v>506</v>
      </c>
      <c r="K137" s="82" t="s">
        <v>632</v>
      </c>
    </row>
    <row r="138" spans="1:11" x14ac:dyDescent="0.3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 t="shared" si="3"/>
        <v>1.041666666666663E-2</v>
      </c>
      <c r="H138" s="83" t="s">
        <v>504</v>
      </c>
      <c r="I138" s="81">
        <f>SUMIFS(F137:F151, C137:C151,H138)</f>
        <v>0.25694444444444448</v>
      </c>
    </row>
    <row r="139" spans="1:11" x14ac:dyDescent="0.3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 t="shared" ref="F139:F170" si="4"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 x14ac:dyDescent="0.3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 t="shared" si="4"/>
        <v>1.041666666666663E-2</v>
      </c>
      <c r="H140" s="83" t="s">
        <v>510</v>
      </c>
      <c r="I140" s="81">
        <f>SUMIFS(F137:F151, C137:C151,H140)</f>
        <v>4.5138888888888951E-2</v>
      </c>
    </row>
    <row r="141" spans="1:11" x14ac:dyDescent="0.3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 t="shared" si="4"/>
        <v>1.388888888888884E-2</v>
      </c>
      <c r="H141" s="83" t="s">
        <v>513</v>
      </c>
      <c r="I141" s="81">
        <f>SUMIFS(F137:F151, C137:C151,H141)</f>
        <v>2.4305555555555469E-2</v>
      </c>
    </row>
    <row r="142" spans="1:11" x14ac:dyDescent="0.3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 t="shared" si="4"/>
        <v>5.2083333333333315E-2</v>
      </c>
      <c r="H142" s="83" t="s">
        <v>512</v>
      </c>
      <c r="I142" s="81">
        <f>SUMIFS(F137:F151, C137:C151,H142)</f>
        <v>5.9027777777777679E-2</v>
      </c>
    </row>
    <row r="143" spans="1:11" x14ac:dyDescent="0.3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 t="shared" si="4"/>
        <v>5.9027777777777679E-2</v>
      </c>
      <c r="H143" s="83" t="s">
        <v>516</v>
      </c>
      <c r="I143" s="81">
        <f>SUMIFS(F137:F151, C137:C151,H143)</f>
        <v>4.8611111111111049E-2</v>
      </c>
    </row>
    <row r="144" spans="1:11" x14ac:dyDescent="0.3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 t="shared" si="4"/>
        <v>2.430555555555558E-2</v>
      </c>
      <c r="H144" s="78" t="s">
        <v>519</v>
      </c>
      <c r="I144" s="79">
        <f>SUM(I138:I143)</f>
        <v>0.44444444444444431</v>
      </c>
    </row>
    <row r="145" spans="1:11" x14ac:dyDescent="0.3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 t="shared" si="4"/>
        <v>5.902777777777779E-2</v>
      </c>
      <c r="I145" s="84"/>
    </row>
    <row r="146" spans="1:11" x14ac:dyDescent="0.3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 t="shared" si="4"/>
        <v>1.388888888888884E-2</v>
      </c>
      <c r="I146" s="84"/>
    </row>
    <row r="147" spans="1:11" x14ac:dyDescent="0.3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 t="shared" si="4"/>
        <v>0.14583333333333337</v>
      </c>
    </row>
    <row r="148" spans="1:11" x14ac:dyDescent="0.3">
      <c r="A148" s="102"/>
      <c r="B148" s="80"/>
      <c r="C148" s="80"/>
      <c r="D148" s="81"/>
      <c r="E148" s="81"/>
      <c r="F148" s="81">
        <f t="shared" si="4"/>
        <v>0</v>
      </c>
    </row>
    <row r="149" spans="1:11" x14ac:dyDescent="0.3">
      <c r="A149" s="102"/>
      <c r="B149" s="80"/>
      <c r="C149" s="80"/>
      <c r="D149" s="81"/>
      <c r="E149" s="81"/>
      <c r="F149" s="81">
        <f t="shared" si="4"/>
        <v>0</v>
      </c>
    </row>
    <row r="150" spans="1:11" x14ac:dyDescent="0.3">
      <c r="A150" s="102"/>
      <c r="B150" s="80"/>
      <c r="C150" s="80"/>
      <c r="D150" s="81"/>
      <c r="E150" s="81"/>
      <c r="F150" s="81">
        <f t="shared" si="4"/>
        <v>0</v>
      </c>
    </row>
    <row r="151" spans="1:11" x14ac:dyDescent="0.3">
      <c r="A151" s="102"/>
      <c r="B151" s="80"/>
      <c r="C151" s="80"/>
      <c r="D151" s="81"/>
      <c r="E151" s="81"/>
      <c r="F151" s="81">
        <f t="shared" si="4"/>
        <v>0</v>
      </c>
    </row>
    <row r="152" spans="1:11" x14ac:dyDescent="0.3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 t="shared" si="4"/>
        <v>1.3888888888888895E-2</v>
      </c>
      <c r="H152" s="79" t="s">
        <v>505</v>
      </c>
      <c r="I152" s="79" t="s">
        <v>506</v>
      </c>
    </row>
    <row r="153" spans="1:11" x14ac:dyDescent="0.3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 t="shared" si="4"/>
        <v>4.1666666666666685E-2</v>
      </c>
      <c r="H153" s="83" t="s">
        <v>504</v>
      </c>
      <c r="I153" s="81">
        <f>SUMIFS(F152:F166, C152:C166,H153)</f>
        <v>0.23958333333333337</v>
      </c>
    </row>
    <row r="154" spans="1:11" x14ac:dyDescent="0.3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 t="shared" si="4"/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 x14ac:dyDescent="0.3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 t="shared" si="4"/>
        <v>5.5555555555555525E-2</v>
      </c>
      <c r="H155" s="83" t="s">
        <v>510</v>
      </c>
      <c r="I155" s="81">
        <f>SUMIFS(F152:F166, C152:C166,H155)</f>
        <v>4.1666666666666685E-2</v>
      </c>
    </row>
    <row r="156" spans="1:11" x14ac:dyDescent="0.3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 t="shared" si="4"/>
        <v>1.0416666666666741E-2</v>
      </c>
      <c r="H156" s="83" t="s">
        <v>513</v>
      </c>
      <c r="I156" s="81">
        <f>SUMIFS(F152:F166, C152:C166,H156)</f>
        <v>0</v>
      </c>
    </row>
    <row r="157" spans="1:11" x14ac:dyDescent="0.3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 t="shared" si="4"/>
        <v>5.9027777777777679E-2</v>
      </c>
      <c r="H157" s="83" t="s">
        <v>512</v>
      </c>
      <c r="I157" s="81">
        <f>SUMIFS(F152:F166, C152:C166,H157)</f>
        <v>5.9027777777777679E-2</v>
      </c>
    </row>
    <row r="158" spans="1:11" x14ac:dyDescent="0.3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 t="shared" si="4"/>
        <v>2.0833333333333259E-2</v>
      </c>
      <c r="H158" s="83" t="s">
        <v>516</v>
      </c>
      <c r="I158" s="81">
        <f>SUMIFS(F152:F166, C152:C166,H158)</f>
        <v>4.1666666666666574E-2</v>
      </c>
    </row>
    <row r="159" spans="1:11" x14ac:dyDescent="0.3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 t="shared" si="4"/>
        <v>4.1666666666666741E-2</v>
      </c>
      <c r="H159" s="78" t="s">
        <v>519</v>
      </c>
      <c r="I159" s="79">
        <f>SUM(I153:I158)</f>
        <v>0.39236111111111105</v>
      </c>
    </row>
    <row r="160" spans="1:11" x14ac:dyDescent="0.3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 t="shared" si="4"/>
        <v>2.777777777777779E-2</v>
      </c>
      <c r="I160" s="84"/>
    </row>
    <row r="161" spans="1:9" x14ac:dyDescent="0.3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 t="shared" si="4"/>
        <v>1.041666666666663E-2</v>
      </c>
      <c r="I161" s="84"/>
    </row>
    <row r="162" spans="1:9" x14ac:dyDescent="0.3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 t="shared" si="4"/>
        <v>0.10069444444444442</v>
      </c>
    </row>
    <row r="163" spans="1:9" x14ac:dyDescent="0.3">
      <c r="A163" s="102"/>
      <c r="B163" s="80"/>
      <c r="C163" s="80" t="s">
        <v>504</v>
      </c>
      <c r="D163" s="81">
        <v>0</v>
      </c>
      <c r="E163" s="81">
        <v>0</v>
      </c>
      <c r="F163" s="81">
        <f t="shared" si="4"/>
        <v>0</v>
      </c>
    </row>
    <row r="164" spans="1:9" x14ac:dyDescent="0.3">
      <c r="A164" s="102"/>
      <c r="B164" s="80"/>
      <c r="C164" s="80" t="s">
        <v>513</v>
      </c>
      <c r="D164" s="81">
        <v>0</v>
      </c>
      <c r="E164" s="81">
        <v>0</v>
      </c>
      <c r="F164" s="81">
        <f t="shared" si="4"/>
        <v>0</v>
      </c>
    </row>
    <row r="165" spans="1:9" x14ac:dyDescent="0.3">
      <c r="A165" s="102"/>
      <c r="B165" s="80"/>
      <c r="C165" s="80"/>
      <c r="D165" s="81"/>
      <c r="E165" s="81"/>
      <c r="F165" s="81">
        <f t="shared" si="4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64 I79 I109 I124 I139 I154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50 I65 I80 I110 I125 I140 I155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51 I66 I81 I111 I126 I141 I156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67 I82 I112 I127 I142 I157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68 I83 I113 I128 I143 I158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9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9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9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9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9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9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workbookViewId="0">
      <selection activeCell="G8" sqref="A1:I166"/>
    </sheetView>
  </sheetViews>
  <sheetFormatPr defaultRowHeight="14.4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84" bestFit="1" customWidth="1"/>
    <col min="5" max="5" width="8.88671875" style="84" bestFit="1" customWidth="1"/>
    <col min="6" max="6" width="9.88671875" style="84" bestFit="1" customWidth="1"/>
    <col min="8" max="8" width="15.5546875" bestFit="1" customWidth="1"/>
    <col min="9" max="9" width="12.109375" customWidth="1"/>
    <col min="14" max="14" width="15" bestFit="1" customWidth="1"/>
    <col min="17" max="17" width="15.5546875" hidden="1" customWidth="1"/>
  </cols>
  <sheetData>
    <row r="1" spans="1:17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3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 x14ac:dyDescent="0.3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 x14ac:dyDescent="0.3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 x14ac:dyDescent="0.3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 x14ac:dyDescent="0.3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 x14ac:dyDescent="0.3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3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 x14ac:dyDescent="0.3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 x14ac:dyDescent="0.3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 x14ac:dyDescent="0.3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 x14ac:dyDescent="0.3">
      <c r="A12" s="102"/>
      <c r="B12" s="80"/>
      <c r="C12" s="80"/>
      <c r="D12" s="81"/>
      <c r="E12" s="81"/>
      <c r="F12" s="81">
        <f t="shared" si="0"/>
        <v>0</v>
      </c>
    </row>
    <row r="13" spans="1:17" x14ac:dyDescent="0.3">
      <c r="A13" s="102"/>
      <c r="B13" s="80"/>
      <c r="C13" s="80"/>
      <c r="D13" s="81"/>
      <c r="E13" s="81"/>
      <c r="F13" s="81">
        <f t="shared" si="0"/>
        <v>0</v>
      </c>
    </row>
    <row r="14" spans="1:17" x14ac:dyDescent="0.3">
      <c r="A14" s="102"/>
      <c r="B14" s="80"/>
      <c r="C14" s="80"/>
      <c r="D14" s="81"/>
      <c r="E14" s="81"/>
      <c r="F14" s="81">
        <f t="shared" si="0"/>
        <v>0</v>
      </c>
    </row>
    <row r="15" spans="1:17" x14ac:dyDescent="0.3">
      <c r="A15" s="102"/>
      <c r="B15" s="80"/>
      <c r="C15" s="80"/>
      <c r="D15" s="81"/>
      <c r="E15" s="81"/>
      <c r="F15" s="81">
        <f t="shared" si="0"/>
        <v>0</v>
      </c>
    </row>
    <row r="16" spans="1:17" x14ac:dyDescent="0.3">
      <c r="A16" s="102"/>
      <c r="B16" s="80"/>
      <c r="C16" s="80"/>
      <c r="D16" s="81"/>
      <c r="E16" s="81"/>
      <c r="F16" s="81">
        <f t="shared" si="0"/>
        <v>0</v>
      </c>
    </row>
    <row r="17" spans="1:9" x14ac:dyDescent="0.3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 t="shared" ref="F17:F31" si="1">E17-D17</f>
        <v>1.3888888888888895E-2</v>
      </c>
      <c r="H17" s="79" t="s">
        <v>505</v>
      </c>
      <c r="I17" s="79" t="s">
        <v>506</v>
      </c>
    </row>
    <row r="18" spans="1:9" x14ac:dyDescent="0.3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 t="shared" si="1"/>
        <v>2.4305555555555525E-2</v>
      </c>
      <c r="H18" s="83" t="s">
        <v>504</v>
      </c>
      <c r="I18" s="81">
        <f>SUMIFS(F17:F31, C17:C31,H18)</f>
        <v>15.298611111111111</v>
      </c>
    </row>
    <row r="19" spans="1:9" x14ac:dyDescent="0.3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 t="shared" si="1"/>
        <v>1.3888888888888895E-2</v>
      </c>
      <c r="H19" s="83" t="s">
        <v>508</v>
      </c>
      <c r="I19" s="81">
        <f>SUMIFS(F17:F31, C17:C31,H19)</f>
        <v>1.5277777777777835E-2</v>
      </c>
    </row>
    <row r="20" spans="1:9" x14ac:dyDescent="0.3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 t="shared" si="1"/>
        <v>1.5277777777777835E-2</v>
      </c>
      <c r="H20" s="83" t="s">
        <v>510</v>
      </c>
      <c r="I20" s="81">
        <f>SUMIFS(F17:F31, C17:C31,H20)</f>
        <v>0.12847222222222227</v>
      </c>
    </row>
    <row r="21" spans="1:9" x14ac:dyDescent="0.3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 t="shared" si="1"/>
        <v>5.5555555555555358E-3</v>
      </c>
      <c r="H21" s="83" t="s">
        <v>513</v>
      </c>
      <c r="I21" s="81">
        <f>SUMIFS(F17:F31, C17:C31,H21)</f>
        <v>1.3888888888888895E-2</v>
      </c>
    </row>
    <row r="22" spans="1:9" x14ac:dyDescent="0.3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 t="shared" si="1"/>
        <v>3.125E-2</v>
      </c>
      <c r="H22" s="83" t="s">
        <v>512</v>
      </c>
      <c r="I22" s="81">
        <f>SUMIFS(F17:F31, C17:C31,H22)</f>
        <v>0</v>
      </c>
    </row>
    <row r="23" spans="1:9" x14ac:dyDescent="0.3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 t="shared" si="1"/>
        <v>4.8611111111111105E-2</v>
      </c>
      <c r="H23" s="83" t="s">
        <v>516</v>
      </c>
      <c r="I23" s="81">
        <f>SUMIFS(F17:F31, C17:C31,H23)</f>
        <v>4.7916666666666607E-2</v>
      </c>
    </row>
    <row r="24" spans="1:9" x14ac:dyDescent="0.3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 t="shared" si="1"/>
        <v>3.1944444444444442E-2</v>
      </c>
      <c r="H24" s="78" t="s">
        <v>519</v>
      </c>
      <c r="I24" s="79">
        <f t="shared" ref="I24" si="2">SUM(I18:I23)</f>
        <v>15.504166666666666</v>
      </c>
    </row>
    <row r="25" spans="1:9" x14ac:dyDescent="0.3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 t="shared" si="1"/>
        <v>2.083333333333337E-2</v>
      </c>
      <c r="I25" s="84"/>
    </row>
    <row r="26" spans="1:9" x14ac:dyDescent="0.3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 t="shared" si="1"/>
        <v>15.041666666666666</v>
      </c>
      <c r="I26" s="84"/>
    </row>
    <row r="27" spans="1:9" x14ac:dyDescent="0.3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 t="shared" si="1"/>
        <v>6.25E-2</v>
      </c>
    </row>
    <row r="28" spans="1:9" x14ac:dyDescent="0.3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 t="shared" si="1"/>
        <v>1.041666666666663E-2</v>
      </c>
    </row>
    <row r="29" spans="1:9" x14ac:dyDescent="0.3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 t="shared" si="1"/>
        <v>6.25E-2</v>
      </c>
    </row>
    <row r="30" spans="1:9" x14ac:dyDescent="0.3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 t="shared" si="1"/>
        <v>7.986111111111116E-2</v>
      </c>
    </row>
    <row r="31" spans="1:9" x14ac:dyDescent="0.3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 t="shared" si="1"/>
        <v>4.1666666666666741E-2</v>
      </c>
    </row>
    <row r="32" spans="1:9" x14ac:dyDescent="0.3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 x14ac:dyDescent="0.3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3">SUMIFS(F32:F46, C32:C46,H33)</f>
        <v>0.23402777777777767</v>
      </c>
    </row>
    <row r="34" spans="1:9" x14ac:dyDescent="0.3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4">SUMIFS(F32:F46, C32:C46,H34)</f>
        <v>1.3888888888888895E-2</v>
      </c>
    </row>
    <row r="35" spans="1:9" x14ac:dyDescent="0.3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 t="shared" ref="F35:F43" si="5">E35-D35</f>
        <v>5.2083333333333315E-2</v>
      </c>
      <c r="H35" s="83" t="s">
        <v>510</v>
      </c>
      <c r="I35" s="81">
        <f t="shared" ref="I35" si="6">SUMIFS(F32:F46, C32:C46,H35)</f>
        <v>4.861111111111116E-2</v>
      </c>
    </row>
    <row r="36" spans="1:9" x14ac:dyDescent="0.3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 t="shared" si="5"/>
        <v>1.7361111111111216E-2</v>
      </c>
      <c r="H36" s="83" t="s">
        <v>513</v>
      </c>
      <c r="I36" s="81">
        <f t="shared" ref="I36" si="7">SUMIFS(F32:F46, C32:C46,H36)</f>
        <v>1.7361111111111105E-2</v>
      </c>
    </row>
    <row r="37" spans="1:9" x14ac:dyDescent="0.3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 t="shared" si="5"/>
        <v>4.8611111111111049E-2</v>
      </c>
      <c r="H37" s="83" t="s">
        <v>512</v>
      </c>
      <c r="I37" s="81">
        <f t="shared" ref="I37" si="8">SUMIFS(F32:F46, C32:C46,H37)</f>
        <v>0</v>
      </c>
    </row>
    <row r="38" spans="1:9" x14ac:dyDescent="0.3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 t="shared" si="5"/>
        <v>2.083333333333337E-2</v>
      </c>
      <c r="H38" s="83" t="s">
        <v>516</v>
      </c>
      <c r="I38" s="81">
        <f t="shared" ref="I38" si="9">SUMIFS(F32:F46, C32:C46,H38)</f>
        <v>4.5138888888888895E-2</v>
      </c>
    </row>
    <row r="39" spans="1:9" x14ac:dyDescent="0.3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 t="shared" si="5"/>
        <v>2.777777777777779E-2</v>
      </c>
      <c r="H39" s="78" t="s">
        <v>519</v>
      </c>
      <c r="I39" s="79">
        <f t="shared" ref="I39" si="10">SUM(I33:I38)</f>
        <v>0.35902777777777772</v>
      </c>
    </row>
    <row r="40" spans="1:9" x14ac:dyDescent="0.3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 t="shared" si="5"/>
        <v>6.7361111111111094E-2</v>
      </c>
      <c r="I40" s="84"/>
    </row>
    <row r="41" spans="1:9" x14ac:dyDescent="0.3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 t="shared" si="5"/>
        <v>6.9444444444443088E-3</v>
      </c>
      <c r="I41" s="84"/>
    </row>
    <row r="42" spans="1:9" x14ac:dyDescent="0.3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 t="shared" si="5"/>
        <v>4.861111111111116E-2</v>
      </c>
    </row>
    <row r="43" spans="1:9" x14ac:dyDescent="0.3">
      <c r="A43" s="102"/>
      <c r="B43" s="80" t="s">
        <v>1199</v>
      </c>
      <c r="C43" s="80" t="s">
        <v>504</v>
      </c>
      <c r="D43" s="81"/>
      <c r="E43" s="81"/>
      <c r="F43" s="81">
        <f t="shared" si="5"/>
        <v>0</v>
      </c>
    </row>
    <row r="44" spans="1:9" x14ac:dyDescent="0.3">
      <c r="A44" s="102"/>
      <c r="B44" s="80"/>
      <c r="C44" s="80"/>
      <c r="D44" s="81"/>
      <c r="E44" s="81"/>
      <c r="F44" s="81">
        <f t="shared" si="0"/>
        <v>0</v>
      </c>
    </row>
    <row r="45" spans="1:9" x14ac:dyDescent="0.3">
      <c r="A45" s="102"/>
      <c r="B45" s="80"/>
      <c r="C45" s="80"/>
      <c r="D45" s="81"/>
      <c r="E45" s="81"/>
      <c r="F45" s="81">
        <f t="shared" si="0"/>
        <v>0</v>
      </c>
    </row>
    <row r="46" spans="1:9" x14ac:dyDescent="0.3">
      <c r="A46" s="102"/>
      <c r="B46" s="80"/>
      <c r="C46" s="80"/>
      <c r="D46" s="81"/>
      <c r="E46" s="81"/>
      <c r="F46" s="81">
        <f t="shared" si="0"/>
        <v>0</v>
      </c>
    </row>
    <row r="47" spans="1:9" x14ac:dyDescent="0.3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 x14ac:dyDescent="0.3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11">SUMIFS(F47:F61, C47:C61,H48)</f>
        <v>0.27430555555555564</v>
      </c>
    </row>
    <row r="49" spans="1:9" x14ac:dyDescent="0.3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2">SUMIFS(F47:F61, C47:C61,H49)</f>
        <v>6.9444444444444198E-3</v>
      </c>
    </row>
    <row r="50" spans="1:9" x14ac:dyDescent="0.3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3">SUMIFS(F47:F61, C47:C61,H50)</f>
        <v>4.1666666666666685E-2</v>
      </c>
    </row>
    <row r="51" spans="1:9" x14ac:dyDescent="0.3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4">SUMIFS(F47:F61, C47:C61,H51)</f>
        <v>2.777777777777779E-2</v>
      </c>
    </row>
    <row r="52" spans="1:9" x14ac:dyDescent="0.3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5">SUMIFS(F47:F61, C47:C61,H52)</f>
        <v>0</v>
      </c>
    </row>
    <row r="53" spans="1:9" x14ac:dyDescent="0.3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6">SUMIFS(F47:F61, C47:C61,H53)</f>
        <v>5.208333333333337E-2</v>
      </c>
    </row>
    <row r="54" spans="1:9" x14ac:dyDescent="0.3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7">SUM(I48:I53)</f>
        <v>0.4027777777777779</v>
      </c>
    </row>
    <row r="55" spans="1:9" x14ac:dyDescent="0.3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 x14ac:dyDescent="0.3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 x14ac:dyDescent="0.3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 x14ac:dyDescent="0.3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 x14ac:dyDescent="0.3">
      <c r="A59" s="102"/>
      <c r="B59" s="80"/>
      <c r="C59" s="80"/>
      <c r="D59" s="81"/>
      <c r="E59" s="81"/>
      <c r="F59" s="81">
        <f t="shared" si="0"/>
        <v>0</v>
      </c>
    </row>
    <row r="60" spans="1:9" x14ac:dyDescent="0.3">
      <c r="A60" s="102"/>
      <c r="B60" s="80"/>
      <c r="C60" s="80"/>
      <c r="D60" s="81"/>
      <c r="E60" s="81"/>
      <c r="F60" s="81">
        <f t="shared" si="0"/>
        <v>0</v>
      </c>
    </row>
    <row r="61" spans="1:9" x14ac:dyDescent="0.3">
      <c r="A61" s="102"/>
      <c r="B61" s="80"/>
      <c r="C61" s="80"/>
      <c r="D61" s="81"/>
      <c r="E61" s="81"/>
      <c r="F61" s="81">
        <f t="shared" si="0"/>
        <v>0</v>
      </c>
    </row>
    <row r="62" spans="1:9" x14ac:dyDescent="0.3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 x14ac:dyDescent="0.3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8">SUMIFS(F62:F76, C62:C76,H63)</f>
        <v>0.24305555555555564</v>
      </c>
    </row>
    <row r="64" spans="1:9" x14ac:dyDescent="0.3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9">SUMIFS(F62:F76, C62:C76,H64)</f>
        <v>6.9444444444444198E-3</v>
      </c>
    </row>
    <row r="65" spans="1:9" x14ac:dyDescent="0.3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20">SUMIFS(F62:F76, C62:C76,H65)</f>
        <v>4.1666666666666685E-2</v>
      </c>
    </row>
    <row r="66" spans="1:9" x14ac:dyDescent="0.3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21">E66-D66</f>
        <v>3.4722222222222265E-2</v>
      </c>
      <c r="H66" s="83" t="s">
        <v>513</v>
      </c>
      <c r="I66" s="81">
        <f t="shared" ref="I66" si="22">SUMIFS(F62:F76, C62:C76,H66)</f>
        <v>1.736111111111116E-2</v>
      </c>
    </row>
    <row r="67" spans="1:9" x14ac:dyDescent="0.3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21"/>
        <v>4.1666666666666685E-2</v>
      </c>
      <c r="H67" s="83" t="s">
        <v>512</v>
      </c>
      <c r="I67" s="81">
        <f t="shared" ref="I67" si="23">SUMIFS(F62:F76, C62:C76,H67)</f>
        <v>0</v>
      </c>
    </row>
    <row r="68" spans="1:9" x14ac:dyDescent="0.3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21"/>
        <v>4.166666666666663E-2</v>
      </c>
      <c r="H68" s="83" t="s">
        <v>516</v>
      </c>
      <c r="I68" s="81">
        <f t="shared" ref="I68" si="24">SUMIFS(F62:F76, C62:C76,H68)</f>
        <v>4.8611111111111049E-2</v>
      </c>
    </row>
    <row r="69" spans="1:9" x14ac:dyDescent="0.3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21"/>
        <v>0.17708333333333337</v>
      </c>
      <c r="H69" s="78" t="s">
        <v>519</v>
      </c>
      <c r="I69" s="79">
        <f t="shared" ref="I69" si="25">SUM(I63:I68)</f>
        <v>0.35763888888888895</v>
      </c>
    </row>
    <row r="70" spans="1:9" x14ac:dyDescent="0.3">
      <c r="A70" s="102"/>
      <c r="B70" s="80"/>
      <c r="C70" s="80" t="s">
        <v>504</v>
      </c>
      <c r="D70" s="81">
        <v>0</v>
      </c>
      <c r="E70" s="81">
        <v>0</v>
      </c>
      <c r="F70" s="81">
        <f t="shared" si="21"/>
        <v>0</v>
      </c>
      <c r="I70" s="84"/>
    </row>
    <row r="71" spans="1:9" x14ac:dyDescent="0.3">
      <c r="A71" s="102"/>
      <c r="B71" s="80"/>
      <c r="C71" s="80"/>
      <c r="D71" s="81"/>
      <c r="E71" s="81"/>
      <c r="F71" s="81">
        <f t="shared" si="21"/>
        <v>0</v>
      </c>
      <c r="I71" s="84"/>
    </row>
    <row r="72" spans="1:9" x14ac:dyDescent="0.3">
      <c r="A72" s="102"/>
      <c r="B72" s="80"/>
      <c r="C72" s="80"/>
      <c r="D72" s="81"/>
      <c r="E72" s="81"/>
      <c r="F72" s="81">
        <f t="shared" si="21"/>
        <v>0</v>
      </c>
    </row>
    <row r="73" spans="1:9" x14ac:dyDescent="0.3">
      <c r="A73" s="102"/>
      <c r="B73" s="80"/>
      <c r="C73" s="80"/>
      <c r="D73" s="81"/>
      <c r="E73" s="81"/>
      <c r="F73" s="81">
        <f t="shared" si="21"/>
        <v>0</v>
      </c>
    </row>
    <row r="74" spans="1:9" x14ac:dyDescent="0.3">
      <c r="A74" s="102"/>
      <c r="B74" s="80"/>
      <c r="C74" s="80"/>
      <c r="D74" s="81"/>
      <c r="E74" s="81"/>
      <c r="F74" s="81">
        <f t="shared" si="21"/>
        <v>0</v>
      </c>
    </row>
    <row r="75" spans="1:9" x14ac:dyDescent="0.3">
      <c r="A75" s="102"/>
      <c r="B75" s="80"/>
      <c r="C75" s="80"/>
      <c r="D75" s="81"/>
      <c r="E75" s="81"/>
      <c r="F75" s="81">
        <f t="shared" si="21"/>
        <v>0</v>
      </c>
    </row>
    <row r="76" spans="1:9" x14ac:dyDescent="0.3">
      <c r="A76" s="102"/>
      <c r="B76" s="80"/>
      <c r="C76" s="80"/>
      <c r="D76" s="81"/>
      <c r="E76" s="81"/>
      <c r="F76" s="81">
        <f t="shared" si="21"/>
        <v>0</v>
      </c>
    </row>
    <row r="77" spans="1:9" x14ac:dyDescent="0.3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21"/>
        <v>1.3888888888888895E-2</v>
      </c>
      <c r="H77" s="79" t="s">
        <v>505</v>
      </c>
      <c r="I77" s="79" t="s">
        <v>506</v>
      </c>
    </row>
    <row r="78" spans="1:9" x14ac:dyDescent="0.3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21"/>
        <v>2.4305555555555525E-2</v>
      </c>
      <c r="H78" s="83" t="s">
        <v>504</v>
      </c>
      <c r="I78" s="81">
        <f t="shared" ref="I78" si="26">SUMIFS(F77:F91, C77:C91,H78)</f>
        <v>0.15972222222222227</v>
      </c>
    </row>
    <row r="79" spans="1:9" x14ac:dyDescent="0.3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21"/>
        <v>1.3888888888888895E-2</v>
      </c>
      <c r="H79" s="83" t="s">
        <v>508</v>
      </c>
      <c r="I79" s="81">
        <f t="shared" ref="I79" si="27">SUMIFS(F77:F91, C77:C91,H79)</f>
        <v>1.3888888888888895E-2</v>
      </c>
    </row>
    <row r="80" spans="1:9" x14ac:dyDescent="0.3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21"/>
        <v>1.0416666666666685E-2</v>
      </c>
      <c r="H80" s="83" t="s">
        <v>510</v>
      </c>
      <c r="I80" s="81">
        <f t="shared" ref="I80" si="28">SUMIFS(F77:F91, C77:C91,H80)</f>
        <v>0.14236111111111116</v>
      </c>
    </row>
    <row r="81" spans="1:9" x14ac:dyDescent="0.3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21"/>
        <v>3.4722222222222265E-2</v>
      </c>
      <c r="H81" s="83" t="s">
        <v>513</v>
      </c>
      <c r="I81" s="81">
        <f t="shared" ref="I81" si="29">SUMIFS(F77:F91, C77:C91,H81)</f>
        <v>2.4305555555555525E-2</v>
      </c>
    </row>
    <row r="82" spans="1:9" x14ac:dyDescent="0.3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21"/>
        <v>4.1666666666666685E-2</v>
      </c>
      <c r="H82" s="83" t="s">
        <v>512</v>
      </c>
      <c r="I82" s="81">
        <f t="shared" ref="I82" si="30">SUMIFS(F77:F91, C77:C91,H82)</f>
        <v>0</v>
      </c>
    </row>
    <row r="83" spans="1:9" x14ac:dyDescent="0.3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21"/>
        <v>2.430555555555558E-2</v>
      </c>
      <c r="H83" s="83" t="s">
        <v>516</v>
      </c>
      <c r="I83" s="81">
        <f t="shared" ref="I83" si="31">SUMIFS(F77:F91, C77:C91,H83)</f>
        <v>4.5138888888888895E-2</v>
      </c>
    </row>
    <row r="84" spans="1:9" x14ac:dyDescent="0.3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21"/>
        <v>8.333333333333337E-2</v>
      </c>
      <c r="H84" s="78" t="s">
        <v>519</v>
      </c>
      <c r="I84" s="79">
        <f t="shared" ref="I84" si="32">SUM(I78:I83)</f>
        <v>0.38541666666666674</v>
      </c>
    </row>
    <row r="85" spans="1:9" x14ac:dyDescent="0.3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21"/>
        <v>1.041666666666663E-2</v>
      </c>
      <c r="I85" s="84"/>
    </row>
    <row r="86" spans="1:9" x14ac:dyDescent="0.3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21"/>
        <v>2.777777777777779E-2</v>
      </c>
      <c r="I86" s="84"/>
    </row>
    <row r="87" spans="1:9" x14ac:dyDescent="0.3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21"/>
        <v>4.166666666666663E-2</v>
      </c>
    </row>
    <row r="88" spans="1:9" x14ac:dyDescent="0.3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21"/>
        <v>1.041666666666663E-2</v>
      </c>
    </row>
    <row r="89" spans="1:9" x14ac:dyDescent="0.3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21"/>
        <v>4.861111111111116E-2</v>
      </c>
    </row>
    <row r="90" spans="1:9" x14ac:dyDescent="0.3">
      <c r="A90" s="102"/>
      <c r="B90" s="80"/>
      <c r="C90" s="80"/>
      <c r="D90" s="81"/>
      <c r="E90" s="81"/>
      <c r="F90" s="81">
        <f t="shared" si="21"/>
        <v>0</v>
      </c>
    </row>
    <row r="91" spans="1:9" x14ac:dyDescent="0.3">
      <c r="A91" s="102"/>
      <c r="B91" s="80"/>
      <c r="C91" s="80"/>
      <c r="D91" s="81"/>
      <c r="E91" s="81"/>
      <c r="F91" s="81">
        <f t="shared" si="21"/>
        <v>0</v>
      </c>
    </row>
    <row r="92" spans="1:9" x14ac:dyDescent="0.3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21"/>
        <v>1.0416666666666685E-2</v>
      </c>
      <c r="H92" s="79" t="s">
        <v>505</v>
      </c>
      <c r="I92" s="79" t="s">
        <v>506</v>
      </c>
    </row>
    <row r="93" spans="1:9" x14ac:dyDescent="0.3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21"/>
        <v>1.0416666666666685E-2</v>
      </c>
      <c r="H93" s="83" t="s">
        <v>504</v>
      </c>
      <c r="I93" s="81">
        <f t="shared" ref="I93" si="33">SUMIFS(F92:F106, C92:C106,H93)</f>
        <v>0.16319444444444436</v>
      </c>
    </row>
    <row r="94" spans="1:9" x14ac:dyDescent="0.3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21"/>
        <v>3.4722222222222265E-2</v>
      </c>
      <c r="H94" s="83" t="s">
        <v>508</v>
      </c>
      <c r="I94" s="81">
        <f t="shared" ref="I94" si="34">SUMIFS(F92:F106, C92:C106,H94)</f>
        <v>0</v>
      </c>
    </row>
    <row r="95" spans="1:9" x14ac:dyDescent="0.3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21"/>
        <v>2.0833333333333315E-2</v>
      </c>
      <c r="H95" s="83" t="s">
        <v>510</v>
      </c>
      <c r="I95" s="81">
        <f t="shared" ref="I95" si="35">SUMIFS(F92:F106, C92:C106,H95)</f>
        <v>4.1666666666666685E-2</v>
      </c>
    </row>
    <row r="96" spans="1:9" x14ac:dyDescent="0.3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21"/>
        <v>2.0833333333333259E-2</v>
      </c>
      <c r="H96" s="83" t="s">
        <v>513</v>
      </c>
      <c r="I96" s="81">
        <f t="shared" ref="I96" si="36">SUMIFS(F92:F106, C92:C106,H96)</f>
        <v>1.0416666666666685E-2</v>
      </c>
    </row>
    <row r="97" spans="1:9" x14ac:dyDescent="0.3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21"/>
        <v>4.1666666666666685E-2</v>
      </c>
      <c r="H97" s="83" t="s">
        <v>512</v>
      </c>
      <c r="I97" s="81">
        <f t="shared" ref="I97" si="37">SUMIFS(F92:F106, C92:C106,H97)</f>
        <v>0</v>
      </c>
    </row>
    <row r="98" spans="1:9" x14ac:dyDescent="0.3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21"/>
        <v>3.819444444444442E-2</v>
      </c>
      <c r="H98" s="83" t="s">
        <v>516</v>
      </c>
      <c r="I98" s="81">
        <f t="shared" ref="I98" si="38">SUMIFS(F92:F106, C92:C106,H98)</f>
        <v>6.944444444444442E-2</v>
      </c>
    </row>
    <row r="99" spans="1:9" x14ac:dyDescent="0.3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21"/>
        <v>6.944444444444442E-2</v>
      </c>
      <c r="H99" s="78" t="s">
        <v>519</v>
      </c>
      <c r="I99" s="79">
        <f t="shared" ref="I99" si="39">SUM(I93:I98)</f>
        <v>0.28472222222222215</v>
      </c>
    </row>
    <row r="100" spans="1:9" x14ac:dyDescent="0.3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21"/>
        <v>2.7777777777777679E-2</v>
      </c>
      <c r="I100" s="84"/>
    </row>
    <row r="101" spans="1:9" x14ac:dyDescent="0.3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21"/>
        <v>1.0416666666666741E-2</v>
      </c>
      <c r="I101" s="84"/>
    </row>
    <row r="102" spans="1:9" x14ac:dyDescent="0.3">
      <c r="A102" s="102"/>
      <c r="B102" s="80" t="s">
        <v>1202</v>
      </c>
      <c r="C102" s="80"/>
      <c r="D102" s="81"/>
      <c r="E102" s="81"/>
      <c r="F102" s="81">
        <f t="shared" si="21"/>
        <v>0</v>
      </c>
    </row>
    <row r="103" spans="1:9" x14ac:dyDescent="0.3">
      <c r="A103" s="102"/>
      <c r="B103" s="80"/>
      <c r="C103" s="80"/>
      <c r="D103" s="81"/>
      <c r="E103" s="81"/>
      <c r="F103" s="81">
        <f t="shared" si="21"/>
        <v>0</v>
      </c>
    </row>
    <row r="104" spans="1:9" x14ac:dyDescent="0.3">
      <c r="A104" s="102"/>
      <c r="B104" s="80"/>
      <c r="C104" s="80"/>
      <c r="D104" s="81"/>
      <c r="E104" s="81"/>
      <c r="F104" s="81">
        <f t="shared" si="21"/>
        <v>0</v>
      </c>
    </row>
    <row r="105" spans="1:9" x14ac:dyDescent="0.3">
      <c r="A105" s="102"/>
      <c r="B105" s="80"/>
      <c r="C105" s="80"/>
      <c r="D105" s="81"/>
      <c r="E105" s="81"/>
      <c r="F105" s="81">
        <f t="shared" si="21"/>
        <v>0</v>
      </c>
    </row>
    <row r="106" spans="1:9" x14ac:dyDescent="0.3">
      <c r="A106" s="102"/>
      <c r="B106" s="80"/>
      <c r="C106" s="80"/>
      <c r="D106" s="81"/>
      <c r="E106" s="81"/>
      <c r="F106" s="81">
        <f t="shared" si="21"/>
        <v>0</v>
      </c>
    </row>
    <row r="107" spans="1:9" x14ac:dyDescent="0.3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21"/>
        <v>6.9444444444444198E-3</v>
      </c>
      <c r="H107" s="79" t="s">
        <v>505</v>
      </c>
      <c r="I107" s="79" t="s">
        <v>506</v>
      </c>
    </row>
    <row r="108" spans="1:9" x14ac:dyDescent="0.3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21"/>
        <v>3.125E-2</v>
      </c>
      <c r="H108" s="83" t="s">
        <v>504</v>
      </c>
      <c r="I108" s="81">
        <f t="shared" ref="I108" si="40">SUMIFS(F107:F121, C107:C121,H108)</f>
        <v>0.24999999999999989</v>
      </c>
    </row>
    <row r="109" spans="1:9" x14ac:dyDescent="0.3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21"/>
        <v>1.736111111111116E-2</v>
      </c>
      <c r="H109" s="83" t="s">
        <v>508</v>
      </c>
      <c r="I109" s="81">
        <f t="shared" ref="I109" si="41">SUMIFS(F107:F121, C107:C121,H109)</f>
        <v>0</v>
      </c>
    </row>
    <row r="110" spans="1:9" x14ac:dyDescent="0.3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21"/>
        <v>1.0416666666666685E-2</v>
      </c>
      <c r="H110" s="83" t="s">
        <v>510</v>
      </c>
      <c r="I110" s="81">
        <f t="shared" ref="I110" si="42">SUMIFS(F107:F121, C107:C121,H110)</f>
        <v>5.9027777777777846E-2</v>
      </c>
    </row>
    <row r="111" spans="1:9" x14ac:dyDescent="0.3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21"/>
        <v>3.819444444444442E-2</v>
      </c>
      <c r="H111" s="83" t="s">
        <v>513</v>
      </c>
      <c r="I111" s="81">
        <f t="shared" ref="I111" si="43">SUMIFS(F107:F121, C107:C121,H111)</f>
        <v>1.041666666666663E-2</v>
      </c>
    </row>
    <row r="112" spans="1:9" x14ac:dyDescent="0.3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21"/>
        <v>4.1666666666666685E-2</v>
      </c>
      <c r="H112" s="83" t="s">
        <v>512</v>
      </c>
      <c r="I112" s="81">
        <f t="shared" ref="I112" si="44">SUMIFS(F107:F121, C107:C121,H112)</f>
        <v>0</v>
      </c>
    </row>
    <row r="113" spans="1:9" x14ac:dyDescent="0.3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21"/>
        <v>3.472222222222221E-2</v>
      </c>
      <c r="H113" s="83" t="s">
        <v>516</v>
      </c>
      <c r="I113" s="81">
        <f t="shared" ref="I113" si="45">SUMIFS(F107:F121, C107:C121,H113)</f>
        <v>5.5555555555555636E-2</v>
      </c>
    </row>
    <row r="114" spans="1:9" x14ac:dyDescent="0.3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21"/>
        <v>6.944444444444442E-2</v>
      </c>
      <c r="H114" s="78" t="s">
        <v>519</v>
      </c>
      <c r="I114" s="79">
        <f t="shared" ref="I114" si="46">SUM(I108:I113)</f>
        <v>0.375</v>
      </c>
    </row>
    <row r="115" spans="1:9" x14ac:dyDescent="0.3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21"/>
        <v>6.25E-2</v>
      </c>
      <c r="I115" s="84"/>
    </row>
    <row r="116" spans="1:9" x14ac:dyDescent="0.3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21"/>
        <v>4.166666666666663E-2</v>
      </c>
      <c r="I116" s="84"/>
    </row>
    <row r="117" spans="1:9" x14ac:dyDescent="0.3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21"/>
        <v>1.0416666666666741E-2</v>
      </c>
    </row>
    <row r="118" spans="1:9" x14ac:dyDescent="0.3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21"/>
        <v>1.041666666666663E-2</v>
      </c>
    </row>
    <row r="119" spans="1:9" x14ac:dyDescent="0.3">
      <c r="A119" s="102"/>
      <c r="B119" s="80"/>
      <c r="C119" s="80"/>
      <c r="D119" s="81"/>
      <c r="E119" s="81"/>
      <c r="F119" s="81">
        <f t="shared" si="21"/>
        <v>0</v>
      </c>
    </row>
    <row r="120" spans="1:9" x14ac:dyDescent="0.3">
      <c r="A120" s="102"/>
      <c r="B120" s="80"/>
      <c r="C120" s="80"/>
      <c r="D120" s="81"/>
      <c r="E120" s="81"/>
      <c r="F120" s="81">
        <f t="shared" si="21"/>
        <v>0</v>
      </c>
    </row>
    <row r="121" spans="1:9" x14ac:dyDescent="0.3">
      <c r="A121" s="102"/>
      <c r="B121" s="80"/>
      <c r="C121" s="80"/>
      <c r="D121" s="81"/>
      <c r="E121" s="81"/>
      <c r="F121" s="81">
        <f t="shared" si="21"/>
        <v>0</v>
      </c>
    </row>
    <row r="122" spans="1:9" x14ac:dyDescent="0.3">
      <c r="A122" s="102" t="s">
        <v>1221</v>
      </c>
      <c r="B122" s="80" t="s">
        <v>94</v>
      </c>
      <c r="C122" s="80"/>
      <c r="D122" s="81"/>
      <c r="E122" s="81"/>
      <c r="F122" s="81">
        <f t="shared" si="21"/>
        <v>0</v>
      </c>
      <c r="H122" s="79" t="s">
        <v>505</v>
      </c>
      <c r="I122" s="79" t="s">
        <v>506</v>
      </c>
    </row>
    <row r="123" spans="1:9" x14ac:dyDescent="0.3">
      <c r="A123" s="102"/>
      <c r="B123" s="80"/>
      <c r="C123" s="80"/>
      <c r="D123" s="81"/>
      <c r="E123" s="81"/>
      <c r="F123" s="81">
        <f t="shared" si="21"/>
        <v>0</v>
      </c>
      <c r="H123" s="83" t="s">
        <v>504</v>
      </c>
      <c r="I123" s="81">
        <f t="shared" ref="I123" si="47">SUMIFS(F122:F136, C122:C136,H123)</f>
        <v>0</v>
      </c>
    </row>
    <row r="124" spans="1:9" x14ac:dyDescent="0.3">
      <c r="A124" s="102"/>
      <c r="B124" s="80"/>
      <c r="C124" s="80"/>
      <c r="D124" s="81"/>
      <c r="E124" s="81"/>
      <c r="F124" s="81">
        <f t="shared" si="21"/>
        <v>0</v>
      </c>
      <c r="H124" s="83" t="s">
        <v>508</v>
      </c>
      <c r="I124" s="81">
        <f t="shared" ref="I124" si="48">SUMIFS(F122:F136, C122:C136,H124)</f>
        <v>0</v>
      </c>
    </row>
    <row r="125" spans="1:9" x14ac:dyDescent="0.3">
      <c r="A125" s="102"/>
      <c r="B125" s="80"/>
      <c r="C125" s="80"/>
      <c r="D125" s="81"/>
      <c r="E125" s="81"/>
      <c r="F125" s="81">
        <f t="shared" si="21"/>
        <v>0</v>
      </c>
      <c r="H125" s="83" t="s">
        <v>510</v>
      </c>
      <c r="I125" s="81">
        <f t="shared" ref="I125" si="49">SUMIFS(F122:F136, C122:C136,H125)</f>
        <v>0</v>
      </c>
    </row>
    <row r="126" spans="1:9" x14ac:dyDescent="0.3">
      <c r="A126" s="102"/>
      <c r="B126" s="80"/>
      <c r="C126" s="80"/>
      <c r="D126" s="81"/>
      <c r="E126" s="81"/>
      <c r="F126" s="81">
        <f t="shared" si="21"/>
        <v>0</v>
      </c>
      <c r="H126" s="83" t="s">
        <v>513</v>
      </c>
      <c r="I126" s="81">
        <f t="shared" ref="I126" si="50">SUMIFS(F122:F136, C122:C136,H126)</f>
        <v>0</v>
      </c>
    </row>
    <row r="127" spans="1:9" x14ac:dyDescent="0.3">
      <c r="A127" s="102"/>
      <c r="B127" s="80"/>
      <c r="C127" s="80"/>
      <c r="D127" s="81"/>
      <c r="E127" s="81"/>
      <c r="F127" s="81">
        <f t="shared" si="21"/>
        <v>0</v>
      </c>
      <c r="H127" s="83" t="s">
        <v>512</v>
      </c>
      <c r="I127" s="81">
        <f t="shared" ref="I127" si="51">SUMIFS(F122:F136, C122:C136,H127)</f>
        <v>0</v>
      </c>
    </row>
    <row r="128" spans="1:9" x14ac:dyDescent="0.3">
      <c r="A128" s="102"/>
      <c r="B128" s="80"/>
      <c r="C128" s="80"/>
      <c r="D128" s="81"/>
      <c r="E128" s="81"/>
      <c r="F128" s="81">
        <f t="shared" si="21"/>
        <v>0</v>
      </c>
      <c r="H128" s="83" t="s">
        <v>516</v>
      </c>
      <c r="I128" s="81">
        <f t="shared" ref="I128" si="52">SUMIFS(F122:F136, C122:C136,H128)</f>
        <v>0</v>
      </c>
    </row>
    <row r="129" spans="1:9" x14ac:dyDescent="0.3">
      <c r="A129" s="102"/>
      <c r="B129" s="80"/>
      <c r="C129" s="80"/>
      <c r="D129" s="81"/>
      <c r="E129" s="81"/>
      <c r="F129" s="81">
        <f t="shared" si="21"/>
        <v>0</v>
      </c>
      <c r="H129" s="78" t="s">
        <v>519</v>
      </c>
      <c r="I129" s="79">
        <f t="shared" ref="I129" si="53">SUM(I123:I128)</f>
        <v>0</v>
      </c>
    </row>
    <row r="130" spans="1:9" x14ac:dyDescent="0.3">
      <c r="A130" s="102"/>
      <c r="B130" s="80"/>
      <c r="C130" s="80"/>
      <c r="D130" s="81"/>
      <c r="E130" s="81"/>
      <c r="F130" s="81">
        <f t="shared" ref="F130:F166" si="54">E130-D130</f>
        <v>0</v>
      </c>
      <c r="I130" s="84"/>
    </row>
    <row r="131" spans="1:9" x14ac:dyDescent="0.3">
      <c r="A131" s="102"/>
      <c r="B131" s="80"/>
      <c r="C131" s="80"/>
      <c r="D131" s="81"/>
      <c r="E131" s="81"/>
      <c r="F131" s="81">
        <f t="shared" si="54"/>
        <v>0</v>
      </c>
      <c r="I131" s="84"/>
    </row>
    <row r="132" spans="1:9" x14ac:dyDescent="0.3">
      <c r="A132" s="102"/>
      <c r="B132" s="80"/>
      <c r="C132" s="80"/>
      <c r="D132" s="81"/>
      <c r="E132" s="81"/>
      <c r="F132" s="81">
        <f t="shared" si="54"/>
        <v>0</v>
      </c>
    </row>
    <row r="133" spans="1:9" x14ac:dyDescent="0.3">
      <c r="A133" s="102"/>
      <c r="B133" s="80"/>
      <c r="C133" s="80"/>
      <c r="D133" s="81"/>
      <c r="E133" s="81"/>
      <c r="F133" s="81">
        <f t="shared" si="54"/>
        <v>0</v>
      </c>
    </row>
    <row r="134" spans="1:9" x14ac:dyDescent="0.3">
      <c r="A134" s="102"/>
      <c r="B134" s="80"/>
      <c r="C134" s="80"/>
      <c r="D134" s="81"/>
      <c r="E134" s="81"/>
      <c r="F134" s="81">
        <f t="shared" si="54"/>
        <v>0</v>
      </c>
    </row>
    <row r="135" spans="1:9" x14ac:dyDescent="0.3">
      <c r="A135" s="102"/>
      <c r="B135" s="80"/>
      <c r="C135" s="80"/>
      <c r="D135" s="81"/>
      <c r="E135" s="81"/>
      <c r="F135" s="81">
        <f t="shared" si="54"/>
        <v>0</v>
      </c>
    </row>
    <row r="136" spans="1:9" x14ac:dyDescent="0.3">
      <c r="A136" s="102"/>
      <c r="B136" s="80"/>
      <c r="C136" s="80"/>
      <c r="D136" s="81"/>
      <c r="E136" s="81"/>
      <c r="F136" s="81">
        <f t="shared" si="54"/>
        <v>0</v>
      </c>
    </row>
    <row r="137" spans="1:9" x14ac:dyDescent="0.3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4"/>
        <v>1.3888888888888895E-2</v>
      </c>
      <c r="H137" s="79" t="s">
        <v>505</v>
      </c>
      <c r="I137" s="79" t="s">
        <v>506</v>
      </c>
    </row>
    <row r="138" spans="1:9" x14ac:dyDescent="0.3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4"/>
        <v>2.4305555555555525E-2</v>
      </c>
      <c r="H138" s="83" t="s">
        <v>504</v>
      </c>
      <c r="I138" s="81">
        <f t="shared" ref="I138" si="55">SUMIFS(F137:F151, C137:C151,H138)</f>
        <v>15.277777777777779</v>
      </c>
    </row>
    <row r="139" spans="1:9" x14ac:dyDescent="0.3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4"/>
        <v>1.3888888888888895E-2</v>
      </c>
      <c r="H139" s="83" t="s">
        <v>508</v>
      </c>
      <c r="I139" s="81">
        <f t="shared" ref="I139" si="56">SUMIFS(F137:F151, C137:C151,H139)</f>
        <v>1.3888888888888895E-2</v>
      </c>
    </row>
    <row r="140" spans="1:9" x14ac:dyDescent="0.3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4"/>
        <v>5.208333333333337E-2</v>
      </c>
      <c r="H140" s="83" t="s">
        <v>510</v>
      </c>
      <c r="I140" s="81">
        <f t="shared" ref="I140" si="57">SUMIFS(F137:F151, C137:C151,H140)</f>
        <v>4.8611111111111105E-2</v>
      </c>
    </row>
    <row r="141" spans="1:9" x14ac:dyDescent="0.3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4"/>
        <v>4.8611111111111105E-2</v>
      </c>
      <c r="H141" s="83" t="s">
        <v>513</v>
      </c>
      <c r="I141" s="81">
        <f t="shared" ref="I141" si="58">SUMIFS(F137:F151, C137:C151,H141)</f>
        <v>1.3888888888888895E-2</v>
      </c>
    </row>
    <row r="142" spans="1:9" x14ac:dyDescent="0.3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4"/>
        <v>2.777777777777779E-2</v>
      </c>
      <c r="H142" s="83" t="s">
        <v>512</v>
      </c>
      <c r="I142" s="81">
        <f t="shared" ref="I142" si="59">SUMIFS(F137:F151, C137:C151,H142)</f>
        <v>0</v>
      </c>
    </row>
    <row r="143" spans="1:9" x14ac:dyDescent="0.3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4"/>
        <v>4.8611111111111049E-2</v>
      </c>
      <c r="H143" s="83" t="s">
        <v>516</v>
      </c>
      <c r="I143" s="81">
        <f t="shared" ref="I143" si="60">SUMIFS(F137:F151, C137:C151,H143)</f>
        <v>3.472222222222221E-2</v>
      </c>
    </row>
    <row r="144" spans="1:9" x14ac:dyDescent="0.3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4"/>
        <v>4.861111111111116E-2</v>
      </c>
      <c r="H144" s="78" t="s">
        <v>519</v>
      </c>
      <c r="I144" s="79">
        <f t="shared" ref="I144" si="61">SUM(I138:I143)</f>
        <v>15.388888888888889</v>
      </c>
    </row>
    <row r="145" spans="1:9" x14ac:dyDescent="0.3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4"/>
        <v>6.9444444444444198E-3</v>
      </c>
      <c r="I145" s="84"/>
    </row>
    <row r="146" spans="1:9" x14ac:dyDescent="0.3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4"/>
        <v>15.041666666666668</v>
      </c>
      <c r="I146" s="84"/>
    </row>
    <row r="147" spans="1:9" x14ac:dyDescent="0.3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4"/>
        <v>6.25E-2</v>
      </c>
    </row>
    <row r="148" spans="1:9" x14ac:dyDescent="0.3">
      <c r="A148" s="102"/>
      <c r="B148" s="80"/>
      <c r="C148" s="80"/>
      <c r="D148" s="81"/>
      <c r="E148" s="81"/>
      <c r="F148" s="81">
        <f t="shared" si="54"/>
        <v>0</v>
      </c>
    </row>
    <row r="149" spans="1:9" x14ac:dyDescent="0.3">
      <c r="A149" s="102"/>
      <c r="B149" s="80"/>
      <c r="C149" s="80"/>
      <c r="D149" s="81"/>
      <c r="E149" s="81"/>
      <c r="F149" s="81">
        <f t="shared" si="54"/>
        <v>0</v>
      </c>
    </row>
    <row r="150" spans="1:9" x14ac:dyDescent="0.3">
      <c r="A150" s="102"/>
      <c r="B150" s="80"/>
      <c r="C150" s="80"/>
      <c r="D150" s="81"/>
      <c r="E150" s="81"/>
      <c r="F150" s="81">
        <f t="shared" si="54"/>
        <v>0</v>
      </c>
    </row>
    <row r="151" spans="1:9" x14ac:dyDescent="0.3">
      <c r="A151" s="102"/>
      <c r="B151" s="80"/>
      <c r="C151" s="80"/>
      <c r="D151" s="81"/>
      <c r="E151" s="81"/>
      <c r="F151" s="81">
        <f t="shared" si="54"/>
        <v>0</v>
      </c>
    </row>
    <row r="152" spans="1:9" x14ac:dyDescent="0.3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4"/>
        <v>1.0416666666666685E-2</v>
      </c>
      <c r="H152" s="79" t="s">
        <v>505</v>
      </c>
      <c r="I152" s="79" t="s">
        <v>506</v>
      </c>
    </row>
    <row r="153" spans="1:9" x14ac:dyDescent="0.3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4"/>
        <v>2.4305555555555525E-2</v>
      </c>
      <c r="H153" s="83" t="s">
        <v>504</v>
      </c>
      <c r="I153" s="81">
        <f t="shared" ref="I153" si="62">SUMIFS(F152:F166, C152:C166,H153)</f>
        <v>0.22916666666666669</v>
      </c>
    </row>
    <row r="154" spans="1:9" x14ac:dyDescent="0.3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4"/>
        <v>1.736111111111116E-2</v>
      </c>
      <c r="H154" s="83" t="s">
        <v>508</v>
      </c>
      <c r="I154" s="81">
        <f t="shared" ref="I154" si="63">SUMIFS(F152:F166, C152:C166,H154)</f>
        <v>1.0416666666666685E-2</v>
      </c>
    </row>
    <row r="155" spans="1:9" x14ac:dyDescent="0.3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4"/>
        <v>1.388888888888884E-2</v>
      </c>
      <c r="H155" s="83" t="s">
        <v>510</v>
      </c>
      <c r="I155" s="81">
        <f t="shared" ref="I155" si="64">SUMIFS(F152:F166, C152:C166,H155)</f>
        <v>6.597222222222221E-2</v>
      </c>
    </row>
    <row r="156" spans="1:9" x14ac:dyDescent="0.3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4"/>
        <v>3.4722222222222265E-2</v>
      </c>
      <c r="H156" s="83" t="s">
        <v>513</v>
      </c>
      <c r="I156" s="81">
        <f t="shared" ref="I156" si="65">SUMIFS(F152:F166, C152:C166,H156)</f>
        <v>1.736111111111116E-2</v>
      </c>
    </row>
    <row r="157" spans="1:9" x14ac:dyDescent="0.3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4"/>
        <v>4.1666666666666685E-2</v>
      </c>
      <c r="H157" s="83" t="s">
        <v>512</v>
      </c>
      <c r="I157" s="81">
        <f t="shared" ref="I157" si="66">SUMIFS(F152:F166, C152:C166,H157)</f>
        <v>0</v>
      </c>
    </row>
    <row r="158" spans="1:9" x14ac:dyDescent="0.3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4"/>
        <v>2.430555555555558E-2</v>
      </c>
      <c r="H158" s="83" t="s">
        <v>516</v>
      </c>
      <c r="I158" s="81">
        <f t="shared" ref="I158" si="67">SUMIFS(F152:F166, C152:C166,H158)</f>
        <v>4.861111111111116E-2</v>
      </c>
    </row>
    <row r="159" spans="1:9" x14ac:dyDescent="0.3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4"/>
        <v>2.777777777777779E-2</v>
      </c>
      <c r="H159" s="78" t="s">
        <v>519</v>
      </c>
      <c r="I159" s="79">
        <f t="shared" ref="I159" si="68">SUM(I153:I158)</f>
        <v>0.3715277777777779</v>
      </c>
    </row>
    <row r="160" spans="1:9" x14ac:dyDescent="0.3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4"/>
        <v>0.10416666666666663</v>
      </c>
      <c r="I160" s="84"/>
    </row>
    <row r="161" spans="1:9" x14ac:dyDescent="0.3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4"/>
        <v>1.0416666666666741E-2</v>
      </c>
      <c r="I161" s="84"/>
    </row>
    <row r="162" spans="1:9" x14ac:dyDescent="0.3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4"/>
        <v>6.25E-2</v>
      </c>
    </row>
    <row r="163" spans="1:9" x14ac:dyDescent="0.3">
      <c r="A163" s="102"/>
      <c r="B163" s="80"/>
      <c r="C163" s="80"/>
      <c r="D163" s="81"/>
      <c r="E163" s="81"/>
      <c r="F163" s="81">
        <f t="shared" si="54"/>
        <v>0</v>
      </c>
    </row>
    <row r="164" spans="1:9" x14ac:dyDescent="0.3">
      <c r="A164" s="102"/>
      <c r="B164" s="80"/>
      <c r="C164" s="80"/>
      <c r="D164" s="81"/>
      <c r="E164" s="81"/>
      <c r="F164" s="81">
        <f t="shared" si="54"/>
        <v>0</v>
      </c>
    </row>
    <row r="165" spans="1:9" x14ac:dyDescent="0.3">
      <c r="A165" s="102"/>
      <c r="B165" s="80"/>
      <c r="C165" s="80"/>
      <c r="D165" s="81"/>
      <c r="E165" s="81"/>
      <c r="F165" s="81">
        <f t="shared" si="54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5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topLeftCell="A86" workbookViewId="0">
      <selection activeCell="G11" sqref="G11"/>
    </sheetView>
  </sheetViews>
  <sheetFormatPr defaultRowHeight="14.4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84" bestFit="1" customWidth="1"/>
    <col min="5" max="5" width="8.88671875" style="84" bestFit="1" customWidth="1"/>
    <col min="6" max="6" width="9.88671875" style="84" bestFit="1" customWidth="1"/>
    <col min="7" max="7" width="9.109375" bestFit="1" customWidth="1"/>
    <col min="8" max="8" width="15.5546875" bestFit="1" customWidth="1"/>
    <col min="9" max="9" width="12.109375" customWidth="1"/>
    <col min="10" max="13" width="9.109375" bestFit="1" customWidth="1"/>
    <col min="14" max="14" width="15" bestFit="1" customWidth="1"/>
    <col min="15" max="16" width="9.109375" bestFit="1" customWidth="1"/>
    <col min="17" max="17" width="15.5546875" hidden="1" customWidth="1"/>
  </cols>
  <sheetData>
    <row r="1" spans="1:17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3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 t="shared" ref="F2:F33" si="0">E2-D2</f>
        <v>1.0416666666666685E-2</v>
      </c>
      <c r="H2" s="79" t="s">
        <v>505</v>
      </c>
      <c r="I2" s="79" t="s">
        <v>506</v>
      </c>
      <c r="Q2" t="s">
        <v>504</v>
      </c>
    </row>
    <row r="3" spans="1:17" x14ac:dyDescent="0.3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 t="shared" si="0"/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 x14ac:dyDescent="0.3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 t="shared" si="0"/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 x14ac:dyDescent="0.3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 t="shared" si="0"/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 x14ac:dyDescent="0.3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3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 t="shared" si="0"/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3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 t="shared" si="0"/>
        <v>1.3888888888888951E-2</v>
      </c>
      <c r="H8" s="83" t="s">
        <v>516</v>
      </c>
      <c r="I8" s="81">
        <f>SUMIFS(F2:F16, C2:C16,H8)</f>
        <v>2.7777777777777679E-2</v>
      </c>
    </row>
    <row r="9" spans="1:17" x14ac:dyDescent="0.3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 t="shared" si="0"/>
        <v>4.8611111111111105E-2</v>
      </c>
      <c r="H9" s="78" t="s">
        <v>519</v>
      </c>
      <c r="I9" s="79">
        <f>SUM(I3:I8)</f>
        <v>0.37152777777777773</v>
      </c>
    </row>
    <row r="10" spans="1:17" x14ac:dyDescent="0.3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 t="shared" si="0"/>
        <v>2.0833333333333259E-2</v>
      </c>
      <c r="I10" s="84"/>
    </row>
    <row r="11" spans="1:17" x14ac:dyDescent="0.3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 t="shared" si="0"/>
        <v>8.333333333333337E-2</v>
      </c>
      <c r="I11" s="84"/>
    </row>
    <row r="12" spans="1:17" x14ac:dyDescent="0.3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 t="shared" si="0"/>
        <v>4.861111111111116E-2</v>
      </c>
    </row>
    <row r="13" spans="1:17" x14ac:dyDescent="0.3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 t="shared" si="0"/>
        <v>5.5555555555555469E-2</v>
      </c>
    </row>
    <row r="14" spans="1:17" x14ac:dyDescent="0.3">
      <c r="A14" s="102"/>
      <c r="B14" s="80"/>
      <c r="C14" s="80"/>
      <c r="D14" s="81"/>
      <c r="E14" s="81"/>
      <c r="F14" s="81">
        <f t="shared" si="0"/>
        <v>0</v>
      </c>
    </row>
    <row r="15" spans="1:17" x14ac:dyDescent="0.3">
      <c r="A15" s="102"/>
      <c r="B15" s="80"/>
      <c r="C15" s="80"/>
      <c r="D15" s="81"/>
      <c r="E15" s="81"/>
      <c r="F15" s="81">
        <f t="shared" si="0"/>
        <v>0</v>
      </c>
    </row>
    <row r="16" spans="1:17" x14ac:dyDescent="0.3">
      <c r="A16" s="102"/>
      <c r="B16" s="80"/>
      <c r="C16" s="80"/>
      <c r="D16" s="81"/>
      <c r="E16" s="81"/>
      <c r="F16" s="81">
        <f t="shared" si="0"/>
        <v>0</v>
      </c>
    </row>
    <row r="17" spans="1:9" x14ac:dyDescent="0.3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 x14ac:dyDescent="0.3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 t="shared" si="0"/>
        <v>1.3888888888888895E-2</v>
      </c>
      <c r="H18" s="83" t="s">
        <v>504</v>
      </c>
      <c r="I18" s="81">
        <f>SUMIFS(F17:F31, C17:C31,H18)</f>
        <v>15.25</v>
      </c>
    </row>
    <row r="19" spans="1:9" x14ac:dyDescent="0.3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 t="shared" si="0"/>
        <v>1.0416666666666685E-2</v>
      </c>
      <c r="H19" s="83" t="s">
        <v>508</v>
      </c>
      <c r="I19" s="81">
        <f>SUMIFS(F17:F31, C17:C31,H19)</f>
        <v>1.3888888888888895E-2</v>
      </c>
    </row>
    <row r="20" spans="1:9" x14ac:dyDescent="0.3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 t="shared" si="0"/>
        <v>4.1666666666666685E-2</v>
      </c>
      <c r="H20" s="83" t="s">
        <v>510</v>
      </c>
      <c r="I20" s="81">
        <f>SUMIFS(F17:F31, C17:C31,H20)</f>
        <v>4.8611111111111105E-2</v>
      </c>
    </row>
    <row r="21" spans="1:9" x14ac:dyDescent="0.3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 t="shared" si="0"/>
        <v>6.9444444444444198E-3</v>
      </c>
      <c r="H21" s="83" t="s">
        <v>513</v>
      </c>
      <c r="I21" s="81">
        <f>SUMIFS(F17:F31, C17:C31,H21)</f>
        <v>1.0416666666666685E-2</v>
      </c>
    </row>
    <row r="22" spans="1:9" x14ac:dyDescent="0.3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 t="shared" si="0"/>
        <v>1.7361111111111049E-2</v>
      </c>
      <c r="H22" s="83" t="s">
        <v>512</v>
      </c>
      <c r="I22" s="81">
        <f>SUMIFS(F17:F31, C17:C31,H22)</f>
        <v>0</v>
      </c>
    </row>
    <row r="23" spans="1:9" x14ac:dyDescent="0.3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 t="shared" si="0"/>
        <v>1.3888888888888951E-2</v>
      </c>
      <c r="H23" s="83" t="s">
        <v>516</v>
      </c>
      <c r="I23" s="81">
        <f>SUMIFS(F17:F31, C17:C31,H23)</f>
        <v>15.058333333333334</v>
      </c>
    </row>
    <row r="24" spans="1:9" x14ac:dyDescent="0.3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 t="shared" si="0"/>
        <v>4.8611111111111105E-2</v>
      </c>
      <c r="H24" s="78" t="s">
        <v>519</v>
      </c>
      <c r="I24" s="79">
        <f>SUM(I18:I23)</f>
        <v>30.381250000000001</v>
      </c>
    </row>
    <row r="25" spans="1:9" x14ac:dyDescent="0.3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 t="shared" si="0"/>
        <v>3.7500000000000089E-2</v>
      </c>
      <c r="I25" s="84"/>
    </row>
    <row r="26" spans="1:9" x14ac:dyDescent="0.3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 t="shared" si="0"/>
        <v>15.111111111111111</v>
      </c>
      <c r="I26" s="84"/>
    </row>
    <row r="27" spans="1:9" x14ac:dyDescent="0.3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 t="shared" si="0"/>
        <v>15.013888888888889</v>
      </c>
    </row>
    <row r="28" spans="1:9" x14ac:dyDescent="0.3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 t="shared" si="0"/>
        <v>5.5555555555555469E-2</v>
      </c>
    </row>
    <row r="29" spans="1:9" x14ac:dyDescent="0.3">
      <c r="A29" s="102"/>
      <c r="B29" s="80"/>
      <c r="C29" s="80"/>
      <c r="D29" s="81"/>
      <c r="E29" s="81"/>
      <c r="F29" s="81">
        <f t="shared" si="0"/>
        <v>0</v>
      </c>
    </row>
    <row r="30" spans="1:9" x14ac:dyDescent="0.3">
      <c r="A30" s="102"/>
      <c r="B30" s="80"/>
      <c r="C30" s="80"/>
      <c r="D30" s="81"/>
      <c r="E30" s="81"/>
      <c r="F30" s="81">
        <f t="shared" si="0"/>
        <v>0</v>
      </c>
    </row>
    <row r="31" spans="1:9" x14ac:dyDescent="0.3">
      <c r="A31" s="102"/>
      <c r="B31" s="80"/>
      <c r="C31" s="80"/>
      <c r="D31" s="81"/>
      <c r="E31" s="81"/>
      <c r="F31" s="81">
        <f t="shared" si="0"/>
        <v>0</v>
      </c>
    </row>
    <row r="32" spans="1:9" x14ac:dyDescent="0.3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 t="shared" si="0"/>
        <v>1.0416666666666685E-2</v>
      </c>
      <c r="H32" s="79" t="s">
        <v>505</v>
      </c>
      <c r="I32" s="79" t="s">
        <v>506</v>
      </c>
    </row>
    <row r="33" spans="1:9" x14ac:dyDescent="0.3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 t="shared" si="0"/>
        <v>1.3888888888888895E-2</v>
      </c>
      <c r="H33" s="83" t="s">
        <v>504</v>
      </c>
      <c r="I33" s="81">
        <f>SUMIFS(F32:F46, C32:C46,H33)</f>
        <v>0.23958333333333315</v>
      </c>
    </row>
    <row r="34" spans="1:9" x14ac:dyDescent="0.3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 t="shared" ref="F34:F65" si="1">E34-D34</f>
        <v>1.0416666666666685E-2</v>
      </c>
      <c r="H34" s="83" t="s">
        <v>508</v>
      </c>
      <c r="I34" s="81">
        <f>SUMIFS(F32:F46, C32:C46,H34)</f>
        <v>4.5138888888889006E-2</v>
      </c>
    </row>
    <row r="35" spans="1:9" x14ac:dyDescent="0.3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 t="shared" si="1"/>
        <v>2.7777777777777735E-2</v>
      </c>
      <c r="H35" s="83" t="s">
        <v>510</v>
      </c>
      <c r="I35" s="81">
        <f>SUMIFS(F32:F46, C32:C46,H35)</f>
        <v>0.10069444444444448</v>
      </c>
    </row>
    <row r="36" spans="1:9" x14ac:dyDescent="0.3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 t="shared" si="1"/>
        <v>2.083333333333337E-2</v>
      </c>
      <c r="H36" s="83" t="s">
        <v>513</v>
      </c>
      <c r="I36" s="81">
        <f>SUMIFS(F32:F46, C32:C46,H36)</f>
        <v>1.0416666666666685E-2</v>
      </c>
    </row>
    <row r="37" spans="1:9" x14ac:dyDescent="0.3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 t="shared" si="1"/>
        <v>3.125E-2</v>
      </c>
      <c r="H37" s="83" t="s">
        <v>512</v>
      </c>
      <c r="I37" s="81">
        <f>SUMIFS(F32:F46, C32:C46,H37)</f>
        <v>0</v>
      </c>
    </row>
    <row r="38" spans="1:9" x14ac:dyDescent="0.3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 t="shared" si="1"/>
        <v>2.0833333333333315E-2</v>
      </c>
      <c r="H38" s="83" t="s">
        <v>516</v>
      </c>
      <c r="I38" s="81">
        <f>SUMIFS(F32:F46, C32:C46,H38)</f>
        <v>3.125E-2</v>
      </c>
    </row>
    <row r="39" spans="1:9" x14ac:dyDescent="0.3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 t="shared" si="1"/>
        <v>4.166666666666663E-2</v>
      </c>
      <c r="H39" s="78" t="s">
        <v>519</v>
      </c>
      <c r="I39" s="79">
        <f>SUM(I33:I38)</f>
        <v>0.42708333333333331</v>
      </c>
    </row>
    <row r="40" spans="1:9" x14ac:dyDescent="0.3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 t="shared" si="1"/>
        <v>3.125E-2</v>
      </c>
      <c r="I40" s="84"/>
    </row>
    <row r="41" spans="1:9" x14ac:dyDescent="0.3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 t="shared" si="1"/>
        <v>5.6249999999999911E-2</v>
      </c>
      <c r="I41" s="84"/>
    </row>
    <row r="42" spans="1:9" x14ac:dyDescent="0.3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 t="shared" si="1"/>
        <v>3.1250000000000111E-2</v>
      </c>
    </row>
    <row r="43" spans="1:9" x14ac:dyDescent="0.3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 t="shared" si="1"/>
        <v>7.2916666666666741E-2</v>
      </c>
    </row>
    <row r="44" spans="1:9" x14ac:dyDescent="0.3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 t="shared" si="1"/>
        <v>5.8333333333333237E-2</v>
      </c>
    </row>
    <row r="45" spans="1:9" x14ac:dyDescent="0.3">
      <c r="A45" s="102"/>
      <c r="B45" s="80"/>
      <c r="C45" s="80"/>
      <c r="D45" s="81"/>
      <c r="E45" s="81"/>
      <c r="F45" s="81">
        <f t="shared" si="1"/>
        <v>0</v>
      </c>
    </row>
    <row r="46" spans="1:9" x14ac:dyDescent="0.3">
      <c r="A46" s="102"/>
      <c r="B46" s="80"/>
      <c r="C46" s="80"/>
      <c r="D46" s="81"/>
      <c r="E46" s="81"/>
      <c r="F46" s="81">
        <f t="shared" si="1"/>
        <v>0</v>
      </c>
    </row>
    <row r="47" spans="1:9" x14ac:dyDescent="0.3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 t="shared" si="1"/>
        <v>1.0416666666666685E-2</v>
      </c>
      <c r="H47" s="79" t="s">
        <v>505</v>
      </c>
      <c r="I47" s="79" t="s">
        <v>506</v>
      </c>
    </row>
    <row r="48" spans="1:9" x14ac:dyDescent="0.3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 t="shared" si="1"/>
        <v>1.0416666666666685E-2</v>
      </c>
      <c r="H48" s="83" t="s">
        <v>504</v>
      </c>
      <c r="I48" s="81">
        <f>SUMIFS(F47:F61, C47:C61,H48)</f>
        <v>0.25694444444444442</v>
      </c>
    </row>
    <row r="49" spans="1:9" x14ac:dyDescent="0.3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 t="shared" si="1"/>
        <v>5.2083333333333315E-2</v>
      </c>
      <c r="H49" s="83" t="s">
        <v>508</v>
      </c>
      <c r="I49" s="81">
        <f>SUMIFS(F47:F61, C47:C61,H49)</f>
        <v>0</v>
      </c>
    </row>
    <row r="50" spans="1:9" x14ac:dyDescent="0.3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 t="shared" si="1"/>
        <v>1.3888888888888895E-2</v>
      </c>
      <c r="H50" s="83" t="s">
        <v>510</v>
      </c>
      <c r="I50" s="81">
        <f>SUMIFS(F47:F61, C47:C61,H50)</f>
        <v>4.8611111111111105E-2</v>
      </c>
    </row>
    <row r="51" spans="1:9" x14ac:dyDescent="0.3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 t="shared" si="1"/>
        <v>2.777777777777779E-2</v>
      </c>
      <c r="H51" s="83" t="s">
        <v>513</v>
      </c>
      <c r="I51" s="81">
        <f>SUMIFS(F47:F61, C47:C61,H51)</f>
        <v>1.0416666666666685E-2</v>
      </c>
    </row>
    <row r="52" spans="1:9" x14ac:dyDescent="0.3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 t="shared" si="1"/>
        <v>4.8611111111111105E-2</v>
      </c>
      <c r="H52" s="83" t="s">
        <v>512</v>
      </c>
      <c r="I52" s="81">
        <f>SUMIFS(F47:F61, C47:C61,H52)</f>
        <v>0</v>
      </c>
    </row>
    <row r="53" spans="1:9" x14ac:dyDescent="0.3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 t="shared" si="1"/>
        <v>2.777777777777779E-2</v>
      </c>
      <c r="H53" s="83" t="s">
        <v>516</v>
      </c>
      <c r="I53" s="81">
        <f>SUMIFS(F47:F61, C47:C61,H53)</f>
        <v>4.8611111111111216E-2</v>
      </c>
    </row>
    <row r="54" spans="1:9" x14ac:dyDescent="0.3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 t="shared" si="1"/>
        <v>0.10416666666666663</v>
      </c>
      <c r="H54" s="78" t="s">
        <v>519</v>
      </c>
      <c r="I54" s="79">
        <f>SUM(I48:I53)</f>
        <v>0.36458333333333343</v>
      </c>
    </row>
    <row r="55" spans="1:9" x14ac:dyDescent="0.3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1"/>
        <v>6.9444444444445308E-3</v>
      </c>
      <c r="I55" s="84"/>
    </row>
    <row r="56" spans="1:9" x14ac:dyDescent="0.3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 t="shared" si="1"/>
        <v>6.25E-2</v>
      </c>
      <c r="I56" s="84"/>
    </row>
    <row r="57" spans="1:9" x14ac:dyDescent="0.3">
      <c r="A57" s="102"/>
      <c r="B57" s="80"/>
      <c r="C57" s="80"/>
      <c r="D57" s="81"/>
      <c r="E57" s="81"/>
      <c r="F57" s="81">
        <f t="shared" si="1"/>
        <v>0</v>
      </c>
    </row>
    <row r="58" spans="1:9" x14ac:dyDescent="0.3">
      <c r="A58" s="102"/>
      <c r="B58" s="80"/>
      <c r="C58" s="80"/>
      <c r="D58" s="81"/>
      <c r="E58" s="81"/>
      <c r="F58" s="81">
        <f t="shared" si="1"/>
        <v>0</v>
      </c>
    </row>
    <row r="59" spans="1:9" x14ac:dyDescent="0.3">
      <c r="A59" s="102"/>
      <c r="B59" s="80"/>
      <c r="C59" s="80"/>
      <c r="D59" s="81"/>
      <c r="E59" s="81"/>
      <c r="F59" s="81">
        <f t="shared" si="1"/>
        <v>0</v>
      </c>
    </row>
    <row r="60" spans="1:9" x14ac:dyDescent="0.3">
      <c r="A60" s="102"/>
      <c r="B60" s="80"/>
      <c r="C60" s="80"/>
      <c r="D60" s="81"/>
      <c r="E60" s="81"/>
      <c r="F60" s="81">
        <f t="shared" si="1"/>
        <v>0</v>
      </c>
    </row>
    <row r="61" spans="1:9" x14ac:dyDescent="0.3">
      <c r="A61" s="102"/>
      <c r="B61" s="80"/>
      <c r="C61" s="80"/>
      <c r="D61" s="81"/>
      <c r="E61" s="81"/>
      <c r="F61" s="81">
        <f t="shared" si="1"/>
        <v>0</v>
      </c>
    </row>
    <row r="62" spans="1:9" x14ac:dyDescent="0.3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 t="shared" si="1"/>
        <v>1.0416666666666685E-2</v>
      </c>
      <c r="H62" s="79" t="s">
        <v>505</v>
      </c>
      <c r="I62" s="79" t="s">
        <v>506</v>
      </c>
    </row>
    <row r="63" spans="1:9" x14ac:dyDescent="0.3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 t="shared" si="1"/>
        <v>6.9444444444444198E-3</v>
      </c>
      <c r="H63" s="83" t="s">
        <v>504</v>
      </c>
      <c r="I63" s="81">
        <f>SUMIFS(F62:F76, C62:C76,H63)</f>
        <v>0.25694444444444453</v>
      </c>
    </row>
    <row r="64" spans="1:9" x14ac:dyDescent="0.3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 t="shared" si="1"/>
        <v>5.555555555555558E-2</v>
      </c>
      <c r="H64" s="83" t="s">
        <v>508</v>
      </c>
      <c r="I64" s="81">
        <f>SUMIFS(F62:F76, C62:C76,H64)</f>
        <v>6.9444444444444198E-3</v>
      </c>
    </row>
    <row r="65" spans="1:9" x14ac:dyDescent="0.3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 t="shared" si="1"/>
        <v>1.0416666666666685E-2</v>
      </c>
      <c r="H65" s="83" t="s">
        <v>510</v>
      </c>
      <c r="I65" s="81">
        <f>SUMIFS(F62:F76, C62:C76,H65)</f>
        <v>4.8611111111111105E-2</v>
      </c>
    </row>
    <row r="66" spans="1:9" x14ac:dyDescent="0.3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 t="shared" ref="F66:F97" si="2">E66-D66</f>
        <v>3.125E-2</v>
      </c>
      <c r="H66" s="83" t="s">
        <v>513</v>
      </c>
      <c r="I66" s="81">
        <f>SUMIFS(F62:F76, C62:C76,H66)</f>
        <v>1.0416666666666685E-2</v>
      </c>
    </row>
    <row r="67" spans="1:9" x14ac:dyDescent="0.3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 t="shared" si="2"/>
        <v>4.8611111111111105E-2</v>
      </c>
      <c r="H67" s="83" t="s">
        <v>512</v>
      </c>
      <c r="I67" s="81">
        <f>SUMIFS(F62:F76, C62:C76,H67)</f>
        <v>0</v>
      </c>
    </row>
    <row r="68" spans="1:9" x14ac:dyDescent="0.3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 t="shared" si="2"/>
        <v>4.166666666666663E-2</v>
      </c>
      <c r="H68" s="83" t="s">
        <v>516</v>
      </c>
      <c r="I68" s="81">
        <f>SUMIFS(F62:F76, C62:C76,H68)</f>
        <v>5.2083333333333315E-2</v>
      </c>
    </row>
    <row r="69" spans="1:9" x14ac:dyDescent="0.3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 t="shared" si="2"/>
        <v>0.17013888888888895</v>
      </c>
      <c r="H69" s="78" t="s">
        <v>519</v>
      </c>
      <c r="I69" s="79">
        <f>SUM(I63:I68)</f>
        <v>0.37500000000000006</v>
      </c>
    </row>
    <row r="70" spans="1:9" x14ac:dyDescent="0.3">
      <c r="A70" s="102"/>
      <c r="B70" s="80"/>
      <c r="C70" s="80" t="s">
        <v>504</v>
      </c>
      <c r="D70" s="81">
        <v>0</v>
      </c>
      <c r="E70" s="81">
        <v>0</v>
      </c>
      <c r="F70" s="81">
        <f t="shared" si="2"/>
        <v>0</v>
      </c>
      <c r="I70" s="84"/>
    </row>
    <row r="71" spans="1:9" x14ac:dyDescent="0.3">
      <c r="A71" s="102"/>
      <c r="B71" s="80"/>
      <c r="C71" s="80"/>
      <c r="D71" s="81"/>
      <c r="E71" s="81"/>
      <c r="F71" s="81">
        <f t="shared" si="2"/>
        <v>0</v>
      </c>
      <c r="I71" s="84"/>
    </row>
    <row r="72" spans="1:9" x14ac:dyDescent="0.3">
      <c r="A72" s="102"/>
      <c r="B72" s="80"/>
      <c r="C72" s="80"/>
      <c r="D72" s="81"/>
      <c r="E72" s="81"/>
      <c r="F72" s="81">
        <f t="shared" si="2"/>
        <v>0</v>
      </c>
    </row>
    <row r="73" spans="1:9" x14ac:dyDescent="0.3">
      <c r="A73" s="102"/>
      <c r="B73" s="80"/>
      <c r="C73" s="80"/>
      <c r="D73" s="81"/>
      <c r="E73" s="81"/>
      <c r="F73" s="81">
        <f t="shared" si="2"/>
        <v>0</v>
      </c>
    </row>
    <row r="74" spans="1:9" x14ac:dyDescent="0.3">
      <c r="A74" s="102"/>
      <c r="B74" s="80"/>
      <c r="C74" s="80"/>
      <c r="D74" s="81"/>
      <c r="E74" s="81"/>
      <c r="F74" s="81">
        <f t="shared" si="2"/>
        <v>0</v>
      </c>
    </row>
    <row r="75" spans="1:9" x14ac:dyDescent="0.3">
      <c r="A75" s="102"/>
      <c r="B75" s="80"/>
      <c r="C75" s="80"/>
      <c r="D75" s="81"/>
      <c r="E75" s="81"/>
      <c r="F75" s="81">
        <f t="shared" si="2"/>
        <v>0</v>
      </c>
    </row>
    <row r="76" spans="1:9" x14ac:dyDescent="0.3">
      <c r="A76" s="102"/>
      <c r="B76" s="80"/>
      <c r="C76" s="80"/>
      <c r="D76" s="81"/>
      <c r="E76" s="81"/>
      <c r="F76" s="81">
        <f t="shared" si="2"/>
        <v>0</v>
      </c>
    </row>
    <row r="77" spans="1:9" x14ac:dyDescent="0.3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 t="shared" si="2"/>
        <v>1.0416666666666685E-2</v>
      </c>
      <c r="H77" s="79" t="s">
        <v>505</v>
      </c>
      <c r="I77" s="79" t="s">
        <v>506</v>
      </c>
    </row>
    <row r="78" spans="1:9" x14ac:dyDescent="0.3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 t="shared" si="2"/>
        <v>1.388888888888884E-2</v>
      </c>
      <c r="H78" s="83" t="s">
        <v>504</v>
      </c>
      <c r="I78" s="81">
        <f>SUMIFS(F77:F91, C77:C91,H78)</f>
        <v>0.15972222222222227</v>
      </c>
    </row>
    <row r="79" spans="1:9" x14ac:dyDescent="0.3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 t="shared" si="2"/>
        <v>1.3888888888888895E-2</v>
      </c>
      <c r="H79" s="83" t="s">
        <v>508</v>
      </c>
      <c r="I79" s="81">
        <f>SUMIFS(F77:F91, C77:C91,H79)</f>
        <v>1.388888888888884E-2</v>
      </c>
    </row>
    <row r="80" spans="1:9" x14ac:dyDescent="0.3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2"/>
        <v>1.0416666666666685E-2</v>
      </c>
      <c r="H80" s="83" t="s">
        <v>510</v>
      </c>
      <c r="I80" s="81">
        <f>SUMIFS(F77:F91, C77:C91,H80)</f>
        <v>0.11805555555555564</v>
      </c>
    </row>
    <row r="81" spans="1:9" x14ac:dyDescent="0.3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2"/>
        <v>3.4722222222222265E-2</v>
      </c>
      <c r="H81" s="83" t="s">
        <v>513</v>
      </c>
      <c r="I81" s="81">
        <f>SUMIFS(F77:F91, C77:C91,H81)</f>
        <v>3.472222222222221E-2</v>
      </c>
    </row>
    <row r="82" spans="1:9" x14ac:dyDescent="0.3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2"/>
        <v>4.1666666666666685E-2</v>
      </c>
      <c r="H82" s="83" t="s">
        <v>512</v>
      </c>
      <c r="I82" s="81">
        <f>SUMIFS(F77:F91, C77:C91,H82)</f>
        <v>0</v>
      </c>
    </row>
    <row r="83" spans="1:9" x14ac:dyDescent="0.3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2"/>
        <v>2.430555555555558E-2</v>
      </c>
      <c r="H83" s="83" t="s">
        <v>516</v>
      </c>
      <c r="I83" s="81">
        <f>SUMIFS(F77:F91, C77:C91,H83)</f>
        <v>4.5138888888888895E-2</v>
      </c>
    </row>
    <row r="84" spans="1:9" x14ac:dyDescent="0.3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2"/>
        <v>8.333333333333337E-2</v>
      </c>
      <c r="H84" s="78" t="s">
        <v>519</v>
      </c>
      <c r="I84" s="79">
        <f>SUM(I78:I83)</f>
        <v>0.37152777777777785</v>
      </c>
    </row>
    <row r="85" spans="1:9" x14ac:dyDescent="0.3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2"/>
        <v>1.041666666666663E-2</v>
      </c>
      <c r="I85" s="84"/>
    </row>
    <row r="86" spans="1:9" x14ac:dyDescent="0.3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2"/>
        <v>2.777777777777779E-2</v>
      </c>
      <c r="I86" s="84"/>
    </row>
    <row r="87" spans="1:9" x14ac:dyDescent="0.3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2"/>
        <v>4.166666666666663E-2</v>
      </c>
    </row>
    <row r="88" spans="1:9" x14ac:dyDescent="0.3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2"/>
        <v>1.041666666666663E-2</v>
      </c>
    </row>
    <row r="89" spans="1:9" x14ac:dyDescent="0.3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2"/>
        <v>4.861111111111116E-2</v>
      </c>
    </row>
    <row r="90" spans="1:9" x14ac:dyDescent="0.3">
      <c r="A90" s="102"/>
      <c r="B90" s="80"/>
      <c r="C90" s="80"/>
      <c r="D90" s="81"/>
      <c r="E90" s="81"/>
      <c r="F90" s="81">
        <f t="shared" si="2"/>
        <v>0</v>
      </c>
    </row>
    <row r="91" spans="1:9" x14ac:dyDescent="0.3">
      <c r="A91" s="102"/>
      <c r="B91" s="80"/>
      <c r="C91" s="80"/>
      <c r="D91" s="81"/>
      <c r="E91" s="81"/>
      <c r="F91" s="81">
        <f t="shared" si="2"/>
        <v>0</v>
      </c>
    </row>
    <row r="92" spans="1:9" x14ac:dyDescent="0.3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2"/>
        <v>1.0416666666666685E-2</v>
      </c>
      <c r="H92" s="79" t="s">
        <v>505</v>
      </c>
      <c r="I92" s="79" t="s">
        <v>506</v>
      </c>
    </row>
    <row r="93" spans="1:9" x14ac:dyDescent="0.3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2"/>
        <v>1.0416666666666685E-2</v>
      </c>
      <c r="H93" s="83" t="s">
        <v>504</v>
      </c>
      <c r="I93" s="81">
        <f>SUMIFS(F92:F106, C92:C106,H93)</f>
        <v>0.19791666666666663</v>
      </c>
    </row>
    <row r="94" spans="1:9" x14ac:dyDescent="0.3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 t="shared" si="2"/>
        <v>6.25E-2</v>
      </c>
      <c r="H94" s="83" t="s">
        <v>508</v>
      </c>
      <c r="I94" s="81">
        <f>SUMIFS(F92:F106, C92:C106,H94)</f>
        <v>0</v>
      </c>
    </row>
    <row r="95" spans="1:9" x14ac:dyDescent="0.3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 t="shared" si="2"/>
        <v>4.1666666666666685E-2</v>
      </c>
      <c r="H95" s="83" t="s">
        <v>510</v>
      </c>
      <c r="I95" s="81">
        <f>SUMIFS(F92:F106, C92:C106,H95)</f>
        <v>0</v>
      </c>
    </row>
    <row r="96" spans="1:9" x14ac:dyDescent="0.3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 t="shared" si="2"/>
        <v>1.3888888888888951E-2</v>
      </c>
      <c r="H96" s="83" t="s">
        <v>513</v>
      </c>
      <c r="I96" s="81">
        <f>SUMIFS(F92:F106, C92:C106,H96)</f>
        <v>18.034722222222225</v>
      </c>
    </row>
    <row r="97" spans="1:9" x14ac:dyDescent="0.3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 t="shared" si="2"/>
        <v>3.472222222222221E-2</v>
      </c>
      <c r="H97" s="83" t="s">
        <v>512</v>
      </c>
      <c r="I97" s="81">
        <f>SUMIFS(F92:F106, C92:C106,H97)</f>
        <v>0</v>
      </c>
    </row>
    <row r="98" spans="1:9" x14ac:dyDescent="0.3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 t="shared" ref="F98:F129" si="3">E98-D98</f>
        <v>8.3333333333333259E-2</v>
      </c>
      <c r="H98" s="83" t="s">
        <v>516</v>
      </c>
      <c r="I98" s="81">
        <f>SUMIFS(F92:F106, C92:C106,H98)</f>
        <v>0.17361111111111105</v>
      </c>
    </row>
    <row r="99" spans="1:9" x14ac:dyDescent="0.3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 t="shared" si="3"/>
        <v>1.388888888888884E-2</v>
      </c>
      <c r="H99" s="78" t="s">
        <v>519</v>
      </c>
      <c r="I99" s="79">
        <f>SUM(I93:I98)</f>
        <v>18.406250000000004</v>
      </c>
    </row>
    <row r="100" spans="1:9" x14ac:dyDescent="0.3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 t="shared" si="3"/>
        <v>0.125</v>
      </c>
      <c r="I100" s="84"/>
    </row>
    <row r="101" spans="1:9" x14ac:dyDescent="0.3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 t="shared" si="3"/>
        <v>18.010416666666668</v>
      </c>
      <c r="I101" s="84"/>
    </row>
    <row r="102" spans="1:9" x14ac:dyDescent="0.3">
      <c r="A102" s="102"/>
      <c r="B102" s="80"/>
      <c r="C102" s="80"/>
      <c r="D102" s="81"/>
      <c r="E102" s="81"/>
      <c r="F102" s="81">
        <f t="shared" si="3"/>
        <v>0</v>
      </c>
    </row>
    <row r="103" spans="1:9" x14ac:dyDescent="0.3">
      <c r="A103" s="102"/>
      <c r="B103" s="80"/>
      <c r="C103" s="80"/>
      <c r="D103" s="81"/>
      <c r="E103" s="81"/>
      <c r="F103" s="81">
        <f t="shared" si="3"/>
        <v>0</v>
      </c>
    </row>
    <row r="104" spans="1:9" x14ac:dyDescent="0.3">
      <c r="A104" s="102"/>
      <c r="B104" s="80"/>
      <c r="C104" s="80"/>
      <c r="D104" s="81"/>
      <c r="E104" s="81"/>
      <c r="F104" s="81">
        <f t="shared" si="3"/>
        <v>0</v>
      </c>
    </row>
    <row r="105" spans="1:9" x14ac:dyDescent="0.3">
      <c r="A105" s="102"/>
      <c r="B105" s="80"/>
      <c r="C105" s="80"/>
      <c r="D105" s="81"/>
      <c r="E105" s="81"/>
      <c r="F105" s="81">
        <f t="shared" si="3"/>
        <v>0</v>
      </c>
    </row>
    <row r="106" spans="1:9" x14ac:dyDescent="0.3">
      <c r="A106" s="102"/>
      <c r="B106" s="80"/>
      <c r="C106" s="80"/>
      <c r="D106" s="81"/>
      <c r="E106" s="81"/>
      <c r="F106" s="81">
        <f t="shared" si="3"/>
        <v>0</v>
      </c>
    </row>
    <row r="107" spans="1:9" x14ac:dyDescent="0.3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 t="shared" si="3"/>
        <v>1.0416666666666685E-2</v>
      </c>
      <c r="H107" s="79" t="s">
        <v>505</v>
      </c>
      <c r="I107" s="79" t="s">
        <v>506</v>
      </c>
    </row>
    <row r="108" spans="1:9" x14ac:dyDescent="0.3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 t="shared" si="3"/>
        <v>6.9444444444444198E-3</v>
      </c>
      <c r="H108" s="83" t="s">
        <v>504</v>
      </c>
      <c r="I108" s="81">
        <f>SUMIFS(F107:F121, C107:C121,H108)</f>
        <v>0.21527777777777785</v>
      </c>
    </row>
    <row r="109" spans="1:9" x14ac:dyDescent="0.3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 t="shared" si="3"/>
        <v>4.861111111111116E-2</v>
      </c>
      <c r="H109" s="83" t="s">
        <v>508</v>
      </c>
      <c r="I109" s="81">
        <f>SUMIFS(F107:F121, C107:C121,H109)</f>
        <v>0</v>
      </c>
    </row>
    <row r="110" spans="1:9" x14ac:dyDescent="0.3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 t="shared" si="3"/>
        <v>1.388888888888884E-2</v>
      </c>
      <c r="H110" s="83" t="s">
        <v>510</v>
      </c>
      <c r="I110" s="81">
        <f>SUMIFS(F107:F121, C107:C121,H110)</f>
        <v>0.1111111111111111</v>
      </c>
    </row>
    <row r="111" spans="1:9" x14ac:dyDescent="0.3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 t="shared" si="3"/>
        <v>3.4722222222222265E-2</v>
      </c>
      <c r="H111" s="83" t="s">
        <v>513</v>
      </c>
      <c r="I111" s="81">
        <f>SUMIFS(F107:F121, C107:C121,H111)</f>
        <v>1.0416666666666685E-2</v>
      </c>
    </row>
    <row r="112" spans="1:9" x14ac:dyDescent="0.3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 t="shared" si="3"/>
        <v>4.8611111111111105E-2</v>
      </c>
      <c r="H112" s="83" t="s">
        <v>512</v>
      </c>
      <c r="I112" s="81">
        <f>SUMIFS(F107:F121, C107:C121,H112)</f>
        <v>0</v>
      </c>
    </row>
    <row r="113" spans="1:9" x14ac:dyDescent="0.3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 t="shared" si="3"/>
        <v>3.125E-2</v>
      </c>
      <c r="H113" s="83" t="s">
        <v>516</v>
      </c>
      <c r="I113" s="81">
        <f>SUMIFS(F107:F121, C107:C121,H113)</f>
        <v>4.513888888888884E-2</v>
      </c>
    </row>
    <row r="114" spans="1:9" x14ac:dyDescent="0.3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 t="shared" si="3"/>
        <v>4.166666666666663E-2</v>
      </c>
      <c r="H114" s="78" t="s">
        <v>519</v>
      </c>
      <c r="I114" s="79">
        <f>SUM(I108:I113)</f>
        <v>0.38194444444444448</v>
      </c>
    </row>
    <row r="115" spans="1:9" x14ac:dyDescent="0.3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 t="shared" si="3"/>
        <v>8.333333333333337E-2</v>
      </c>
      <c r="I115" s="84"/>
    </row>
    <row r="116" spans="1:9" x14ac:dyDescent="0.3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 t="shared" si="3"/>
        <v>6.25E-2</v>
      </c>
      <c r="I116" s="84"/>
    </row>
    <row r="117" spans="1:9" x14ac:dyDescent="0.3">
      <c r="A117" s="102"/>
      <c r="B117" s="80"/>
      <c r="C117" s="80"/>
      <c r="D117" s="81"/>
      <c r="E117" s="81"/>
      <c r="F117" s="81">
        <f t="shared" si="3"/>
        <v>0</v>
      </c>
    </row>
    <row r="118" spans="1:9" x14ac:dyDescent="0.3">
      <c r="A118" s="102"/>
      <c r="B118" s="80"/>
      <c r="C118" s="80"/>
      <c r="D118" s="81"/>
      <c r="E118" s="81"/>
      <c r="F118" s="81">
        <f t="shared" si="3"/>
        <v>0</v>
      </c>
    </row>
    <row r="119" spans="1:9" x14ac:dyDescent="0.3">
      <c r="A119" s="102"/>
      <c r="B119" s="80"/>
      <c r="C119" s="80"/>
      <c r="D119" s="81"/>
      <c r="E119" s="81"/>
      <c r="F119" s="81">
        <f t="shared" si="3"/>
        <v>0</v>
      </c>
    </row>
    <row r="120" spans="1:9" x14ac:dyDescent="0.3">
      <c r="A120" s="102"/>
      <c r="B120" s="80"/>
      <c r="C120" s="80"/>
      <c r="D120" s="81"/>
      <c r="E120" s="81"/>
      <c r="F120" s="81">
        <f t="shared" si="3"/>
        <v>0</v>
      </c>
    </row>
    <row r="121" spans="1:9" x14ac:dyDescent="0.3">
      <c r="A121" s="102"/>
      <c r="B121" s="80"/>
      <c r="C121" s="80"/>
      <c r="D121" s="81"/>
      <c r="E121" s="81"/>
      <c r="F121" s="81">
        <f t="shared" si="3"/>
        <v>0</v>
      </c>
    </row>
    <row r="122" spans="1:9" x14ac:dyDescent="0.3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 t="shared" si="3"/>
        <v>6.9444444444444198E-3</v>
      </c>
      <c r="H122" s="79" t="s">
        <v>505</v>
      </c>
      <c r="I122" s="79" t="s">
        <v>506</v>
      </c>
    </row>
    <row r="123" spans="1:9" x14ac:dyDescent="0.3">
      <c r="A123" s="102"/>
      <c r="B123" s="80"/>
      <c r="C123" s="80"/>
      <c r="D123" s="81">
        <v>0.42708333333333331</v>
      </c>
      <c r="E123" s="81">
        <v>0.45833333333333331</v>
      </c>
      <c r="F123" s="81">
        <f t="shared" si="3"/>
        <v>3.125E-2</v>
      </c>
      <c r="H123" s="83" t="s">
        <v>504</v>
      </c>
      <c r="I123" s="81">
        <f>SUMIFS(F122:F136, C122:C136,H123)</f>
        <v>0</v>
      </c>
    </row>
    <row r="124" spans="1:9" x14ac:dyDescent="0.3">
      <c r="A124" s="102"/>
      <c r="B124" s="80"/>
      <c r="C124" s="80"/>
      <c r="D124" s="81">
        <v>0.45833333333333331</v>
      </c>
      <c r="E124" s="81">
        <v>0.47222222222222227</v>
      </c>
      <c r="F124" s="81">
        <f t="shared" si="3"/>
        <v>1.3888888888888951E-2</v>
      </c>
      <c r="H124" s="83" t="s">
        <v>508</v>
      </c>
      <c r="I124" s="81">
        <f>SUMIFS(F122:F136, C122:C136,H124)</f>
        <v>0</v>
      </c>
    </row>
    <row r="125" spans="1:9" x14ac:dyDescent="0.3">
      <c r="A125" s="102"/>
      <c r="B125" s="80"/>
      <c r="C125" s="80"/>
      <c r="D125" s="81">
        <v>0.47916666666666669</v>
      </c>
      <c r="E125" s="81">
        <v>0.52083333333333337</v>
      </c>
      <c r="F125" s="81">
        <f t="shared" si="3"/>
        <v>4.1666666666666685E-2</v>
      </c>
      <c r="H125" s="83" t="s">
        <v>510</v>
      </c>
      <c r="I125" s="81">
        <f>SUMIFS(F122:F136, C122:C136,H125)</f>
        <v>0</v>
      </c>
    </row>
    <row r="126" spans="1:9" x14ac:dyDescent="0.3">
      <c r="A126" s="102"/>
      <c r="B126" s="80"/>
      <c r="C126" s="80"/>
      <c r="D126" s="81">
        <v>0.52083333333333337</v>
      </c>
      <c r="E126" s="81">
        <v>0.54166666666666663</v>
      </c>
      <c r="F126" s="81">
        <f t="shared" si="3"/>
        <v>2.0833333333333259E-2</v>
      </c>
      <c r="H126" s="83" t="s">
        <v>513</v>
      </c>
      <c r="I126" s="81">
        <f>SUMIFS(F122:F136, C122:C136,H126)</f>
        <v>0</v>
      </c>
    </row>
    <row r="127" spans="1:9" x14ac:dyDescent="0.3">
      <c r="A127" s="102"/>
      <c r="B127" s="80"/>
      <c r="C127" s="80"/>
      <c r="D127" s="81">
        <v>0.47222222222222227</v>
      </c>
      <c r="E127" s="81">
        <v>0.47916666666666669</v>
      </c>
      <c r="F127" s="81">
        <f t="shared" si="3"/>
        <v>6.9444444444444198E-3</v>
      </c>
      <c r="H127" s="83" t="s">
        <v>512</v>
      </c>
      <c r="I127" s="81">
        <f>SUMIFS(F122:F136, C122:C136,H127)</f>
        <v>0</v>
      </c>
    </row>
    <row r="128" spans="1:9" x14ac:dyDescent="0.3">
      <c r="A128" s="102"/>
      <c r="B128" s="80"/>
      <c r="C128" s="80"/>
      <c r="D128" s="81">
        <v>0.65625</v>
      </c>
      <c r="E128" s="81">
        <v>0.66666666666666663</v>
      </c>
      <c r="F128" s="81">
        <f t="shared" si="3"/>
        <v>1.041666666666663E-2</v>
      </c>
      <c r="H128" s="83" t="s">
        <v>516</v>
      </c>
      <c r="I128" s="81">
        <f>SUMIFS(F122:F136, C122:C136,H128)</f>
        <v>0</v>
      </c>
    </row>
    <row r="129" spans="1:9" x14ac:dyDescent="0.3">
      <c r="A129" s="102"/>
      <c r="B129" s="80"/>
      <c r="C129" s="80"/>
      <c r="D129" s="81">
        <v>0.66666666666666663</v>
      </c>
      <c r="E129" s="81">
        <v>0.75</v>
      </c>
      <c r="F129" s="81">
        <f t="shared" si="3"/>
        <v>8.333333333333337E-2</v>
      </c>
      <c r="H129" s="78" t="s">
        <v>519</v>
      </c>
      <c r="I129" s="79">
        <f>SUM(I123:I128)</f>
        <v>0</v>
      </c>
    </row>
    <row r="130" spans="1:9" x14ac:dyDescent="0.3">
      <c r="A130" s="102"/>
      <c r="B130" s="80"/>
      <c r="C130" s="80"/>
      <c r="D130" s="81">
        <v>0.75</v>
      </c>
      <c r="E130" s="81">
        <v>0.875</v>
      </c>
      <c r="F130" s="81">
        <f t="shared" ref="F130:F161" si="4">E130-D130</f>
        <v>0.125</v>
      </c>
      <c r="I130" s="84"/>
    </row>
    <row r="131" spans="1:9" x14ac:dyDescent="0.3">
      <c r="A131" s="102"/>
      <c r="B131" s="80"/>
      <c r="C131" s="80"/>
      <c r="D131" s="81"/>
      <c r="E131" s="81"/>
      <c r="F131" s="81">
        <f t="shared" si="4"/>
        <v>0</v>
      </c>
      <c r="I131" s="84"/>
    </row>
    <row r="132" spans="1:9" x14ac:dyDescent="0.3">
      <c r="A132" s="102"/>
      <c r="B132" s="80"/>
      <c r="C132" s="80"/>
      <c r="D132" s="81"/>
      <c r="E132" s="81"/>
      <c r="F132" s="81">
        <f t="shared" si="4"/>
        <v>0</v>
      </c>
    </row>
    <row r="133" spans="1:9" x14ac:dyDescent="0.3">
      <c r="A133" s="102"/>
      <c r="B133" s="80"/>
      <c r="C133" s="80"/>
      <c r="D133" s="81"/>
      <c r="E133" s="81"/>
      <c r="F133" s="81">
        <f t="shared" si="4"/>
        <v>0</v>
      </c>
    </row>
    <row r="134" spans="1:9" x14ac:dyDescent="0.3">
      <c r="A134" s="102"/>
      <c r="B134" s="80"/>
      <c r="C134" s="80"/>
      <c r="D134" s="81"/>
      <c r="E134" s="81"/>
      <c r="F134" s="81">
        <f t="shared" si="4"/>
        <v>0</v>
      </c>
    </row>
    <row r="135" spans="1:9" x14ac:dyDescent="0.3">
      <c r="A135" s="102"/>
      <c r="B135" s="80"/>
      <c r="C135" s="80"/>
      <c r="D135" s="81"/>
      <c r="E135" s="81"/>
      <c r="F135" s="81">
        <f t="shared" si="4"/>
        <v>0</v>
      </c>
    </row>
    <row r="136" spans="1:9" x14ac:dyDescent="0.3">
      <c r="A136" s="102"/>
      <c r="B136" s="80"/>
      <c r="C136" s="80"/>
      <c r="D136" s="81"/>
      <c r="E136" s="81"/>
      <c r="F136" s="81">
        <f t="shared" si="4"/>
        <v>0</v>
      </c>
    </row>
    <row r="137" spans="1:9" x14ac:dyDescent="0.3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 t="shared" si="4"/>
        <v>1.0416666666666685E-2</v>
      </c>
      <c r="H137" s="79" t="s">
        <v>505</v>
      </c>
      <c r="I137" s="79" t="s">
        <v>506</v>
      </c>
    </row>
    <row r="138" spans="1:9" x14ac:dyDescent="0.3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 t="shared" si="4"/>
        <v>1.3888888888888895E-2</v>
      </c>
      <c r="H138" s="83" t="s">
        <v>504</v>
      </c>
      <c r="I138" s="81">
        <f>SUMIFS(F137:F151, C137:C151,H138)</f>
        <v>15.284722222222221</v>
      </c>
    </row>
    <row r="139" spans="1:9" x14ac:dyDescent="0.3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 t="shared" si="4"/>
        <v>1.0416666666666685E-2</v>
      </c>
      <c r="H139" s="83" t="s">
        <v>508</v>
      </c>
      <c r="I139" s="81">
        <f>SUMIFS(F137:F151, C137:C151,H139)</f>
        <v>1.3888888888888895E-2</v>
      </c>
    </row>
    <row r="140" spans="1:9" x14ac:dyDescent="0.3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 t="shared" si="4"/>
        <v>1.0416666666666685E-2</v>
      </c>
      <c r="H140" s="83" t="s">
        <v>510</v>
      </c>
      <c r="I140" s="81">
        <f>SUMIFS(F137:F151, C137:C151,H140)</f>
        <v>4.8611111111111105E-2</v>
      </c>
    </row>
    <row r="141" spans="1:9" x14ac:dyDescent="0.3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 t="shared" si="4"/>
        <v>3.125E-2</v>
      </c>
      <c r="H141" s="83" t="s">
        <v>513</v>
      </c>
      <c r="I141" s="81">
        <f>SUMIFS(F137:F151, C137:C151,H141)</f>
        <v>1.0416666666666685E-2</v>
      </c>
    </row>
    <row r="142" spans="1:9" x14ac:dyDescent="0.3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 t="shared" si="4"/>
        <v>4.8611111111111105E-2</v>
      </c>
      <c r="H142" s="83" t="s">
        <v>512</v>
      </c>
      <c r="I142" s="81">
        <f>SUMIFS(F137:F151, C137:C151,H142)</f>
        <v>0</v>
      </c>
    </row>
    <row r="143" spans="1:9" x14ac:dyDescent="0.3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 t="shared" si="4"/>
        <v>3.472222222222221E-2</v>
      </c>
      <c r="H143" s="83" t="s">
        <v>516</v>
      </c>
      <c r="I143" s="81">
        <f>SUMIFS(F137:F151, C137:C151,H143)</f>
        <v>5.2083333333333204E-2</v>
      </c>
    </row>
    <row r="144" spans="1:9" x14ac:dyDescent="0.3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 t="shared" si="4"/>
        <v>7.6388888888888951E-2</v>
      </c>
      <c r="H144" s="78" t="s">
        <v>519</v>
      </c>
      <c r="I144" s="79">
        <f>SUM(I138:I143)</f>
        <v>15.409722222222221</v>
      </c>
    </row>
    <row r="145" spans="1:9" x14ac:dyDescent="0.3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 t="shared" si="4"/>
        <v>4.861111111111116E-2</v>
      </c>
      <c r="I145" s="84"/>
    </row>
    <row r="146" spans="1:9" x14ac:dyDescent="0.3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 t="shared" si="4"/>
        <v>6.9444444444443088E-3</v>
      </c>
      <c r="I146" s="84"/>
    </row>
    <row r="147" spans="1:9" x14ac:dyDescent="0.3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 t="shared" si="4"/>
        <v>15.118055555555555</v>
      </c>
    </row>
    <row r="148" spans="1:9" x14ac:dyDescent="0.3">
      <c r="A148" s="102"/>
      <c r="B148" s="80"/>
      <c r="C148" s="80"/>
      <c r="D148" s="81"/>
      <c r="E148" s="81"/>
      <c r="F148" s="81">
        <f t="shared" si="4"/>
        <v>0</v>
      </c>
    </row>
    <row r="149" spans="1:9" x14ac:dyDescent="0.3">
      <c r="A149" s="102"/>
      <c r="B149" s="80"/>
      <c r="C149" s="80"/>
      <c r="D149" s="81"/>
      <c r="E149" s="81"/>
      <c r="F149" s="81">
        <f t="shared" si="4"/>
        <v>0</v>
      </c>
    </row>
    <row r="150" spans="1:9" x14ac:dyDescent="0.3">
      <c r="A150" s="102"/>
      <c r="C150" s="80"/>
      <c r="D150" s="81"/>
      <c r="E150" s="81"/>
      <c r="F150" s="81">
        <f t="shared" si="4"/>
        <v>0</v>
      </c>
    </row>
    <row r="151" spans="1:9" x14ac:dyDescent="0.3">
      <c r="A151" s="102"/>
      <c r="B151" s="80"/>
      <c r="C151" s="80"/>
      <c r="D151" s="81"/>
      <c r="E151" s="81"/>
      <c r="F151" s="81">
        <f t="shared" si="4"/>
        <v>0</v>
      </c>
    </row>
    <row r="152" spans="1:9" x14ac:dyDescent="0.3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 t="shared" si="4"/>
        <v>1.0416666666666685E-2</v>
      </c>
      <c r="H152" s="79" t="s">
        <v>505</v>
      </c>
      <c r="I152" s="79" t="s">
        <v>506</v>
      </c>
    </row>
    <row r="153" spans="1:9" x14ac:dyDescent="0.3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 t="shared" si="4"/>
        <v>1.3888888888888895E-2</v>
      </c>
      <c r="H153" s="83" t="s">
        <v>504</v>
      </c>
      <c r="I153" s="81">
        <f>SUMIFS(F152:F166, C152:C166,H153)</f>
        <v>0.24652777777777785</v>
      </c>
    </row>
    <row r="154" spans="1:9" x14ac:dyDescent="0.3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 t="shared" si="4"/>
        <v>7.9861111111111105E-2</v>
      </c>
      <c r="H154" s="83" t="s">
        <v>508</v>
      </c>
      <c r="I154" s="81">
        <f>SUMIFS(F152:F166, C152:C166,H154)</f>
        <v>1.3888888888888895E-2</v>
      </c>
    </row>
    <row r="155" spans="1:9" x14ac:dyDescent="0.3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 t="shared" si="4"/>
        <v>6.9444444444444198E-3</v>
      </c>
      <c r="H155" s="83" t="s">
        <v>510</v>
      </c>
      <c r="I155" s="81">
        <f>SUMIFS(F152:F166, C152:C166,H155)</f>
        <v>4.8611111111111105E-2</v>
      </c>
    </row>
    <row r="156" spans="1:9" x14ac:dyDescent="0.3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 t="shared" si="4"/>
        <v>4.8611111111111105E-2</v>
      </c>
      <c r="H156" s="83" t="s">
        <v>513</v>
      </c>
      <c r="I156" s="81">
        <f>SUMIFS(F152:F166, C152:C166,H156)</f>
        <v>1.0416666666666685E-2</v>
      </c>
    </row>
    <row r="157" spans="1:9" x14ac:dyDescent="0.3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 t="shared" si="4"/>
        <v>2.083333333333337E-2</v>
      </c>
      <c r="H157" s="83" t="s">
        <v>512</v>
      </c>
      <c r="I157" s="81">
        <f>SUMIFS(F152:F166, C152:C166,H157)</f>
        <v>0</v>
      </c>
    </row>
    <row r="158" spans="1:9" x14ac:dyDescent="0.3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 t="shared" si="4"/>
        <v>7.6388888888888951E-2</v>
      </c>
      <c r="H158" s="83" t="s">
        <v>516</v>
      </c>
      <c r="I158" s="81">
        <f>SUMIFS(F152:F166, C152:C166,H158)</f>
        <v>3.8194444444444531E-2</v>
      </c>
    </row>
    <row r="159" spans="1:9" x14ac:dyDescent="0.3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 t="shared" si="4"/>
        <v>2.0833333333333259E-2</v>
      </c>
      <c r="H159" s="78" t="s">
        <v>519</v>
      </c>
      <c r="I159" s="79">
        <f>SUM(I153:I158)</f>
        <v>0.35763888888888906</v>
      </c>
    </row>
    <row r="160" spans="1:9" x14ac:dyDescent="0.3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 t="shared" si="4"/>
        <v>1.0416666666666741E-2</v>
      </c>
      <c r="I160" s="84"/>
    </row>
    <row r="161" spans="1:9" x14ac:dyDescent="0.3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 t="shared" si="4"/>
        <v>6.9444444444444531E-2</v>
      </c>
      <c r="I161" s="84"/>
    </row>
    <row r="162" spans="1:9" x14ac:dyDescent="0.3">
      <c r="A162" s="102"/>
      <c r="B162" s="80"/>
      <c r="C162" s="80"/>
      <c r="D162" s="81"/>
      <c r="E162" s="81"/>
      <c r="F162" s="81">
        <f t="shared" ref="F162:F193" si="5">E162-D162</f>
        <v>0</v>
      </c>
    </row>
    <row r="163" spans="1:9" x14ac:dyDescent="0.3">
      <c r="A163" s="102"/>
      <c r="B163" s="80"/>
      <c r="C163" s="80"/>
      <c r="D163" s="81"/>
      <c r="E163" s="81"/>
      <c r="F163" s="81">
        <f t="shared" si="5"/>
        <v>0</v>
      </c>
    </row>
    <row r="164" spans="1:9" x14ac:dyDescent="0.3">
      <c r="A164" s="102"/>
      <c r="B164" s="80"/>
      <c r="C164" s="80"/>
      <c r="D164" s="81"/>
      <c r="E164" s="81"/>
      <c r="F164" s="81">
        <f t="shared" si="5"/>
        <v>0</v>
      </c>
    </row>
    <row r="165" spans="1:9" x14ac:dyDescent="0.3">
      <c r="A165" s="102"/>
      <c r="B165" s="80"/>
      <c r="C165" s="80"/>
      <c r="D165" s="81"/>
      <c r="E165" s="81"/>
      <c r="F165" s="81">
        <f t="shared" si="5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workbookViewId="0">
      <selection activeCell="D8" sqref="D8"/>
    </sheetView>
  </sheetViews>
  <sheetFormatPr defaultColWidth="17.44140625" defaultRowHeight="14.4" x14ac:dyDescent="0.3"/>
  <cols>
    <col min="1" max="1" width="18.88671875" customWidth="1"/>
    <col min="2" max="2" width="61.6640625" customWidth="1"/>
    <col min="22" max="22" width="38.6640625" customWidth="1"/>
  </cols>
  <sheetData>
    <row r="1" spans="1:9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 x14ac:dyDescent="0.3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 t="shared" ref="F2:F33" si="0">E2-D2</f>
        <v>6.25E-2</v>
      </c>
      <c r="H2" s="79" t="s">
        <v>505</v>
      </c>
      <c r="I2" s="79" t="s">
        <v>506</v>
      </c>
    </row>
    <row r="3" spans="1:9" x14ac:dyDescent="0.3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 t="shared" si="0"/>
        <v>3.125E-2</v>
      </c>
      <c r="H3" s="83" t="s">
        <v>504</v>
      </c>
      <c r="I3" s="81">
        <f>SUMIFS(F2:F16, C2:C16,H3)</f>
        <v>0.24652777777777779</v>
      </c>
    </row>
    <row r="4" spans="1:9" x14ac:dyDescent="0.3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 t="shared" si="0"/>
        <v>4.8611111111111105E-2</v>
      </c>
      <c r="H4" s="83" t="s">
        <v>508</v>
      </c>
      <c r="I4" s="81">
        <f>SUMIFS(F2:F16, C2:C16,H4)</f>
        <v>0</v>
      </c>
    </row>
    <row r="5" spans="1:9" x14ac:dyDescent="0.3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 t="shared" si="0"/>
        <v>2.083333333333337E-2</v>
      </c>
      <c r="H5" s="83" t="s">
        <v>510</v>
      </c>
      <c r="I5" s="81">
        <f>SUMIFS(F2:F16, C2:C16,H5)</f>
        <v>4.8611111111111105E-2</v>
      </c>
    </row>
    <row r="6" spans="1:9" x14ac:dyDescent="0.3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 t="shared" si="0"/>
        <v>9.027777777777779E-2</v>
      </c>
      <c r="H6" s="83" t="s">
        <v>513</v>
      </c>
      <c r="I6" s="81">
        <f>SUMIFS(F2:F16, C2:C16,H6)</f>
        <v>0</v>
      </c>
    </row>
    <row r="7" spans="1:9" x14ac:dyDescent="0.3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 t="shared" si="0"/>
        <v>6.25E-2</v>
      </c>
      <c r="H7" s="83" t="s">
        <v>512</v>
      </c>
      <c r="I7" s="81">
        <f>SUMIFS(F2:F16, C2:C16,H7)</f>
        <v>0</v>
      </c>
    </row>
    <row r="8" spans="1:9" x14ac:dyDescent="0.3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9" x14ac:dyDescent="0.3">
      <c r="A9" s="102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0.31597222222222227</v>
      </c>
    </row>
    <row r="10" spans="1:9" x14ac:dyDescent="0.3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9" x14ac:dyDescent="0.3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9" x14ac:dyDescent="0.3">
      <c r="A12" s="102"/>
      <c r="B12" s="80"/>
      <c r="C12" s="80"/>
      <c r="D12" s="81"/>
      <c r="E12" s="81"/>
      <c r="F12" s="81">
        <f t="shared" si="0"/>
        <v>0</v>
      </c>
    </row>
    <row r="13" spans="1:9" x14ac:dyDescent="0.3">
      <c r="A13" s="102"/>
      <c r="B13" s="80"/>
      <c r="C13" s="80"/>
      <c r="D13" s="81"/>
      <c r="E13" s="81"/>
      <c r="F13" s="81">
        <f t="shared" si="0"/>
        <v>0</v>
      </c>
    </row>
    <row r="14" spans="1:9" x14ac:dyDescent="0.3">
      <c r="A14" s="102"/>
      <c r="B14" s="80"/>
      <c r="C14" s="80"/>
      <c r="D14" s="81"/>
      <c r="E14" s="81"/>
      <c r="F14" s="81">
        <f t="shared" si="0"/>
        <v>0</v>
      </c>
    </row>
    <row r="15" spans="1:9" x14ac:dyDescent="0.3">
      <c r="A15" s="102"/>
      <c r="B15" s="80"/>
      <c r="C15" s="80"/>
      <c r="D15" s="81"/>
      <c r="E15" s="81"/>
      <c r="F15" s="81">
        <f t="shared" si="0"/>
        <v>0</v>
      </c>
    </row>
    <row r="16" spans="1:9" x14ac:dyDescent="0.3">
      <c r="A16" s="102"/>
      <c r="B16" s="80"/>
      <c r="C16" s="80"/>
      <c r="D16" s="81"/>
      <c r="E16" s="81"/>
      <c r="F16" s="81">
        <f t="shared" si="0"/>
        <v>0</v>
      </c>
    </row>
    <row r="17" spans="1:9" x14ac:dyDescent="0.3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 x14ac:dyDescent="0.3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 t="shared" si="0"/>
        <v>2.7777777777777735E-2</v>
      </c>
      <c r="H18" s="83" t="s">
        <v>504</v>
      </c>
      <c r="I18" s="81">
        <f>SUMIFS(F17:F31, C17:C31,H18)</f>
        <v>0.24305555555555558</v>
      </c>
    </row>
    <row r="19" spans="1:9" x14ac:dyDescent="0.3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 t="shared" si="0"/>
        <v>1.0416666666666685E-2</v>
      </c>
      <c r="H19" s="83" t="s">
        <v>508</v>
      </c>
      <c r="I19" s="81">
        <f>SUMIFS(F17:F31, C17:C31,H19)</f>
        <v>0</v>
      </c>
    </row>
    <row r="20" spans="1:9" x14ac:dyDescent="0.3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 t="shared" si="0"/>
        <v>3.125E-2</v>
      </c>
      <c r="H20" s="83" t="s">
        <v>510</v>
      </c>
      <c r="I20" s="81">
        <f>SUMIFS(F17:F31, C17:C31,H20)</f>
        <v>4.8611111111111105E-2</v>
      </c>
    </row>
    <row r="21" spans="1:9" x14ac:dyDescent="0.3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 t="shared" si="0"/>
        <v>4.8611111111111105E-2</v>
      </c>
      <c r="H21" s="83" t="s">
        <v>513</v>
      </c>
      <c r="I21" s="81">
        <f>SUMIFS(F17:F31, C17:C31,H21)</f>
        <v>0</v>
      </c>
    </row>
    <row r="22" spans="1:9" x14ac:dyDescent="0.3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 t="shared" si="0"/>
        <v>4.5138888888888951E-2</v>
      </c>
      <c r="H22" s="83" t="s">
        <v>512</v>
      </c>
      <c r="I22" s="81">
        <f>SUMIFS(F17:F31, C17:C31,H22)</f>
        <v>0</v>
      </c>
    </row>
    <row r="23" spans="1:9" x14ac:dyDescent="0.3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 t="shared" si="0"/>
        <v>9.722222222222221E-2</v>
      </c>
      <c r="H23" s="83" t="s">
        <v>516</v>
      </c>
      <c r="I23" s="81">
        <f>SUMIFS(F17:F31, C17:C31,H23)</f>
        <v>6.5972222222222265E-2</v>
      </c>
    </row>
    <row r="24" spans="1:9" x14ac:dyDescent="0.3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 t="shared" si="0"/>
        <v>1.041666666666663E-2</v>
      </c>
      <c r="H24" s="78" t="s">
        <v>519</v>
      </c>
      <c r="I24" s="79">
        <f>SUM(I18:I23)</f>
        <v>0.35763888888888895</v>
      </c>
    </row>
    <row r="25" spans="1:9" x14ac:dyDescent="0.3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 t="shared" si="0"/>
        <v>5.208333333333337E-2</v>
      </c>
      <c r="I25" s="84"/>
    </row>
    <row r="26" spans="1:9" x14ac:dyDescent="0.3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 x14ac:dyDescent="0.3">
      <c r="A27" s="102"/>
      <c r="B27" s="80"/>
      <c r="C27" s="80"/>
      <c r="D27" s="81"/>
      <c r="E27" s="81"/>
      <c r="F27" s="81">
        <f t="shared" si="0"/>
        <v>0</v>
      </c>
    </row>
    <row r="28" spans="1:9" x14ac:dyDescent="0.3">
      <c r="A28" s="102"/>
      <c r="B28" s="80"/>
      <c r="C28" s="80"/>
      <c r="D28" s="81"/>
      <c r="E28" s="81"/>
      <c r="F28" s="81">
        <f t="shared" si="0"/>
        <v>0</v>
      </c>
    </row>
    <row r="29" spans="1:9" x14ac:dyDescent="0.3">
      <c r="A29" s="102"/>
      <c r="B29" s="80"/>
      <c r="C29" s="80"/>
      <c r="D29" s="81"/>
      <c r="E29" s="81"/>
      <c r="F29" s="81">
        <f t="shared" si="0"/>
        <v>0</v>
      </c>
    </row>
    <row r="30" spans="1:9" x14ac:dyDescent="0.3">
      <c r="A30" s="102"/>
      <c r="B30" s="80"/>
      <c r="C30" s="80"/>
      <c r="D30" s="81"/>
      <c r="E30" s="81"/>
      <c r="F30" s="81">
        <f t="shared" si="0"/>
        <v>0</v>
      </c>
    </row>
    <row r="31" spans="1:9" x14ac:dyDescent="0.3">
      <c r="A31" s="102"/>
      <c r="B31" s="80"/>
      <c r="C31" s="80"/>
      <c r="D31" s="81"/>
      <c r="E31" s="81"/>
      <c r="F31" s="81">
        <f t="shared" si="0"/>
        <v>0</v>
      </c>
    </row>
    <row r="32" spans="1:9" x14ac:dyDescent="0.3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 t="shared" si="0"/>
        <v>9.375E-2</v>
      </c>
      <c r="H32" s="79" t="s">
        <v>505</v>
      </c>
      <c r="I32" s="79" t="s">
        <v>506</v>
      </c>
    </row>
    <row r="33" spans="1:9" x14ac:dyDescent="0.3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 t="shared" si="0"/>
        <v>1.3888888888888895E-2</v>
      </c>
      <c r="H33" s="83" t="s">
        <v>504</v>
      </c>
      <c r="I33" s="81">
        <f>SUMIFS(F32:F46, C32:C46,H33)</f>
        <v>0.23958333333333337</v>
      </c>
    </row>
    <row r="34" spans="1:9" x14ac:dyDescent="0.3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 t="shared" ref="F34:F65" si="1">E34-D34</f>
        <v>3.125E-2</v>
      </c>
      <c r="H34" s="83" t="s">
        <v>508</v>
      </c>
      <c r="I34" s="81">
        <f>SUMIFS(F32:F46, C32:C46,H34)</f>
        <v>3.125E-2</v>
      </c>
    </row>
    <row r="35" spans="1:9" x14ac:dyDescent="0.3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 t="shared" si="1"/>
        <v>2.0833333333333259E-2</v>
      </c>
      <c r="H35" s="83" t="s">
        <v>510</v>
      </c>
      <c r="I35" s="81">
        <f>SUMIFS(F32:F46, C32:C46,H35)</f>
        <v>9.7222222222222099E-2</v>
      </c>
    </row>
    <row r="36" spans="1:9" x14ac:dyDescent="0.3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 t="shared" si="1"/>
        <v>4.861111111111116E-2</v>
      </c>
      <c r="H36" s="83" t="s">
        <v>513</v>
      </c>
      <c r="I36" s="81">
        <f>SUMIFS(F32:F46, C32:C46,H36)</f>
        <v>0</v>
      </c>
    </row>
    <row r="37" spans="1:9" x14ac:dyDescent="0.3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 t="shared" si="1"/>
        <v>9.722222222222221E-2</v>
      </c>
      <c r="H37" s="83" t="s">
        <v>512</v>
      </c>
      <c r="I37" s="81">
        <f>SUMIFS(F32:F46, C32:C46,H37)</f>
        <v>0</v>
      </c>
    </row>
    <row r="38" spans="1:9" x14ac:dyDescent="0.3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 t="shared" si="1"/>
        <v>5.5555555555555469E-2</v>
      </c>
      <c r="H38" s="83" t="s">
        <v>516</v>
      </c>
      <c r="I38" s="81">
        <f>SUMIFS(F32:F46, C32:C46,H38)</f>
        <v>3.4722222222222154E-2</v>
      </c>
    </row>
    <row r="39" spans="1:9" x14ac:dyDescent="0.3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 t="shared" si="1"/>
        <v>4.166666666666663E-2</v>
      </c>
      <c r="H39" s="78" t="s">
        <v>519</v>
      </c>
      <c r="I39" s="79">
        <f>SUM(I33:I38)</f>
        <v>0.40277777777777762</v>
      </c>
    </row>
    <row r="40" spans="1:9" x14ac:dyDescent="0.3">
      <c r="A40" s="102"/>
      <c r="B40" s="80"/>
      <c r="C40" s="80"/>
      <c r="D40" s="81"/>
      <c r="E40" s="81"/>
      <c r="F40" s="81">
        <f t="shared" si="1"/>
        <v>0</v>
      </c>
      <c r="I40" s="84"/>
    </row>
    <row r="41" spans="1:9" x14ac:dyDescent="0.3">
      <c r="A41" s="102"/>
      <c r="B41" s="80"/>
      <c r="C41" s="80"/>
      <c r="D41" s="81"/>
      <c r="E41" s="81"/>
      <c r="F41" s="81">
        <f t="shared" si="1"/>
        <v>0</v>
      </c>
      <c r="I41" s="84"/>
    </row>
    <row r="42" spans="1:9" x14ac:dyDescent="0.3">
      <c r="A42" s="102"/>
      <c r="B42" s="80"/>
      <c r="C42" s="80"/>
      <c r="D42" s="81"/>
      <c r="E42" s="81"/>
      <c r="F42" s="81">
        <f t="shared" si="1"/>
        <v>0</v>
      </c>
    </row>
    <row r="43" spans="1:9" x14ac:dyDescent="0.3">
      <c r="A43" s="102"/>
      <c r="B43" s="80"/>
      <c r="C43" s="80"/>
      <c r="D43" s="81"/>
      <c r="E43" s="81"/>
      <c r="F43" s="81">
        <f t="shared" si="1"/>
        <v>0</v>
      </c>
    </row>
    <row r="44" spans="1:9" x14ac:dyDescent="0.3">
      <c r="A44" s="102"/>
      <c r="B44" s="80"/>
      <c r="C44" s="80"/>
      <c r="D44" s="81"/>
      <c r="E44" s="81"/>
      <c r="F44" s="81">
        <f t="shared" si="1"/>
        <v>0</v>
      </c>
    </row>
    <row r="45" spans="1:9" x14ac:dyDescent="0.3">
      <c r="A45" s="102"/>
      <c r="B45" s="80"/>
      <c r="C45" s="80"/>
      <c r="D45" s="81"/>
      <c r="E45" s="81"/>
      <c r="F45" s="81">
        <f t="shared" si="1"/>
        <v>0</v>
      </c>
    </row>
    <row r="46" spans="1:9" x14ac:dyDescent="0.3">
      <c r="A46" s="102"/>
      <c r="B46" s="80"/>
      <c r="C46" s="80"/>
      <c r="D46" s="81"/>
      <c r="E46" s="81"/>
      <c r="F46" s="81">
        <f t="shared" si="1"/>
        <v>0</v>
      </c>
    </row>
    <row r="47" spans="1:9" x14ac:dyDescent="0.3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 t="shared" si="1"/>
        <v>6.9444444444444198E-3</v>
      </c>
      <c r="H47" s="79" t="s">
        <v>505</v>
      </c>
      <c r="I47" s="79" t="s">
        <v>506</v>
      </c>
    </row>
    <row r="48" spans="1:9" x14ac:dyDescent="0.3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 t="shared" si="1"/>
        <v>3.4722222222222265E-2</v>
      </c>
      <c r="H48" s="83" t="s">
        <v>504</v>
      </c>
      <c r="I48" s="81">
        <f>SUMIFS(F47:F61, C47:C61,H48)</f>
        <v>0.21527777777777785</v>
      </c>
    </row>
    <row r="49" spans="1:9" x14ac:dyDescent="0.3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 t="shared" si="1"/>
        <v>1.3888888888888895E-2</v>
      </c>
      <c r="H49" s="83" t="s">
        <v>508</v>
      </c>
      <c r="I49" s="81">
        <f>SUMIFS(F47:F61, C47:C61,H49)</f>
        <v>6.9444444444444198E-3</v>
      </c>
    </row>
    <row r="50" spans="1:9" x14ac:dyDescent="0.3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 t="shared" si="1"/>
        <v>2.777777777777779E-2</v>
      </c>
      <c r="H50" s="83" t="s">
        <v>510</v>
      </c>
      <c r="I50" s="81">
        <f>SUMIFS(F47:F61, C47:C61,H50)</f>
        <v>4.8611111111111105E-2</v>
      </c>
    </row>
    <row r="51" spans="1:9" x14ac:dyDescent="0.3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 t="shared" si="1"/>
        <v>4.8611111111111105E-2</v>
      </c>
      <c r="H51" s="83" t="s">
        <v>513</v>
      </c>
      <c r="I51" s="81">
        <f>SUMIFS(F47:F61, C47:C61,H51)</f>
        <v>0</v>
      </c>
    </row>
    <row r="52" spans="1:9" x14ac:dyDescent="0.3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 t="shared" si="1"/>
        <v>2.777777777777779E-2</v>
      </c>
      <c r="H52" s="83" t="s">
        <v>512</v>
      </c>
      <c r="I52" s="81">
        <f>SUMIFS(F47:F61, C47:C61,H52)</f>
        <v>0</v>
      </c>
    </row>
    <row r="53" spans="1:9" x14ac:dyDescent="0.3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 t="shared" si="1"/>
        <v>4.166666666666663E-2</v>
      </c>
      <c r="H53" s="83" t="s">
        <v>516</v>
      </c>
      <c r="I53" s="81">
        <f>SUMIFS(F47:F61, C47:C61,H53)</f>
        <v>5.5555555555555525E-2</v>
      </c>
    </row>
    <row r="54" spans="1:9" x14ac:dyDescent="0.3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 t="shared" si="1"/>
        <v>6.25E-2</v>
      </c>
      <c r="H54" s="78" t="s">
        <v>519</v>
      </c>
      <c r="I54" s="79">
        <f>SUM(I48:I53)</f>
        <v>0.3263888888888889</v>
      </c>
    </row>
    <row r="55" spans="1:9" x14ac:dyDescent="0.3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 t="shared" si="1"/>
        <v>1.388888888888884E-2</v>
      </c>
      <c r="I55" s="84"/>
    </row>
    <row r="56" spans="1:9" x14ac:dyDescent="0.3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 t="shared" si="1"/>
        <v>4.861111111111116E-2</v>
      </c>
      <c r="I56" s="84"/>
    </row>
    <row r="57" spans="1:9" x14ac:dyDescent="0.3">
      <c r="A57" s="102"/>
      <c r="B57" s="80"/>
      <c r="C57" s="80"/>
      <c r="D57" s="81"/>
      <c r="E57" s="81"/>
      <c r="F57" s="81">
        <f t="shared" si="1"/>
        <v>0</v>
      </c>
    </row>
    <row r="58" spans="1:9" x14ac:dyDescent="0.3">
      <c r="A58" s="102"/>
      <c r="B58" s="80"/>
      <c r="C58" s="80"/>
      <c r="D58" s="81"/>
      <c r="E58" s="81"/>
      <c r="F58" s="81">
        <f t="shared" si="1"/>
        <v>0</v>
      </c>
    </row>
    <row r="59" spans="1:9" x14ac:dyDescent="0.3">
      <c r="A59" s="102"/>
      <c r="B59" s="80"/>
      <c r="C59" s="80"/>
      <c r="D59" s="81"/>
      <c r="E59" s="81"/>
      <c r="F59" s="81">
        <f t="shared" si="1"/>
        <v>0</v>
      </c>
    </row>
    <row r="60" spans="1:9" x14ac:dyDescent="0.3">
      <c r="A60" s="102"/>
      <c r="B60" s="80"/>
      <c r="C60" s="80"/>
      <c r="D60" s="81"/>
      <c r="E60" s="81"/>
      <c r="F60" s="81">
        <f t="shared" si="1"/>
        <v>0</v>
      </c>
    </row>
    <row r="61" spans="1:9" x14ac:dyDescent="0.3">
      <c r="A61" s="102"/>
      <c r="B61" s="80"/>
      <c r="C61" s="80"/>
      <c r="D61" s="81"/>
      <c r="E61" s="81"/>
      <c r="F61" s="81">
        <f t="shared" si="1"/>
        <v>0</v>
      </c>
    </row>
    <row r="62" spans="1:9" x14ac:dyDescent="0.3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 t="shared" si="1"/>
        <v>6.9444444444444198E-3</v>
      </c>
      <c r="H62" s="79" t="s">
        <v>505</v>
      </c>
      <c r="I62" s="79" t="s">
        <v>506</v>
      </c>
    </row>
    <row r="63" spans="1:9" x14ac:dyDescent="0.3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 t="shared" si="1"/>
        <v>5.555555555555558E-2</v>
      </c>
      <c r="H63" s="83" t="s">
        <v>504</v>
      </c>
      <c r="I63" s="81">
        <f>SUMIFS(F62:F76, C62:C76,H63)</f>
        <v>0.25347222222222232</v>
      </c>
    </row>
    <row r="64" spans="1:9" x14ac:dyDescent="0.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1"/>
        <v>1.0416666666666685E-2</v>
      </c>
      <c r="H64" s="83" t="s">
        <v>508</v>
      </c>
      <c r="I64" s="81">
        <f>SUMIFS(F62:F76, C62:C76,H64)</f>
        <v>6.9444444444444198E-3</v>
      </c>
    </row>
    <row r="65" spans="1:9" x14ac:dyDescent="0.3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 t="shared" si="1"/>
        <v>3.125E-2</v>
      </c>
      <c r="H65" s="83" t="s">
        <v>510</v>
      </c>
      <c r="I65" s="81">
        <f>SUMIFS(F62:F76, C62:C76,H65)</f>
        <v>5.2083333333333315E-2</v>
      </c>
    </row>
    <row r="66" spans="1:9" x14ac:dyDescent="0.3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 t="shared" ref="F66:F97" si="2">E66-D66</f>
        <v>5.2083333333333315E-2</v>
      </c>
      <c r="H66" s="83" t="s">
        <v>513</v>
      </c>
      <c r="I66" s="81">
        <f>SUMIFS(F62:F76, C62:C76,H66)</f>
        <v>0</v>
      </c>
    </row>
    <row r="67" spans="1:9" x14ac:dyDescent="0.3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 t="shared" si="2"/>
        <v>4.166666666666663E-2</v>
      </c>
      <c r="H67" s="83" t="s">
        <v>512</v>
      </c>
      <c r="I67" s="81">
        <f>SUMIFS(F62:F76, C62:C76,H67)</f>
        <v>0</v>
      </c>
    </row>
    <row r="68" spans="1:9" x14ac:dyDescent="0.3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 t="shared" si="2"/>
        <v>0.16666666666666674</v>
      </c>
      <c r="H68" s="83" t="s">
        <v>516</v>
      </c>
      <c r="I68" s="81">
        <f>SUMIFS(F62:F76, C62:C76,H68)</f>
        <v>5.2083333333333315E-2</v>
      </c>
    </row>
    <row r="69" spans="1:9" x14ac:dyDescent="0.3">
      <c r="A69" s="102"/>
      <c r="B69" s="80"/>
      <c r="C69" s="80" t="s">
        <v>504</v>
      </c>
      <c r="D69" s="81">
        <v>0</v>
      </c>
      <c r="E69" s="81">
        <v>0</v>
      </c>
      <c r="F69" s="81">
        <f t="shared" si="2"/>
        <v>0</v>
      </c>
      <c r="H69" s="78" t="s">
        <v>519</v>
      </c>
      <c r="I69" s="79">
        <f>SUM(I63:I68)</f>
        <v>0.36458333333333337</v>
      </c>
    </row>
    <row r="70" spans="1:9" x14ac:dyDescent="0.3">
      <c r="A70" s="102"/>
      <c r="B70" s="80"/>
      <c r="C70" s="80" t="s">
        <v>504</v>
      </c>
      <c r="D70" s="81">
        <v>0</v>
      </c>
      <c r="E70" s="81">
        <v>0</v>
      </c>
      <c r="F70" s="81">
        <f t="shared" si="2"/>
        <v>0</v>
      </c>
      <c r="I70" s="84"/>
    </row>
    <row r="71" spans="1:9" x14ac:dyDescent="0.3">
      <c r="A71" s="102"/>
      <c r="B71" s="80"/>
      <c r="C71" s="80"/>
      <c r="D71" s="81"/>
      <c r="E71" s="81"/>
      <c r="F71" s="81">
        <f t="shared" si="2"/>
        <v>0</v>
      </c>
      <c r="I71" s="84"/>
    </row>
    <row r="72" spans="1:9" x14ac:dyDescent="0.3">
      <c r="A72" s="102"/>
      <c r="B72" s="80"/>
      <c r="C72" s="80"/>
      <c r="D72" s="81"/>
      <c r="E72" s="81"/>
      <c r="F72" s="81">
        <f t="shared" si="2"/>
        <v>0</v>
      </c>
    </row>
    <row r="73" spans="1:9" x14ac:dyDescent="0.3">
      <c r="A73" s="102"/>
      <c r="B73" s="80"/>
      <c r="C73" s="80"/>
      <c r="D73" s="81"/>
      <c r="E73" s="81"/>
      <c r="F73" s="81">
        <f t="shared" si="2"/>
        <v>0</v>
      </c>
    </row>
    <row r="74" spans="1:9" x14ac:dyDescent="0.3">
      <c r="A74" s="102"/>
      <c r="B74" s="80"/>
      <c r="C74" s="80"/>
      <c r="D74" s="81"/>
      <c r="E74" s="81"/>
      <c r="F74" s="81">
        <f t="shared" si="2"/>
        <v>0</v>
      </c>
    </row>
    <row r="75" spans="1:9" x14ac:dyDescent="0.3">
      <c r="A75" s="102"/>
      <c r="B75" s="80"/>
      <c r="C75" s="80"/>
      <c r="D75" s="81"/>
      <c r="E75" s="81"/>
      <c r="F75" s="81">
        <f t="shared" si="2"/>
        <v>0</v>
      </c>
    </row>
    <row r="76" spans="1:9" x14ac:dyDescent="0.3">
      <c r="A76" s="102"/>
      <c r="B76" s="80"/>
      <c r="C76" s="80"/>
      <c r="D76" s="81"/>
      <c r="E76" s="81"/>
      <c r="F76" s="81">
        <f t="shared" si="2"/>
        <v>0</v>
      </c>
    </row>
    <row r="77" spans="1:9" x14ac:dyDescent="0.3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 t="shared" si="2"/>
        <v>1.0416666666666685E-2</v>
      </c>
      <c r="H77" s="79" t="s">
        <v>505</v>
      </c>
      <c r="I77" s="79" t="s">
        <v>506</v>
      </c>
    </row>
    <row r="78" spans="1:9" x14ac:dyDescent="0.3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 t="shared" si="2"/>
        <v>1.388888888888884E-2</v>
      </c>
      <c r="H78" s="83" t="s">
        <v>504</v>
      </c>
      <c r="I78" s="81">
        <f>SUMIFS(F77:F91, C77:C91,H78)</f>
        <v>0.15972222222222227</v>
      </c>
    </row>
    <row r="79" spans="1:9" x14ac:dyDescent="0.3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 t="shared" si="2"/>
        <v>1.3888888888888895E-2</v>
      </c>
      <c r="H79" s="83" t="s">
        <v>508</v>
      </c>
      <c r="I79" s="81">
        <f>SUMIFS(F77:F91, C77:C91,H79)</f>
        <v>1.388888888888884E-2</v>
      </c>
    </row>
    <row r="80" spans="1:9" x14ac:dyDescent="0.3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2"/>
        <v>1.0416666666666685E-2</v>
      </c>
      <c r="H80" s="83" t="s">
        <v>510</v>
      </c>
      <c r="I80" s="81">
        <f>SUMIFS(F77:F91, C77:C91,H80)</f>
        <v>0.11805555555555564</v>
      </c>
    </row>
    <row r="81" spans="1:9" x14ac:dyDescent="0.3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2"/>
        <v>3.4722222222222265E-2</v>
      </c>
      <c r="H81" s="83" t="s">
        <v>513</v>
      </c>
      <c r="I81" s="81">
        <f>SUMIFS(F77:F91, C77:C91,H81)</f>
        <v>3.472222222222221E-2</v>
      </c>
    </row>
    <row r="82" spans="1:9" x14ac:dyDescent="0.3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2"/>
        <v>4.1666666666666685E-2</v>
      </c>
      <c r="H82" s="83" t="s">
        <v>512</v>
      </c>
      <c r="I82" s="81">
        <f>SUMIFS(F77:F91, C77:C91,H82)</f>
        <v>0</v>
      </c>
    </row>
    <row r="83" spans="1:9" x14ac:dyDescent="0.3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2"/>
        <v>2.430555555555558E-2</v>
      </c>
      <c r="H83" s="83" t="s">
        <v>516</v>
      </c>
      <c r="I83" s="81">
        <f>SUMIFS(F77:F91, C77:C91,H83)</f>
        <v>4.5138888888888895E-2</v>
      </c>
    </row>
    <row r="84" spans="1:9" x14ac:dyDescent="0.3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2"/>
        <v>8.333333333333337E-2</v>
      </c>
      <c r="H84" s="78" t="s">
        <v>519</v>
      </c>
      <c r="I84" s="79">
        <f>SUM(I78:I83)</f>
        <v>0.37152777777777785</v>
      </c>
    </row>
    <row r="85" spans="1:9" x14ac:dyDescent="0.3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2"/>
        <v>1.041666666666663E-2</v>
      </c>
      <c r="I85" s="84"/>
    </row>
    <row r="86" spans="1:9" x14ac:dyDescent="0.3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2"/>
        <v>2.777777777777779E-2</v>
      </c>
      <c r="I86" s="84"/>
    </row>
    <row r="87" spans="1:9" x14ac:dyDescent="0.3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2"/>
        <v>4.166666666666663E-2</v>
      </c>
    </row>
    <row r="88" spans="1:9" x14ac:dyDescent="0.3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2"/>
        <v>1.041666666666663E-2</v>
      </c>
    </row>
    <row r="89" spans="1:9" x14ac:dyDescent="0.3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2"/>
        <v>4.861111111111116E-2</v>
      </c>
    </row>
    <row r="90" spans="1:9" x14ac:dyDescent="0.3">
      <c r="A90" s="102"/>
      <c r="B90" s="80"/>
      <c r="C90" s="80"/>
      <c r="D90" s="81"/>
      <c r="E90" s="81"/>
      <c r="F90" s="81">
        <f t="shared" si="2"/>
        <v>0</v>
      </c>
    </row>
    <row r="91" spans="1:9" x14ac:dyDescent="0.3">
      <c r="A91" s="102"/>
      <c r="B91" s="80"/>
      <c r="C91" s="80"/>
      <c r="D91" s="81"/>
      <c r="E91" s="81"/>
      <c r="F91" s="81">
        <f t="shared" si="2"/>
        <v>0</v>
      </c>
    </row>
    <row r="92" spans="1:9" x14ac:dyDescent="0.3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 x14ac:dyDescent="0.3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 x14ac:dyDescent="0.3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 x14ac:dyDescent="0.3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 x14ac:dyDescent="0.3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 x14ac:dyDescent="0.3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 x14ac:dyDescent="0.3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 x14ac:dyDescent="0.3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 x14ac:dyDescent="0.3">
      <c r="A100" s="102"/>
      <c r="B100" s="80"/>
      <c r="C100" s="80"/>
      <c r="D100" s="81"/>
      <c r="E100" s="81"/>
      <c r="F100" s="81"/>
      <c r="I100" s="84"/>
    </row>
    <row r="101" spans="1:9" x14ac:dyDescent="0.3">
      <c r="A101" s="102"/>
      <c r="B101" s="80"/>
      <c r="C101" s="80"/>
      <c r="D101" s="81"/>
      <c r="E101" s="81"/>
      <c r="F101" s="81"/>
      <c r="I101" s="84"/>
    </row>
    <row r="102" spans="1:9" x14ac:dyDescent="0.3">
      <c r="A102" s="102"/>
      <c r="B102" s="80"/>
      <c r="C102" s="80"/>
      <c r="D102" s="81"/>
      <c r="E102" s="81"/>
      <c r="F102" s="81"/>
    </row>
    <row r="103" spans="1:9" x14ac:dyDescent="0.3">
      <c r="A103" s="102"/>
      <c r="B103" s="80"/>
      <c r="C103" s="80"/>
      <c r="D103" s="81"/>
      <c r="E103" s="81"/>
      <c r="F103" s="81"/>
    </row>
    <row r="104" spans="1:9" x14ac:dyDescent="0.3">
      <c r="A104" s="102"/>
      <c r="B104" s="80"/>
      <c r="C104" s="80"/>
      <c r="D104" s="81"/>
      <c r="E104" s="81"/>
      <c r="F104" s="81"/>
    </row>
    <row r="105" spans="1:9" x14ac:dyDescent="0.3">
      <c r="A105" s="102"/>
      <c r="B105" s="80"/>
      <c r="C105" s="80"/>
      <c r="D105" s="81"/>
      <c r="E105" s="81"/>
      <c r="F105" s="81"/>
    </row>
    <row r="106" spans="1:9" x14ac:dyDescent="0.3">
      <c r="A106" s="102"/>
      <c r="B106" s="80"/>
      <c r="C106" s="80"/>
      <c r="D106" s="81"/>
      <c r="E106" s="81"/>
      <c r="F106" s="81">
        <f t="shared" ref="F106:F137" si="3">E106-D106</f>
        <v>0</v>
      </c>
    </row>
    <row r="107" spans="1:9" x14ac:dyDescent="0.3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 t="shared" si="3"/>
        <v>6.9444444444444198E-3</v>
      </c>
      <c r="H107" s="79" t="s">
        <v>505</v>
      </c>
      <c r="I107" s="79" t="s">
        <v>506</v>
      </c>
    </row>
    <row r="108" spans="1:9" x14ac:dyDescent="0.3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 t="shared" si="3"/>
        <v>3.125E-2</v>
      </c>
      <c r="H108" s="83" t="s">
        <v>504</v>
      </c>
      <c r="I108" s="81">
        <f>SUMIFS(F107:F121, C107:C121,H108)</f>
        <v>0.24652777777777779</v>
      </c>
    </row>
    <row r="109" spans="1:9" x14ac:dyDescent="0.3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 t="shared" si="3"/>
        <v>1.736111111111116E-2</v>
      </c>
      <c r="H109" s="83" t="s">
        <v>508</v>
      </c>
      <c r="I109" s="81">
        <f>SUMIFS(F107:F121, C107:C121,H109)</f>
        <v>0</v>
      </c>
    </row>
    <row r="110" spans="1:9" x14ac:dyDescent="0.3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 t="shared" si="3"/>
        <v>1.388888888888884E-2</v>
      </c>
      <c r="H110" s="83" t="s">
        <v>510</v>
      </c>
      <c r="I110" s="81">
        <f>SUMIFS(F107:F121, C107:C121,H110)</f>
        <v>6.9444444444444198E-3</v>
      </c>
    </row>
    <row r="111" spans="1:9" x14ac:dyDescent="0.3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 t="shared" si="3"/>
        <v>3.472222222222221E-2</v>
      </c>
      <c r="H111" s="83" t="s">
        <v>513</v>
      </c>
      <c r="I111" s="81">
        <f>SUMIFS(F107:F121, C107:C121,H111)</f>
        <v>1.736111111111116E-2</v>
      </c>
    </row>
    <row r="112" spans="1:9" x14ac:dyDescent="0.3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 t="shared" si="3"/>
        <v>6.9444444444444198E-3</v>
      </c>
      <c r="H112" s="83" t="s">
        <v>512</v>
      </c>
      <c r="I112" s="81">
        <f>SUMIFS(F107:F121, C107:C121,H112)</f>
        <v>0</v>
      </c>
    </row>
    <row r="113" spans="1:9" x14ac:dyDescent="0.3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 t="shared" si="3"/>
        <v>1.041666666666663E-2</v>
      </c>
      <c r="H113" s="83" t="s">
        <v>516</v>
      </c>
      <c r="I113" s="81">
        <f>SUMIFS(F107:F121, C107:C121,H113)</f>
        <v>5.9027777777777679E-2</v>
      </c>
    </row>
    <row r="114" spans="1:9" x14ac:dyDescent="0.3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 t="shared" si="3"/>
        <v>8.333333333333337E-2</v>
      </c>
      <c r="H114" s="78" t="s">
        <v>519</v>
      </c>
      <c r="I114" s="79">
        <f>SUM(I108:I113)</f>
        <v>0.32986111111111105</v>
      </c>
    </row>
    <row r="115" spans="1:9" x14ac:dyDescent="0.3">
      <c r="A115" s="102"/>
      <c r="B115" s="80"/>
      <c r="C115" s="80" t="s">
        <v>504</v>
      </c>
      <c r="D115" s="81">
        <v>0.75</v>
      </c>
      <c r="E115" s="81">
        <v>0.875</v>
      </c>
      <c r="F115" s="81">
        <f t="shared" si="3"/>
        <v>0.125</v>
      </c>
      <c r="I115" s="84"/>
    </row>
    <row r="116" spans="1:9" x14ac:dyDescent="0.3">
      <c r="A116" s="102"/>
      <c r="B116" s="80"/>
      <c r="C116" s="80"/>
      <c r="D116" s="81"/>
      <c r="E116" s="81"/>
      <c r="F116" s="81">
        <f t="shared" si="3"/>
        <v>0</v>
      </c>
      <c r="I116" s="84"/>
    </row>
    <row r="117" spans="1:9" x14ac:dyDescent="0.3">
      <c r="A117" s="102"/>
      <c r="B117" s="80"/>
      <c r="C117" s="80"/>
      <c r="D117" s="81"/>
      <c r="E117" s="81"/>
      <c r="F117" s="81">
        <f t="shared" si="3"/>
        <v>0</v>
      </c>
    </row>
    <row r="118" spans="1:9" x14ac:dyDescent="0.3">
      <c r="A118" s="102"/>
      <c r="B118" s="80"/>
      <c r="C118" s="80"/>
      <c r="D118" s="81"/>
      <c r="E118" s="81"/>
      <c r="F118" s="81">
        <f t="shared" si="3"/>
        <v>0</v>
      </c>
    </row>
    <row r="119" spans="1:9" x14ac:dyDescent="0.3">
      <c r="A119" s="102"/>
      <c r="B119" s="80"/>
      <c r="C119" s="80"/>
      <c r="D119" s="81"/>
      <c r="E119" s="81"/>
      <c r="F119" s="81">
        <f t="shared" si="3"/>
        <v>0</v>
      </c>
    </row>
    <row r="120" spans="1:9" x14ac:dyDescent="0.3">
      <c r="A120" s="102"/>
      <c r="B120" s="80"/>
      <c r="C120" s="80"/>
      <c r="D120" s="81"/>
      <c r="E120" s="81"/>
      <c r="F120" s="81">
        <f t="shared" si="3"/>
        <v>0</v>
      </c>
    </row>
    <row r="121" spans="1:9" x14ac:dyDescent="0.3">
      <c r="A121" s="102"/>
      <c r="B121" s="80"/>
      <c r="C121" s="80"/>
      <c r="D121" s="81"/>
      <c r="E121" s="81"/>
      <c r="F121" s="81">
        <f t="shared" si="3"/>
        <v>0</v>
      </c>
    </row>
    <row r="122" spans="1:9" x14ac:dyDescent="0.3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 t="shared" si="3"/>
        <v>6.9444444444444198E-3</v>
      </c>
      <c r="H122" s="79" t="s">
        <v>505</v>
      </c>
      <c r="I122" s="79" t="s">
        <v>506</v>
      </c>
    </row>
    <row r="123" spans="1:9" x14ac:dyDescent="0.3">
      <c r="A123" s="102"/>
      <c r="B123" s="80"/>
      <c r="C123" s="80"/>
      <c r="D123" s="81">
        <v>0.42708333333333331</v>
      </c>
      <c r="E123" s="81">
        <v>0.45833333333333331</v>
      </c>
      <c r="F123" s="81">
        <f t="shared" si="3"/>
        <v>3.125E-2</v>
      </c>
      <c r="H123" s="83" t="s">
        <v>504</v>
      </c>
      <c r="I123" s="81">
        <f>SUMIFS(F122:F136, C122:C136,H123)</f>
        <v>0</v>
      </c>
    </row>
    <row r="124" spans="1:9" x14ac:dyDescent="0.3">
      <c r="A124" s="102"/>
      <c r="B124" s="80"/>
      <c r="C124" s="80"/>
      <c r="D124" s="81">
        <v>0.45833333333333331</v>
      </c>
      <c r="E124" s="81">
        <v>0.47222222222222227</v>
      </c>
      <c r="F124" s="81">
        <f t="shared" si="3"/>
        <v>1.3888888888888951E-2</v>
      </c>
      <c r="H124" s="83" t="s">
        <v>508</v>
      </c>
      <c r="I124" s="81">
        <f>SUMIFS(F122:F136, C122:C136,H124)</f>
        <v>0</v>
      </c>
    </row>
    <row r="125" spans="1:9" x14ac:dyDescent="0.3">
      <c r="A125" s="102"/>
      <c r="B125" s="80"/>
      <c r="C125" s="80"/>
      <c r="D125" s="81">
        <v>0.47916666666666669</v>
      </c>
      <c r="E125" s="81">
        <v>0.52083333333333337</v>
      </c>
      <c r="F125" s="81">
        <f t="shared" si="3"/>
        <v>4.1666666666666685E-2</v>
      </c>
      <c r="H125" s="83" t="s">
        <v>510</v>
      </c>
      <c r="I125" s="81">
        <f>SUMIFS(F122:F136, C122:C136,H125)</f>
        <v>0</v>
      </c>
    </row>
    <row r="126" spans="1:9" x14ac:dyDescent="0.3">
      <c r="A126" s="102"/>
      <c r="B126" s="80"/>
      <c r="C126" s="80"/>
      <c r="D126" s="81">
        <v>0.52083333333333337</v>
      </c>
      <c r="E126" s="81">
        <v>0.54166666666666663</v>
      </c>
      <c r="F126" s="81">
        <f t="shared" si="3"/>
        <v>2.0833333333333259E-2</v>
      </c>
      <c r="H126" s="83" t="s">
        <v>513</v>
      </c>
      <c r="I126" s="81">
        <f>SUMIFS(F122:F136, C122:C136,H126)</f>
        <v>0</v>
      </c>
    </row>
    <row r="127" spans="1:9" x14ac:dyDescent="0.3">
      <c r="A127" s="102"/>
      <c r="B127" s="80"/>
      <c r="C127" s="80"/>
      <c r="D127" s="81">
        <v>0.47222222222222227</v>
      </c>
      <c r="E127" s="81">
        <v>0.47916666666666669</v>
      </c>
      <c r="F127" s="81">
        <f t="shared" si="3"/>
        <v>6.9444444444444198E-3</v>
      </c>
      <c r="H127" s="83" t="s">
        <v>512</v>
      </c>
      <c r="I127" s="81">
        <f>SUMIFS(F122:F136, C122:C136,H127)</f>
        <v>0</v>
      </c>
    </row>
    <row r="128" spans="1:9" x14ac:dyDescent="0.3">
      <c r="A128" s="102"/>
      <c r="B128" s="80"/>
      <c r="C128" s="80"/>
      <c r="D128" s="81">
        <v>0.65625</v>
      </c>
      <c r="E128" s="81">
        <v>0.66666666666666663</v>
      </c>
      <c r="F128" s="81">
        <f t="shared" si="3"/>
        <v>1.041666666666663E-2</v>
      </c>
      <c r="H128" s="83" t="s">
        <v>516</v>
      </c>
      <c r="I128" s="81">
        <f>SUMIFS(F122:F136, C122:C136,H128)</f>
        <v>0</v>
      </c>
    </row>
    <row r="129" spans="1:9" x14ac:dyDescent="0.3">
      <c r="A129" s="102"/>
      <c r="B129" s="80"/>
      <c r="C129" s="80"/>
      <c r="D129" s="81">
        <v>0.66666666666666663</v>
      </c>
      <c r="E129" s="81">
        <v>0.75</v>
      </c>
      <c r="F129" s="81">
        <f t="shared" si="3"/>
        <v>8.333333333333337E-2</v>
      </c>
      <c r="H129" s="78" t="s">
        <v>519</v>
      </c>
      <c r="I129" s="79">
        <f>SUM(I123:I128)</f>
        <v>0</v>
      </c>
    </row>
    <row r="130" spans="1:9" x14ac:dyDescent="0.3">
      <c r="A130" s="102"/>
      <c r="B130" s="80"/>
      <c r="C130" s="80"/>
      <c r="D130" s="81">
        <v>0.75</v>
      </c>
      <c r="E130" s="81">
        <v>0.875</v>
      </c>
      <c r="F130" s="81">
        <f t="shared" si="3"/>
        <v>0.125</v>
      </c>
      <c r="I130" s="84"/>
    </row>
    <row r="131" spans="1:9" x14ac:dyDescent="0.3">
      <c r="A131" s="102"/>
      <c r="B131" s="80"/>
      <c r="C131" s="80"/>
      <c r="D131" s="81"/>
      <c r="E131" s="81"/>
      <c r="F131" s="81">
        <f t="shared" si="3"/>
        <v>0</v>
      </c>
      <c r="I131" s="84"/>
    </row>
    <row r="132" spans="1:9" x14ac:dyDescent="0.3">
      <c r="A132" s="102"/>
      <c r="B132" s="80"/>
      <c r="C132" s="80"/>
      <c r="D132" s="81"/>
      <c r="E132" s="81"/>
      <c r="F132" s="81">
        <f t="shared" si="3"/>
        <v>0</v>
      </c>
    </row>
    <row r="133" spans="1:9" x14ac:dyDescent="0.3">
      <c r="A133" s="102"/>
      <c r="B133" s="80"/>
      <c r="C133" s="80"/>
      <c r="D133" s="81"/>
      <c r="E133" s="81"/>
      <c r="F133" s="81">
        <f t="shared" si="3"/>
        <v>0</v>
      </c>
    </row>
    <row r="134" spans="1:9" x14ac:dyDescent="0.3">
      <c r="A134" s="102"/>
      <c r="B134" s="80"/>
      <c r="C134" s="80"/>
      <c r="D134" s="81"/>
      <c r="E134" s="81"/>
      <c r="F134" s="81">
        <f t="shared" si="3"/>
        <v>0</v>
      </c>
    </row>
    <row r="135" spans="1:9" x14ac:dyDescent="0.3">
      <c r="A135" s="102"/>
      <c r="B135" s="80"/>
      <c r="C135" s="80"/>
      <c r="D135" s="81"/>
      <c r="E135" s="81"/>
      <c r="F135" s="81">
        <f t="shared" si="3"/>
        <v>0</v>
      </c>
    </row>
    <row r="136" spans="1:9" x14ac:dyDescent="0.3">
      <c r="A136" s="102"/>
      <c r="B136" s="80"/>
      <c r="C136" s="80"/>
      <c r="D136" s="81"/>
      <c r="E136" s="81"/>
      <c r="F136" s="81">
        <f t="shared" si="3"/>
        <v>0</v>
      </c>
    </row>
    <row r="137" spans="1:9" x14ac:dyDescent="0.3">
      <c r="A137" s="102" t="s">
        <v>647</v>
      </c>
      <c r="B137" s="80" t="s">
        <v>298</v>
      </c>
      <c r="C137" s="80"/>
      <c r="D137" s="81"/>
      <c r="E137" s="81"/>
      <c r="F137" s="81">
        <f t="shared" si="3"/>
        <v>0</v>
      </c>
      <c r="H137" s="79" t="s">
        <v>505</v>
      </c>
      <c r="I137" s="79" t="s">
        <v>506</v>
      </c>
    </row>
    <row r="138" spans="1:9" x14ac:dyDescent="0.3">
      <c r="A138" s="102"/>
      <c r="B138" s="80"/>
      <c r="C138" s="80"/>
      <c r="D138" s="81"/>
      <c r="E138" s="81"/>
      <c r="F138" s="81">
        <f t="shared" ref="F138:F169" si="4">E138-D138</f>
        <v>0</v>
      </c>
      <c r="H138" s="83" t="s">
        <v>504</v>
      </c>
      <c r="I138" s="81">
        <f>SUMIFS(F137:F151, C137:C151,H138)</f>
        <v>0</v>
      </c>
    </row>
    <row r="139" spans="1:9" x14ac:dyDescent="0.3">
      <c r="A139" s="102"/>
      <c r="B139" s="80"/>
      <c r="C139" s="80"/>
      <c r="D139" s="81"/>
      <c r="E139" s="81"/>
      <c r="F139" s="81">
        <f t="shared" si="4"/>
        <v>0</v>
      </c>
      <c r="H139" s="83" t="s">
        <v>508</v>
      </c>
      <c r="I139" s="81">
        <f>SUMIFS(F137:F151, C137:C151,H139)</f>
        <v>0</v>
      </c>
    </row>
    <row r="140" spans="1:9" x14ac:dyDescent="0.3">
      <c r="A140" s="102"/>
      <c r="B140" s="80"/>
      <c r="C140" s="80"/>
      <c r="D140" s="81"/>
      <c r="E140" s="81"/>
      <c r="F140" s="81">
        <f t="shared" si="4"/>
        <v>0</v>
      </c>
      <c r="H140" s="83" t="s">
        <v>510</v>
      </c>
      <c r="I140" s="81">
        <f>SUMIFS(F137:F151, C137:C151,H140)</f>
        <v>0</v>
      </c>
    </row>
    <row r="141" spans="1:9" x14ac:dyDescent="0.3">
      <c r="A141" s="102"/>
      <c r="B141" s="80"/>
      <c r="C141" s="80"/>
      <c r="D141" s="81"/>
      <c r="E141" s="81"/>
      <c r="F141" s="81">
        <f t="shared" si="4"/>
        <v>0</v>
      </c>
      <c r="H141" s="83" t="s">
        <v>513</v>
      </c>
      <c r="I141" s="81">
        <f>SUMIFS(F137:F151, C137:C151,H141)</f>
        <v>0</v>
      </c>
    </row>
    <row r="142" spans="1:9" x14ac:dyDescent="0.3">
      <c r="A142" s="102"/>
      <c r="B142" s="80"/>
      <c r="C142" s="80"/>
      <c r="D142" s="81"/>
      <c r="E142" s="81"/>
      <c r="F142" s="81">
        <f t="shared" si="4"/>
        <v>0</v>
      </c>
      <c r="H142" s="83" t="s">
        <v>512</v>
      </c>
      <c r="I142" s="81">
        <f>SUMIFS(F137:F151, C137:C151,H142)</f>
        <v>0</v>
      </c>
    </row>
    <row r="143" spans="1:9" x14ac:dyDescent="0.3">
      <c r="A143" s="102"/>
      <c r="B143" s="80"/>
      <c r="C143" s="80"/>
      <c r="D143" s="81"/>
      <c r="E143" s="81"/>
      <c r="F143" s="81">
        <f t="shared" si="4"/>
        <v>0</v>
      </c>
      <c r="H143" s="83" t="s">
        <v>516</v>
      </c>
      <c r="I143" s="81">
        <f>SUMIFS(F137:F151, C137:C151,H143)</f>
        <v>0</v>
      </c>
    </row>
    <row r="144" spans="1:9" x14ac:dyDescent="0.3">
      <c r="A144" s="102"/>
      <c r="B144" s="80"/>
      <c r="C144" s="80"/>
      <c r="D144" s="81"/>
      <c r="E144" s="81"/>
      <c r="F144" s="81">
        <f t="shared" si="4"/>
        <v>0</v>
      </c>
      <c r="H144" s="78" t="s">
        <v>519</v>
      </c>
      <c r="I144" s="79">
        <f>SUM(I138:I143)</f>
        <v>0</v>
      </c>
    </row>
    <row r="145" spans="1:9" x14ac:dyDescent="0.3">
      <c r="A145" s="102"/>
      <c r="B145" s="80"/>
      <c r="C145" s="80"/>
      <c r="D145" s="81"/>
      <c r="E145" s="81"/>
      <c r="F145" s="81">
        <f t="shared" si="4"/>
        <v>0</v>
      </c>
      <c r="I145" s="84"/>
    </row>
    <row r="146" spans="1:9" x14ac:dyDescent="0.3">
      <c r="A146" s="102"/>
      <c r="B146" s="80"/>
      <c r="C146" s="80"/>
      <c r="D146" s="81"/>
      <c r="E146" s="81"/>
      <c r="F146" s="81">
        <f t="shared" si="4"/>
        <v>0</v>
      </c>
      <c r="I146" s="84"/>
    </row>
    <row r="147" spans="1:9" x14ac:dyDescent="0.3">
      <c r="A147" s="102"/>
      <c r="B147" s="80"/>
      <c r="C147" s="80"/>
      <c r="D147" s="81"/>
      <c r="E147" s="81"/>
      <c r="F147" s="81">
        <f t="shared" si="4"/>
        <v>0</v>
      </c>
    </row>
    <row r="148" spans="1:9" x14ac:dyDescent="0.3">
      <c r="A148" s="102"/>
      <c r="B148" s="80"/>
      <c r="C148" s="80"/>
      <c r="D148" s="81"/>
      <c r="E148" s="81"/>
      <c r="F148" s="81">
        <f t="shared" si="4"/>
        <v>0</v>
      </c>
    </row>
    <row r="149" spans="1:9" x14ac:dyDescent="0.3">
      <c r="A149" s="102"/>
      <c r="B149" s="80"/>
      <c r="C149" s="80"/>
      <c r="D149" s="81"/>
      <c r="E149" s="81"/>
      <c r="F149" s="81">
        <f t="shared" si="4"/>
        <v>0</v>
      </c>
    </row>
    <row r="150" spans="1:9" x14ac:dyDescent="0.3">
      <c r="A150" s="102"/>
      <c r="B150" s="80"/>
      <c r="C150" s="80"/>
      <c r="D150" s="81"/>
      <c r="E150" s="81"/>
      <c r="F150" s="81">
        <f t="shared" si="4"/>
        <v>0</v>
      </c>
    </row>
    <row r="151" spans="1:9" x14ac:dyDescent="0.3">
      <c r="A151" s="102"/>
      <c r="B151" s="80"/>
      <c r="C151" s="80"/>
      <c r="D151" s="81"/>
      <c r="E151" s="81"/>
      <c r="F151" s="81">
        <f t="shared" si="4"/>
        <v>0</v>
      </c>
    </row>
    <row r="152" spans="1:9" x14ac:dyDescent="0.3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4"/>
        <v>1.0416666666666685E-2</v>
      </c>
      <c r="H152" s="79" t="s">
        <v>505</v>
      </c>
      <c r="I152" s="79" t="s">
        <v>506</v>
      </c>
    </row>
    <row r="153" spans="1:9" x14ac:dyDescent="0.3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 t="shared" si="4"/>
        <v>3.125E-2</v>
      </c>
      <c r="H153" s="83" t="s">
        <v>504</v>
      </c>
      <c r="I153" s="81">
        <f>SUMIFS(F152:F166, C152:C166,H153)</f>
        <v>0.23611111111111122</v>
      </c>
    </row>
    <row r="154" spans="1:9" x14ac:dyDescent="0.3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 t="shared" si="4"/>
        <v>1.3888888888888951E-2</v>
      </c>
      <c r="H154" s="83" t="s">
        <v>508</v>
      </c>
      <c r="I154" s="81">
        <f>SUMIFS(F152:F166, C152:C166,H154)</f>
        <v>1.0416666666666685E-2</v>
      </c>
    </row>
    <row r="155" spans="1:9" x14ac:dyDescent="0.3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 t="shared" si="4"/>
        <v>4.1666666666666685E-2</v>
      </c>
      <c r="H155" s="83" t="s">
        <v>510</v>
      </c>
      <c r="I155" s="81">
        <f>SUMIFS(F152:F166, C152:C166,H155)</f>
        <v>5.2083333333333315E-2</v>
      </c>
    </row>
    <row r="156" spans="1:9" x14ac:dyDescent="0.3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 t="shared" si="4"/>
        <v>5.2083333333333315E-2</v>
      </c>
      <c r="H156" s="83" t="s">
        <v>513</v>
      </c>
      <c r="I156" s="81">
        <f>SUMIFS(F152:F166, C152:C166,H156)</f>
        <v>0</v>
      </c>
    </row>
    <row r="157" spans="1:9" x14ac:dyDescent="0.3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 t="shared" si="4"/>
        <v>2.777777777777779E-2</v>
      </c>
      <c r="H157" s="83" t="s">
        <v>512</v>
      </c>
      <c r="I157" s="81">
        <f>SUMIFS(F152:F166, C152:C166,H157)</f>
        <v>0</v>
      </c>
    </row>
    <row r="158" spans="1:9" x14ac:dyDescent="0.3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 t="shared" si="4"/>
        <v>9.375E-2</v>
      </c>
      <c r="H158" s="83" t="s">
        <v>516</v>
      </c>
      <c r="I158" s="81">
        <f>SUMIFS(F152:F166, C152:C166,H158)</f>
        <v>5.2083333333333481E-2</v>
      </c>
    </row>
    <row r="159" spans="1:9" x14ac:dyDescent="0.3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 t="shared" si="4"/>
        <v>1.0416666666666741E-2</v>
      </c>
      <c r="H159" s="78" t="s">
        <v>519</v>
      </c>
      <c r="I159" s="79">
        <f>SUM(I153:I158)</f>
        <v>0.3506944444444447</v>
      </c>
    </row>
    <row r="160" spans="1:9" x14ac:dyDescent="0.3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 t="shared" si="4"/>
        <v>6.9444444444444531E-2</v>
      </c>
      <c r="I160" s="84"/>
    </row>
    <row r="161" spans="1:9" x14ac:dyDescent="0.3">
      <c r="A161" s="102"/>
      <c r="B161" s="80"/>
      <c r="C161" s="80"/>
      <c r="D161" s="81"/>
      <c r="E161" s="81"/>
      <c r="F161" s="81">
        <f t="shared" si="4"/>
        <v>0</v>
      </c>
      <c r="I161" s="84"/>
    </row>
    <row r="162" spans="1:9" x14ac:dyDescent="0.3">
      <c r="A162" s="102"/>
      <c r="B162" s="80"/>
      <c r="C162" s="80"/>
      <c r="D162" s="81"/>
      <c r="E162" s="81"/>
      <c r="F162" s="81">
        <f t="shared" si="4"/>
        <v>0</v>
      </c>
    </row>
    <row r="163" spans="1:9" x14ac:dyDescent="0.3">
      <c r="A163" s="102"/>
      <c r="B163" s="80"/>
      <c r="C163" s="80"/>
      <c r="D163" s="81"/>
      <c r="E163" s="81"/>
      <c r="F163" s="81">
        <f t="shared" si="4"/>
        <v>0</v>
      </c>
    </row>
    <row r="164" spans="1:9" x14ac:dyDescent="0.3">
      <c r="A164" s="102"/>
      <c r="B164" s="80"/>
      <c r="C164" s="80"/>
      <c r="D164" s="81"/>
      <c r="E164" s="81"/>
      <c r="F164" s="81">
        <f t="shared" si="4"/>
        <v>0</v>
      </c>
    </row>
    <row r="165" spans="1:9" x14ac:dyDescent="0.3">
      <c r="A165" s="102"/>
      <c r="B165" s="80"/>
      <c r="C165" s="80"/>
      <c r="D165" s="81"/>
      <c r="E165" s="81"/>
      <c r="F165" s="81">
        <f t="shared" si="4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opLeftCell="A87" workbookViewId="0">
      <selection activeCell="C32" sqref="C32"/>
    </sheetView>
  </sheetViews>
  <sheetFormatPr defaultColWidth="20.33203125" defaultRowHeight="14.4" x14ac:dyDescent="0.3"/>
  <cols>
    <col min="2" max="2" width="30.5546875" customWidth="1"/>
  </cols>
  <sheetData>
    <row r="1" spans="1:9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 x14ac:dyDescent="0.3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 t="shared" ref="F2:F33" si="0">E2-D2</f>
        <v>4.1666666666666685E-2</v>
      </c>
      <c r="H2" s="79" t="s">
        <v>505</v>
      </c>
      <c r="I2" s="79" t="s">
        <v>506</v>
      </c>
    </row>
    <row r="3" spans="1:9" x14ac:dyDescent="0.3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 t="shared" si="0"/>
        <v>2.083333333333337E-2</v>
      </c>
      <c r="H3" s="83" t="s">
        <v>504</v>
      </c>
      <c r="I3" s="81">
        <f>SUMIFS(F2:F16, C2:C16,H3)</f>
        <v>2.083333333333337E-2</v>
      </c>
    </row>
    <row r="4" spans="1:9" x14ac:dyDescent="0.3">
      <c r="A4" s="102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</row>
    <row r="5" spans="1:9" x14ac:dyDescent="0.3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</row>
    <row r="6" spans="1:9" x14ac:dyDescent="0.3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4.1666666666666685E-2</v>
      </c>
    </row>
    <row r="7" spans="1:9" x14ac:dyDescent="0.3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</row>
    <row r="8" spans="1:9" x14ac:dyDescent="0.3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9" x14ac:dyDescent="0.3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6.2500000000000056E-2</v>
      </c>
    </row>
    <row r="10" spans="1:9" x14ac:dyDescent="0.3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9" x14ac:dyDescent="0.3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9" x14ac:dyDescent="0.3">
      <c r="A12" s="102"/>
      <c r="B12" s="80"/>
      <c r="C12" s="80"/>
      <c r="D12" s="81"/>
      <c r="E12" s="81"/>
      <c r="F12" s="81">
        <f t="shared" si="0"/>
        <v>0</v>
      </c>
    </row>
    <row r="13" spans="1:9" x14ac:dyDescent="0.3">
      <c r="A13" s="102"/>
      <c r="B13" s="80"/>
      <c r="C13" s="80"/>
      <c r="D13" s="81"/>
      <c r="E13" s="81"/>
      <c r="F13" s="81">
        <f t="shared" si="0"/>
        <v>0</v>
      </c>
    </row>
    <row r="14" spans="1:9" x14ac:dyDescent="0.3">
      <c r="A14" s="102"/>
      <c r="B14" s="80"/>
      <c r="C14" s="80"/>
      <c r="D14" s="81"/>
      <c r="E14" s="81"/>
      <c r="F14" s="81">
        <f t="shared" si="0"/>
        <v>0</v>
      </c>
    </row>
    <row r="15" spans="1:9" x14ac:dyDescent="0.3">
      <c r="A15" s="102"/>
      <c r="B15" s="80"/>
      <c r="C15" s="80"/>
      <c r="D15" s="81"/>
      <c r="E15" s="81"/>
      <c r="F15" s="81">
        <f t="shared" si="0"/>
        <v>0</v>
      </c>
    </row>
    <row r="16" spans="1:9" x14ac:dyDescent="0.3">
      <c r="A16" s="102"/>
      <c r="B16" s="80"/>
      <c r="C16" s="80"/>
      <c r="D16" s="81"/>
      <c r="E16" s="81"/>
      <c r="F16" s="81">
        <f t="shared" si="0"/>
        <v>0</v>
      </c>
    </row>
    <row r="17" spans="1:9" x14ac:dyDescent="0.3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 t="shared" si="0"/>
        <v>4.1666666666666685E-2</v>
      </c>
      <c r="H17" s="79" t="s">
        <v>505</v>
      </c>
      <c r="I17" s="79" t="s">
        <v>506</v>
      </c>
    </row>
    <row r="18" spans="1:9" x14ac:dyDescent="0.3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 t="shared" si="0"/>
        <v>0.1875</v>
      </c>
      <c r="H18" s="83" t="s">
        <v>504</v>
      </c>
      <c r="I18" s="81">
        <f>SUMIFS(F17:F31, C17:C31,H18)</f>
        <v>2.083333333333337E-2</v>
      </c>
    </row>
    <row r="19" spans="1:9" x14ac:dyDescent="0.3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 t="shared" si="0"/>
        <v>2.083333333333337E-2</v>
      </c>
      <c r="H19" s="83" t="s">
        <v>508</v>
      </c>
      <c r="I19" s="81">
        <f>SUMIFS(F17:F31, C17:C31,H19)</f>
        <v>0.1875</v>
      </c>
    </row>
    <row r="20" spans="1:9" x14ac:dyDescent="0.3">
      <c r="A20" s="102"/>
      <c r="B20" s="18"/>
      <c r="C20" s="80"/>
      <c r="D20" s="81"/>
      <c r="E20" s="81"/>
      <c r="F20" s="81">
        <f t="shared" si="0"/>
        <v>0</v>
      </c>
      <c r="H20" s="83" t="s">
        <v>510</v>
      </c>
      <c r="I20" s="81">
        <f>SUMIFS(F17:F31, C17:C31,H20)</f>
        <v>0</v>
      </c>
    </row>
    <row r="21" spans="1:9" x14ac:dyDescent="0.3">
      <c r="A21" s="102"/>
      <c r="B21" s="18"/>
      <c r="C21" s="80"/>
      <c r="D21" s="81"/>
      <c r="E21" s="81"/>
      <c r="F21" s="81">
        <f t="shared" si="0"/>
        <v>0</v>
      </c>
      <c r="H21" s="83" t="s">
        <v>513</v>
      </c>
      <c r="I21" s="81">
        <f>SUMIFS(F17:F31, C17:C31,H21)</f>
        <v>4.1666666666666685E-2</v>
      </c>
    </row>
    <row r="22" spans="1:9" x14ac:dyDescent="0.3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>SUMIFS(F17:F31, C17:C31,H22)</f>
        <v>0</v>
      </c>
    </row>
    <row r="23" spans="1:9" x14ac:dyDescent="0.3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>SUMIFS(F17:F31, C17:C31,H23)</f>
        <v>0</v>
      </c>
    </row>
    <row r="24" spans="1:9" x14ac:dyDescent="0.3">
      <c r="A24" s="102"/>
      <c r="C24" s="80"/>
      <c r="D24" s="81"/>
      <c r="E24" s="81"/>
      <c r="F24" s="81">
        <f t="shared" si="0"/>
        <v>0</v>
      </c>
      <c r="H24" s="78" t="s">
        <v>519</v>
      </c>
      <c r="I24" s="79">
        <f>SUM(I18:I23)</f>
        <v>0.25000000000000006</v>
      </c>
    </row>
    <row r="25" spans="1:9" x14ac:dyDescent="0.3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 x14ac:dyDescent="0.3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 x14ac:dyDescent="0.3">
      <c r="A27" s="102"/>
      <c r="B27" s="80"/>
      <c r="C27" s="80"/>
      <c r="D27" s="81"/>
      <c r="E27" s="81"/>
      <c r="F27" s="81">
        <f t="shared" si="0"/>
        <v>0</v>
      </c>
    </row>
    <row r="28" spans="1:9" x14ac:dyDescent="0.3">
      <c r="A28" s="102"/>
      <c r="B28" s="80"/>
      <c r="C28" s="80"/>
      <c r="D28" s="81"/>
      <c r="E28" s="81"/>
      <c r="F28" s="81">
        <f t="shared" si="0"/>
        <v>0</v>
      </c>
    </row>
    <row r="29" spans="1:9" x14ac:dyDescent="0.3">
      <c r="A29" s="102"/>
      <c r="B29" s="80"/>
      <c r="C29" s="80"/>
      <c r="D29" s="81"/>
      <c r="E29" s="81"/>
      <c r="F29" s="81">
        <f t="shared" si="0"/>
        <v>0</v>
      </c>
    </row>
    <row r="30" spans="1:9" x14ac:dyDescent="0.3">
      <c r="A30" s="102"/>
      <c r="B30" s="80"/>
      <c r="C30" s="80"/>
      <c r="D30" s="81"/>
      <c r="E30" s="81"/>
      <c r="F30" s="81">
        <f t="shared" si="0"/>
        <v>0</v>
      </c>
    </row>
    <row r="31" spans="1:9" x14ac:dyDescent="0.3">
      <c r="A31" s="102"/>
      <c r="B31" s="80"/>
      <c r="C31" s="80"/>
      <c r="D31" s="81"/>
      <c r="E31" s="81"/>
      <c r="F31" s="81">
        <f t="shared" si="0"/>
        <v>0</v>
      </c>
    </row>
    <row r="32" spans="1:9" x14ac:dyDescent="0.3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 t="shared" si="0"/>
        <v>3.819444444444442E-2</v>
      </c>
      <c r="H32" s="79" t="s">
        <v>505</v>
      </c>
      <c r="I32" s="79" t="s">
        <v>506</v>
      </c>
    </row>
    <row r="33" spans="1:9" x14ac:dyDescent="0.3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 t="shared" si="0"/>
        <v>4.1666666666666685E-2</v>
      </c>
      <c r="H33" s="83" t="s">
        <v>504</v>
      </c>
      <c r="I33" s="81">
        <f>SUMIFS(F32:F46, C32:C46,H33)</f>
        <v>0.23611111111111116</v>
      </c>
    </row>
    <row r="34" spans="1:9" x14ac:dyDescent="0.3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 t="shared" ref="F34:F65" si="1">E34-D34</f>
        <v>5.208333333333337E-2</v>
      </c>
      <c r="H34" s="83" t="s">
        <v>508</v>
      </c>
      <c r="I34" s="81">
        <f>SUMIFS(F32:F46, C32:C46,H34)</f>
        <v>0</v>
      </c>
    </row>
    <row r="35" spans="1:9" x14ac:dyDescent="0.3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 t="shared" si="1"/>
        <v>6.25E-2</v>
      </c>
      <c r="H35" s="83" t="s">
        <v>510</v>
      </c>
      <c r="I35" s="81">
        <f>SUMIFS(F32:F46, C32:C46,H35)</f>
        <v>0</v>
      </c>
    </row>
    <row r="36" spans="1:9" x14ac:dyDescent="0.3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 t="shared" si="1"/>
        <v>8.333333333333337E-2</v>
      </c>
      <c r="H36" s="83" t="s">
        <v>513</v>
      </c>
      <c r="I36" s="81">
        <f>SUMIFS(F32:F46, C32:C46,H36)</f>
        <v>4.1666666666666685E-2</v>
      </c>
    </row>
    <row r="37" spans="1:9" x14ac:dyDescent="0.3">
      <c r="A37" s="102"/>
      <c r="B37" s="80"/>
      <c r="C37" s="80"/>
      <c r="D37" s="81"/>
      <c r="E37" s="81"/>
      <c r="F37" s="81">
        <f t="shared" si="1"/>
        <v>0</v>
      </c>
      <c r="H37" s="83" t="s">
        <v>512</v>
      </c>
      <c r="I37" s="81">
        <f>SUMIFS(F32:F46, C32:C46,H37)</f>
        <v>0</v>
      </c>
    </row>
    <row r="38" spans="1:9" x14ac:dyDescent="0.3">
      <c r="A38" s="102"/>
      <c r="B38" s="80"/>
      <c r="C38" s="80"/>
      <c r="D38" s="81"/>
      <c r="E38" s="81"/>
      <c r="F38" s="81">
        <f t="shared" si="1"/>
        <v>0</v>
      </c>
      <c r="H38" s="83" t="s">
        <v>516</v>
      </c>
      <c r="I38" s="81">
        <f>SUMIFS(F32:F46, C32:C46,H38)</f>
        <v>0</v>
      </c>
    </row>
    <row r="39" spans="1:9" x14ac:dyDescent="0.3">
      <c r="A39" s="102"/>
      <c r="B39" s="80"/>
      <c r="C39" s="80"/>
      <c r="D39" s="81"/>
      <c r="E39" s="81"/>
      <c r="F39" s="81">
        <f t="shared" si="1"/>
        <v>0</v>
      </c>
      <c r="H39" s="78" t="s">
        <v>519</v>
      </c>
      <c r="I39" s="79">
        <f>SUM(I33:I38)</f>
        <v>0.27777777777777785</v>
      </c>
    </row>
    <row r="40" spans="1:9" x14ac:dyDescent="0.3">
      <c r="A40" s="102"/>
      <c r="B40" s="80"/>
      <c r="C40" s="80"/>
      <c r="D40" s="81"/>
      <c r="E40" s="81"/>
      <c r="F40" s="81">
        <f t="shared" si="1"/>
        <v>0</v>
      </c>
      <c r="I40" s="84"/>
    </row>
    <row r="41" spans="1:9" x14ac:dyDescent="0.3">
      <c r="A41" s="102"/>
      <c r="B41" s="80"/>
      <c r="C41" s="80"/>
      <c r="D41" s="81"/>
      <c r="E41" s="81"/>
      <c r="F41" s="81">
        <f t="shared" si="1"/>
        <v>0</v>
      </c>
      <c r="I41" s="84"/>
    </row>
    <row r="42" spans="1:9" x14ac:dyDescent="0.3">
      <c r="A42" s="102"/>
      <c r="B42" s="80"/>
      <c r="C42" s="80"/>
      <c r="D42" s="81"/>
      <c r="E42" s="81"/>
      <c r="F42" s="81">
        <f t="shared" si="1"/>
        <v>0</v>
      </c>
    </row>
    <row r="43" spans="1:9" x14ac:dyDescent="0.3">
      <c r="A43" s="102"/>
      <c r="B43" s="80"/>
      <c r="C43" s="80"/>
      <c r="D43" s="81"/>
      <c r="E43" s="81"/>
      <c r="F43" s="81">
        <f t="shared" si="1"/>
        <v>0</v>
      </c>
    </row>
    <row r="44" spans="1:9" x14ac:dyDescent="0.3">
      <c r="A44" s="102"/>
      <c r="B44" s="80"/>
      <c r="C44" s="80"/>
      <c r="D44" s="81"/>
      <c r="E44" s="81"/>
      <c r="F44" s="81">
        <f t="shared" si="1"/>
        <v>0</v>
      </c>
    </row>
    <row r="45" spans="1:9" x14ac:dyDescent="0.3">
      <c r="A45" s="102"/>
      <c r="B45" s="80"/>
      <c r="C45" s="80"/>
      <c r="D45" s="81"/>
      <c r="E45" s="81"/>
      <c r="F45" s="81">
        <f t="shared" si="1"/>
        <v>0</v>
      </c>
    </row>
    <row r="46" spans="1:9" x14ac:dyDescent="0.3">
      <c r="A46" s="102"/>
      <c r="B46" s="80"/>
      <c r="C46" s="80"/>
      <c r="D46" s="81"/>
      <c r="E46" s="81"/>
      <c r="F46" s="81">
        <f t="shared" si="1"/>
        <v>0</v>
      </c>
    </row>
    <row r="47" spans="1:9" x14ac:dyDescent="0.3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 t="shared" si="1"/>
        <v>4.1666666666666685E-2</v>
      </c>
      <c r="H47" s="79" t="s">
        <v>505</v>
      </c>
      <c r="I47" s="79" t="s">
        <v>506</v>
      </c>
    </row>
    <row r="48" spans="1:9" x14ac:dyDescent="0.3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 t="shared" si="1"/>
        <v>4.166666666666663E-2</v>
      </c>
      <c r="H48" s="83" t="s">
        <v>504</v>
      </c>
      <c r="I48" s="81">
        <f>SUMIFS(F47:F61, C47:C61,H48)</f>
        <v>0</v>
      </c>
    </row>
    <row r="49" spans="1:9" x14ac:dyDescent="0.3">
      <c r="A49" s="102"/>
      <c r="B49" s="80"/>
      <c r="C49" s="80"/>
      <c r="D49" s="81"/>
      <c r="E49" s="81"/>
      <c r="F49" s="81">
        <f t="shared" si="1"/>
        <v>0</v>
      </c>
      <c r="H49" s="83" t="s">
        <v>508</v>
      </c>
      <c r="I49" s="81">
        <f>SUMIFS(F47:F61, C47:C61,H49)</f>
        <v>4.166666666666663E-2</v>
      </c>
    </row>
    <row r="50" spans="1:9" x14ac:dyDescent="0.3">
      <c r="A50" s="102"/>
      <c r="B50" s="80"/>
      <c r="C50" s="80"/>
      <c r="D50" s="81"/>
      <c r="E50" s="81"/>
      <c r="F50" s="81">
        <f t="shared" si="1"/>
        <v>0</v>
      </c>
      <c r="H50" s="83" t="s">
        <v>510</v>
      </c>
      <c r="I50" s="81">
        <f>SUMIFS(F47:F61, C47:C61,H50)</f>
        <v>0</v>
      </c>
    </row>
    <row r="51" spans="1:9" x14ac:dyDescent="0.3">
      <c r="A51" s="102"/>
      <c r="B51" s="80"/>
      <c r="C51" s="80"/>
      <c r="D51" s="81"/>
      <c r="E51" s="81"/>
      <c r="F51" s="81">
        <f t="shared" si="1"/>
        <v>0</v>
      </c>
      <c r="H51" s="83" t="s">
        <v>513</v>
      </c>
      <c r="I51" s="81">
        <f>SUMIFS(F47:F61, C47:C61,H51)</f>
        <v>4.1666666666666685E-2</v>
      </c>
    </row>
    <row r="52" spans="1:9" x14ac:dyDescent="0.3">
      <c r="A52" s="102"/>
      <c r="B52" s="80"/>
      <c r="C52" s="80"/>
      <c r="D52" s="81"/>
      <c r="E52" s="81"/>
      <c r="F52" s="81">
        <f t="shared" si="1"/>
        <v>0</v>
      </c>
      <c r="H52" s="83" t="s">
        <v>512</v>
      </c>
      <c r="I52" s="81">
        <f>SUMIFS(F47:F61, C47:C61,H52)</f>
        <v>0</v>
      </c>
    </row>
    <row r="53" spans="1:9" x14ac:dyDescent="0.3">
      <c r="A53" s="102"/>
      <c r="B53" s="80"/>
      <c r="C53" s="80"/>
      <c r="D53" s="81"/>
      <c r="E53" s="81"/>
      <c r="F53" s="81">
        <f t="shared" si="1"/>
        <v>0</v>
      </c>
      <c r="H53" s="83" t="s">
        <v>516</v>
      </c>
      <c r="I53" s="81">
        <f>SUMIFS(F47:F61, C47:C61,H53)</f>
        <v>0</v>
      </c>
    </row>
    <row r="54" spans="1:9" x14ac:dyDescent="0.3">
      <c r="A54" s="102"/>
      <c r="B54" s="80"/>
      <c r="C54" s="80"/>
      <c r="D54" s="81"/>
      <c r="E54" s="81"/>
      <c r="F54" s="81">
        <f t="shared" si="1"/>
        <v>0</v>
      </c>
      <c r="H54" s="78" t="s">
        <v>519</v>
      </c>
      <c r="I54" s="79">
        <f>SUM(I48:I53)</f>
        <v>8.3333333333333315E-2</v>
      </c>
    </row>
    <row r="55" spans="1:9" x14ac:dyDescent="0.3">
      <c r="A55" s="102"/>
      <c r="B55" s="80"/>
      <c r="C55" s="80"/>
      <c r="D55" s="81"/>
      <c r="E55" s="81"/>
      <c r="F55" s="81">
        <f t="shared" si="1"/>
        <v>0</v>
      </c>
      <c r="I55" s="84"/>
    </row>
    <row r="56" spans="1:9" x14ac:dyDescent="0.3">
      <c r="A56" s="102"/>
      <c r="B56" s="80"/>
      <c r="C56" s="80"/>
      <c r="D56" s="81"/>
      <c r="E56" s="81"/>
      <c r="F56" s="81">
        <f t="shared" si="1"/>
        <v>0</v>
      </c>
      <c r="I56" s="84"/>
    </row>
    <row r="57" spans="1:9" x14ac:dyDescent="0.3">
      <c r="A57" s="102"/>
      <c r="B57" s="80"/>
      <c r="C57" s="80"/>
      <c r="D57" s="81"/>
      <c r="E57" s="81"/>
      <c r="F57" s="81">
        <f t="shared" si="1"/>
        <v>0</v>
      </c>
    </row>
    <row r="58" spans="1:9" x14ac:dyDescent="0.3">
      <c r="A58" s="102"/>
      <c r="B58" s="80"/>
      <c r="C58" s="80"/>
      <c r="D58" s="81"/>
      <c r="E58" s="81"/>
      <c r="F58" s="81">
        <f t="shared" si="1"/>
        <v>0</v>
      </c>
    </row>
    <row r="59" spans="1:9" x14ac:dyDescent="0.3">
      <c r="A59" s="102"/>
      <c r="B59" s="80"/>
      <c r="C59" s="80"/>
      <c r="D59" s="81"/>
      <c r="E59" s="81"/>
      <c r="F59" s="81">
        <f t="shared" si="1"/>
        <v>0</v>
      </c>
    </row>
    <row r="60" spans="1:9" x14ac:dyDescent="0.3">
      <c r="A60" s="102"/>
      <c r="B60" s="80"/>
      <c r="C60" s="80"/>
      <c r="D60" s="81"/>
      <c r="E60" s="81"/>
      <c r="F60" s="81">
        <f t="shared" si="1"/>
        <v>0</v>
      </c>
    </row>
    <row r="61" spans="1:9" x14ac:dyDescent="0.3">
      <c r="A61" s="102"/>
      <c r="B61" s="80"/>
      <c r="C61" s="80"/>
      <c r="D61" s="81"/>
      <c r="E61" s="81"/>
      <c r="F61" s="81">
        <f t="shared" si="1"/>
        <v>0</v>
      </c>
    </row>
    <row r="62" spans="1:9" x14ac:dyDescent="0.3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 t="shared" si="1"/>
        <v>4.1666666666666685E-2</v>
      </c>
      <c r="H62" s="79" t="s">
        <v>505</v>
      </c>
      <c r="I62" s="79" t="s">
        <v>506</v>
      </c>
    </row>
    <row r="63" spans="1:9" x14ac:dyDescent="0.3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 t="shared" si="1"/>
        <v>0</v>
      </c>
      <c r="H63" s="83" t="s">
        <v>504</v>
      </c>
      <c r="I63" s="81">
        <f>SUMIFS(F62:F76, C62:C76,H63)</f>
        <v>0</v>
      </c>
    </row>
    <row r="64" spans="1:9" x14ac:dyDescent="0.3">
      <c r="A64" s="102"/>
      <c r="B64" s="80"/>
      <c r="C64" s="80" t="s">
        <v>504</v>
      </c>
      <c r="D64" s="81">
        <v>0</v>
      </c>
      <c r="E64" s="81">
        <v>0</v>
      </c>
      <c r="F64" s="81">
        <f t="shared" si="1"/>
        <v>0</v>
      </c>
      <c r="H64" s="83" t="s">
        <v>508</v>
      </c>
      <c r="I64" s="81">
        <f>SUMIFS(F62:F76, C62:C76,H64)</f>
        <v>0</v>
      </c>
    </row>
    <row r="65" spans="1:9" x14ac:dyDescent="0.3">
      <c r="A65" s="102"/>
      <c r="B65" s="80"/>
      <c r="C65" s="80" t="s">
        <v>508</v>
      </c>
      <c r="D65" s="81">
        <v>0</v>
      </c>
      <c r="E65" s="81">
        <v>0</v>
      </c>
      <c r="F65" s="81">
        <f t="shared" si="1"/>
        <v>0</v>
      </c>
      <c r="H65" s="83" t="s">
        <v>510</v>
      </c>
      <c r="I65" s="81">
        <f>SUMIFS(F62:F76, C62:C76,H65)</f>
        <v>0</v>
      </c>
    </row>
    <row r="66" spans="1:9" x14ac:dyDescent="0.3">
      <c r="A66" s="102"/>
      <c r="B66" s="80"/>
      <c r="C66" s="80" t="s">
        <v>516</v>
      </c>
      <c r="D66" s="81">
        <v>0</v>
      </c>
      <c r="E66" s="81">
        <v>0</v>
      </c>
      <c r="F66" s="81">
        <f t="shared" ref="F66:F97" si="2">E66-D66</f>
        <v>0</v>
      </c>
      <c r="H66" s="83" t="s">
        <v>513</v>
      </c>
      <c r="I66" s="81">
        <f>SUMIFS(F62:F76, C62:C76,H66)</f>
        <v>4.1666666666666685E-2</v>
      </c>
    </row>
    <row r="67" spans="1:9" x14ac:dyDescent="0.3">
      <c r="A67" s="102"/>
      <c r="B67" s="80"/>
      <c r="C67" s="80" t="s">
        <v>516</v>
      </c>
      <c r="D67" s="81">
        <v>0</v>
      </c>
      <c r="E67" s="81">
        <v>0</v>
      </c>
      <c r="F67" s="81">
        <f t="shared" si="2"/>
        <v>0</v>
      </c>
      <c r="H67" s="83" t="s">
        <v>512</v>
      </c>
      <c r="I67" s="81">
        <f>SUMIFS(F62:F76, C62:C76,H67)</f>
        <v>0</v>
      </c>
    </row>
    <row r="68" spans="1:9" x14ac:dyDescent="0.3">
      <c r="A68" s="102"/>
      <c r="B68" s="80"/>
      <c r="C68" s="80" t="s">
        <v>516</v>
      </c>
      <c r="D68" s="81">
        <v>0</v>
      </c>
      <c r="E68" s="81">
        <v>0</v>
      </c>
      <c r="F68" s="81">
        <f t="shared" si="2"/>
        <v>0</v>
      </c>
      <c r="H68" s="83" t="s">
        <v>516</v>
      </c>
      <c r="I68" s="81">
        <f>SUMIFS(F62:F76, C62:C76,H68)</f>
        <v>0</v>
      </c>
    </row>
    <row r="69" spans="1:9" x14ac:dyDescent="0.3">
      <c r="A69" s="102"/>
      <c r="B69" s="80"/>
      <c r="C69" s="80" t="s">
        <v>504</v>
      </c>
      <c r="D69" s="81">
        <v>0</v>
      </c>
      <c r="E69" s="81">
        <v>0</v>
      </c>
      <c r="F69" s="81">
        <f t="shared" si="2"/>
        <v>0</v>
      </c>
      <c r="H69" s="78" t="s">
        <v>519</v>
      </c>
      <c r="I69" s="79">
        <f>SUM(I63:I68)</f>
        <v>4.1666666666666685E-2</v>
      </c>
    </row>
    <row r="70" spans="1:9" x14ac:dyDescent="0.3">
      <c r="A70" s="102"/>
      <c r="B70" s="80"/>
      <c r="C70" s="80" t="s">
        <v>504</v>
      </c>
      <c r="D70" s="81">
        <v>0</v>
      </c>
      <c r="E70" s="81">
        <v>0</v>
      </c>
      <c r="F70" s="81">
        <f t="shared" si="2"/>
        <v>0</v>
      </c>
      <c r="I70" s="84"/>
    </row>
    <row r="71" spans="1:9" x14ac:dyDescent="0.3">
      <c r="A71" s="102"/>
      <c r="B71" s="80"/>
      <c r="C71" s="80"/>
      <c r="D71" s="81"/>
      <c r="E71" s="81"/>
      <c r="F71" s="81">
        <f t="shared" si="2"/>
        <v>0</v>
      </c>
      <c r="I71" s="84"/>
    </row>
    <row r="72" spans="1:9" x14ac:dyDescent="0.3">
      <c r="A72" s="102"/>
      <c r="B72" s="80"/>
      <c r="C72" s="80"/>
      <c r="D72" s="81"/>
      <c r="E72" s="81"/>
      <c r="F72" s="81">
        <f t="shared" si="2"/>
        <v>0</v>
      </c>
    </row>
    <row r="73" spans="1:9" x14ac:dyDescent="0.3">
      <c r="A73" s="102"/>
      <c r="B73" s="80"/>
      <c r="C73" s="80"/>
      <c r="D73" s="81"/>
      <c r="E73" s="81"/>
      <c r="F73" s="81">
        <f t="shared" si="2"/>
        <v>0</v>
      </c>
    </row>
    <row r="74" spans="1:9" x14ac:dyDescent="0.3">
      <c r="A74" s="102"/>
      <c r="B74" s="80"/>
      <c r="C74" s="80"/>
      <c r="D74" s="81"/>
      <c r="E74" s="81"/>
      <c r="F74" s="81">
        <f t="shared" si="2"/>
        <v>0</v>
      </c>
    </row>
    <row r="75" spans="1:9" x14ac:dyDescent="0.3">
      <c r="A75" s="102"/>
      <c r="B75" s="80"/>
      <c r="C75" s="80"/>
      <c r="D75" s="81"/>
      <c r="E75" s="81"/>
      <c r="F75" s="81">
        <f t="shared" si="2"/>
        <v>0</v>
      </c>
    </row>
    <row r="76" spans="1:9" x14ac:dyDescent="0.3">
      <c r="A76" s="102"/>
      <c r="B76" s="80"/>
      <c r="C76" s="80"/>
      <c r="D76" s="81"/>
      <c r="E76" s="81"/>
      <c r="F76" s="81">
        <f t="shared" si="2"/>
        <v>0</v>
      </c>
    </row>
    <row r="77" spans="1:9" x14ac:dyDescent="0.3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 t="shared" si="2"/>
        <v>4.1666666666666685E-2</v>
      </c>
      <c r="H77" s="79" t="s">
        <v>505</v>
      </c>
      <c r="I77" s="79" t="s">
        <v>506</v>
      </c>
    </row>
    <row r="78" spans="1:9" x14ac:dyDescent="0.3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 t="shared" si="2"/>
        <v>0.32291666666666669</v>
      </c>
      <c r="H78" s="83" t="s">
        <v>504</v>
      </c>
      <c r="I78" s="81">
        <f>SUMIFS(F77:F91, C77:C91,H78)</f>
        <v>0</v>
      </c>
    </row>
    <row r="79" spans="1:9" x14ac:dyDescent="0.3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 t="shared" si="2"/>
        <v>2.083333333333337E-2</v>
      </c>
      <c r="H79" s="83" t="s">
        <v>508</v>
      </c>
      <c r="I79" s="81">
        <f>SUMIFS(F77:F91, C77:C91,H79)</f>
        <v>0.34375000000000006</v>
      </c>
    </row>
    <row r="80" spans="1:9" x14ac:dyDescent="0.3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 x14ac:dyDescent="0.3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 x14ac:dyDescent="0.3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 x14ac:dyDescent="0.3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 x14ac:dyDescent="0.3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 x14ac:dyDescent="0.3">
      <c r="A85" s="102"/>
      <c r="B85" s="80"/>
      <c r="C85" s="80"/>
      <c r="D85" s="81"/>
      <c r="E85" s="81"/>
      <c r="F85" s="81"/>
      <c r="I85" s="84"/>
    </row>
    <row r="86" spans="1:9" x14ac:dyDescent="0.3">
      <c r="A86" s="102"/>
      <c r="B86" s="80"/>
      <c r="C86" s="80"/>
      <c r="D86" s="81"/>
      <c r="E86" s="81"/>
      <c r="F86" s="81"/>
      <c r="I86" s="84"/>
    </row>
    <row r="87" spans="1:9" x14ac:dyDescent="0.3">
      <c r="A87" s="102"/>
      <c r="B87" s="80"/>
      <c r="C87" s="80"/>
      <c r="D87" s="81"/>
      <c r="E87" s="81"/>
      <c r="F87" s="81"/>
    </row>
    <row r="88" spans="1:9" x14ac:dyDescent="0.3">
      <c r="A88" s="102"/>
      <c r="B88" s="80"/>
      <c r="C88" s="80"/>
      <c r="D88" s="81"/>
      <c r="E88" s="81"/>
      <c r="F88" s="81"/>
    </row>
    <row r="89" spans="1:9" x14ac:dyDescent="0.3">
      <c r="A89" s="102"/>
      <c r="B89" s="80"/>
      <c r="C89" s="80"/>
      <c r="D89" s="81"/>
      <c r="E89" s="81"/>
      <c r="F89" s="81"/>
    </row>
    <row r="90" spans="1:9" x14ac:dyDescent="0.3">
      <c r="A90" s="102"/>
      <c r="B90" s="80"/>
      <c r="C90" s="80"/>
      <c r="D90" s="81"/>
      <c r="E90" s="81"/>
      <c r="F90" s="81"/>
    </row>
    <row r="91" spans="1:9" x14ac:dyDescent="0.3">
      <c r="A91" s="102"/>
      <c r="B91" s="80"/>
      <c r="C91" s="80"/>
      <c r="D91" s="81"/>
      <c r="E91" s="81"/>
      <c r="F91" s="81">
        <f>E91-D91</f>
        <v>0</v>
      </c>
    </row>
    <row r="92" spans="1:9" x14ac:dyDescent="0.3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 x14ac:dyDescent="0.3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 x14ac:dyDescent="0.3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 x14ac:dyDescent="0.3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 x14ac:dyDescent="0.3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 x14ac:dyDescent="0.3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 x14ac:dyDescent="0.3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 x14ac:dyDescent="0.3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 x14ac:dyDescent="0.3">
      <c r="A100" s="102"/>
      <c r="B100" s="80"/>
      <c r="C100" s="80"/>
      <c r="D100" s="81"/>
      <c r="E100" s="81"/>
      <c r="F100" s="81"/>
      <c r="I100" s="84"/>
    </row>
    <row r="101" spans="1:9" x14ac:dyDescent="0.3">
      <c r="A101" s="102"/>
      <c r="B101" s="80"/>
      <c r="C101" s="80"/>
      <c r="D101" s="81"/>
      <c r="E101" s="81"/>
      <c r="F101" s="81"/>
      <c r="I101" s="84"/>
    </row>
    <row r="102" spans="1:9" x14ac:dyDescent="0.3">
      <c r="A102" s="102"/>
      <c r="B102" s="80"/>
      <c r="C102" s="80"/>
      <c r="D102" s="81"/>
      <c r="E102" s="81"/>
      <c r="F102" s="81">
        <f t="shared" ref="F102:F133" si="3">E102-D102</f>
        <v>0</v>
      </c>
    </row>
    <row r="103" spans="1:9" x14ac:dyDescent="0.3">
      <c r="A103" s="102"/>
      <c r="B103" s="80"/>
      <c r="C103" s="80"/>
      <c r="D103" s="81"/>
      <c r="E103" s="81"/>
      <c r="F103" s="81">
        <f t="shared" si="3"/>
        <v>0</v>
      </c>
    </row>
    <row r="104" spans="1:9" x14ac:dyDescent="0.3">
      <c r="A104" s="102"/>
      <c r="B104" s="80"/>
      <c r="C104" s="80"/>
      <c r="D104" s="81"/>
      <c r="E104" s="81"/>
      <c r="F104" s="81">
        <f t="shared" si="3"/>
        <v>0</v>
      </c>
    </row>
    <row r="105" spans="1:9" x14ac:dyDescent="0.3">
      <c r="A105" s="102"/>
      <c r="B105" s="80"/>
      <c r="C105" s="80"/>
      <c r="D105" s="81"/>
      <c r="E105" s="81"/>
      <c r="F105" s="81">
        <f t="shared" si="3"/>
        <v>0</v>
      </c>
    </row>
    <row r="106" spans="1:9" x14ac:dyDescent="0.3">
      <c r="A106" s="102"/>
      <c r="B106" s="80"/>
      <c r="C106" s="80"/>
      <c r="D106" s="81"/>
      <c r="E106" s="81"/>
      <c r="F106" s="81">
        <f t="shared" si="3"/>
        <v>0</v>
      </c>
    </row>
    <row r="107" spans="1:9" x14ac:dyDescent="0.3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 t="shared" si="3"/>
        <v>6.9444444444444198E-3</v>
      </c>
      <c r="H107" s="79" t="s">
        <v>505</v>
      </c>
      <c r="I107" s="79" t="s">
        <v>506</v>
      </c>
    </row>
    <row r="108" spans="1:9" x14ac:dyDescent="0.3">
      <c r="A108" s="102"/>
      <c r="B108" s="80"/>
      <c r="C108" s="80"/>
      <c r="D108" s="81">
        <v>0.38194444444444442</v>
      </c>
      <c r="E108" s="81">
        <v>0.41319444444444442</v>
      </c>
      <c r="F108" s="81">
        <f t="shared" si="3"/>
        <v>3.125E-2</v>
      </c>
      <c r="H108" s="83" t="s">
        <v>504</v>
      </c>
      <c r="I108" s="81">
        <f>SUMIFS(F107:F121, C107:C121,H108)</f>
        <v>0</v>
      </c>
    </row>
    <row r="109" spans="1:9" x14ac:dyDescent="0.3">
      <c r="A109" s="102"/>
      <c r="B109" s="80"/>
      <c r="C109" s="80"/>
      <c r="D109" s="81">
        <v>0.41319444444444442</v>
      </c>
      <c r="E109" s="81">
        <v>0.43055555555555558</v>
      </c>
      <c r="F109" s="81">
        <f t="shared" si="3"/>
        <v>1.736111111111116E-2</v>
      </c>
      <c r="H109" s="83" t="s">
        <v>508</v>
      </c>
      <c r="I109" s="81">
        <f>SUMIFS(F107:F121, C107:C121,H109)</f>
        <v>0</v>
      </c>
    </row>
    <row r="110" spans="1:9" x14ac:dyDescent="0.3">
      <c r="A110" s="102"/>
      <c r="B110" s="80"/>
      <c r="C110" s="80"/>
      <c r="D110" s="81">
        <v>0.43055555555555558</v>
      </c>
      <c r="E110" s="81">
        <v>0.44444444444444442</v>
      </c>
      <c r="F110" s="81">
        <f t="shared" si="3"/>
        <v>1.388888888888884E-2</v>
      </c>
      <c r="H110" s="83" t="s">
        <v>510</v>
      </c>
      <c r="I110" s="81">
        <f>SUMIFS(F107:F121, C107:C121,H110)</f>
        <v>0</v>
      </c>
    </row>
    <row r="111" spans="1:9" x14ac:dyDescent="0.3">
      <c r="A111" s="102"/>
      <c r="B111" s="80"/>
      <c r="C111" s="80"/>
      <c r="D111" s="81">
        <v>0.52777777777777779</v>
      </c>
      <c r="E111" s="81">
        <v>0.5625</v>
      </c>
      <c r="F111" s="81">
        <f t="shared" si="3"/>
        <v>3.472222222222221E-2</v>
      </c>
      <c r="H111" s="83" t="s">
        <v>513</v>
      </c>
      <c r="I111" s="81">
        <f>SUMIFS(F107:F121, C107:C121,H111)</f>
        <v>0</v>
      </c>
    </row>
    <row r="112" spans="1:9" x14ac:dyDescent="0.3">
      <c r="A112" s="102"/>
      <c r="B112" s="80"/>
      <c r="C112" s="80"/>
      <c r="D112" s="81">
        <v>0.47222222222222227</v>
      </c>
      <c r="E112" s="81">
        <v>0.47916666666666669</v>
      </c>
      <c r="F112" s="81">
        <f t="shared" si="3"/>
        <v>6.9444444444444198E-3</v>
      </c>
      <c r="H112" s="83" t="s">
        <v>512</v>
      </c>
      <c r="I112" s="81">
        <f>SUMIFS(F107:F121, C107:C121,H112)</f>
        <v>0</v>
      </c>
    </row>
    <row r="113" spans="1:9" x14ac:dyDescent="0.3">
      <c r="A113" s="102"/>
      <c r="B113" s="80"/>
      <c r="C113" s="80"/>
      <c r="D113" s="81">
        <v>0.65625</v>
      </c>
      <c r="E113" s="81">
        <v>0.66666666666666663</v>
      </c>
      <c r="F113" s="81">
        <f t="shared" si="3"/>
        <v>1.041666666666663E-2</v>
      </c>
      <c r="H113" s="83" t="s">
        <v>516</v>
      </c>
      <c r="I113" s="81">
        <f>SUMIFS(F107:F121, C107:C121,H113)</f>
        <v>0</v>
      </c>
    </row>
    <row r="114" spans="1:9" x14ac:dyDescent="0.3">
      <c r="A114" s="102"/>
      <c r="B114" s="80"/>
      <c r="C114" s="80"/>
      <c r="D114" s="81">
        <v>0.66666666666666663</v>
      </c>
      <c r="E114" s="81">
        <v>0.75</v>
      </c>
      <c r="F114" s="81">
        <f t="shared" si="3"/>
        <v>8.333333333333337E-2</v>
      </c>
      <c r="H114" s="78" t="s">
        <v>519</v>
      </c>
      <c r="I114" s="79">
        <f>SUM(I108:I113)</f>
        <v>0</v>
      </c>
    </row>
    <row r="115" spans="1:9" x14ac:dyDescent="0.3">
      <c r="A115" s="102"/>
      <c r="B115" s="80"/>
      <c r="C115" s="80"/>
      <c r="D115" s="81">
        <v>0.75</v>
      </c>
      <c r="E115" s="81">
        <v>0.875</v>
      </c>
      <c r="F115" s="81">
        <f t="shared" si="3"/>
        <v>0.125</v>
      </c>
      <c r="I115" s="84"/>
    </row>
    <row r="116" spans="1:9" x14ac:dyDescent="0.3">
      <c r="A116" s="102"/>
      <c r="B116" s="80"/>
      <c r="C116" s="80"/>
      <c r="D116" s="81"/>
      <c r="E116" s="81"/>
      <c r="F116" s="81">
        <f t="shared" si="3"/>
        <v>0</v>
      </c>
      <c r="I116" s="84"/>
    </row>
    <row r="117" spans="1:9" x14ac:dyDescent="0.3">
      <c r="A117" s="102"/>
      <c r="B117" s="80"/>
      <c r="C117" s="80"/>
      <c r="D117" s="81"/>
      <c r="E117" s="81"/>
      <c r="F117" s="81">
        <f t="shared" si="3"/>
        <v>0</v>
      </c>
    </row>
    <row r="118" spans="1:9" x14ac:dyDescent="0.3">
      <c r="A118" s="102"/>
      <c r="B118" s="80"/>
      <c r="C118" s="80"/>
      <c r="D118" s="81"/>
      <c r="E118" s="81"/>
      <c r="F118" s="81">
        <f t="shared" si="3"/>
        <v>0</v>
      </c>
    </row>
    <row r="119" spans="1:9" x14ac:dyDescent="0.3">
      <c r="A119" s="102"/>
      <c r="B119" s="80"/>
      <c r="C119" s="80"/>
      <c r="D119" s="81"/>
      <c r="E119" s="81"/>
      <c r="F119" s="81">
        <f t="shared" si="3"/>
        <v>0</v>
      </c>
    </row>
    <row r="120" spans="1:9" x14ac:dyDescent="0.3">
      <c r="A120" s="102"/>
      <c r="B120" s="80"/>
      <c r="C120" s="80"/>
      <c r="D120" s="81"/>
      <c r="E120" s="81"/>
      <c r="F120" s="81">
        <f t="shared" si="3"/>
        <v>0</v>
      </c>
    </row>
    <row r="121" spans="1:9" x14ac:dyDescent="0.3">
      <c r="A121" s="102"/>
      <c r="B121" s="80"/>
      <c r="C121" s="80"/>
      <c r="D121" s="81"/>
      <c r="E121" s="81"/>
      <c r="F121" s="81">
        <f t="shared" si="3"/>
        <v>0</v>
      </c>
    </row>
    <row r="122" spans="1:9" x14ac:dyDescent="0.3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 t="shared" si="3"/>
        <v>4.1666666666666685E-2</v>
      </c>
      <c r="H122" s="79" t="s">
        <v>505</v>
      </c>
      <c r="I122" s="79" t="s">
        <v>506</v>
      </c>
    </row>
    <row r="123" spans="1:9" x14ac:dyDescent="0.3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 t="shared" si="3"/>
        <v>0.20833333333333337</v>
      </c>
      <c r="H123" s="83" t="s">
        <v>504</v>
      </c>
      <c r="I123" s="81">
        <f>SUMIFS(F122:F136, C122:C136,H123)</f>
        <v>0</v>
      </c>
    </row>
    <row r="124" spans="1:9" x14ac:dyDescent="0.3">
      <c r="A124" s="102"/>
      <c r="B124" s="80"/>
      <c r="C124" s="80"/>
      <c r="D124" s="81"/>
      <c r="E124" s="81"/>
      <c r="F124" s="81">
        <f t="shared" si="3"/>
        <v>0</v>
      </c>
      <c r="H124" s="83" t="s">
        <v>508</v>
      </c>
      <c r="I124" s="81">
        <f>SUMIFS(F122:F136, C122:C136,H124)</f>
        <v>0.20833333333333337</v>
      </c>
    </row>
    <row r="125" spans="1:9" x14ac:dyDescent="0.3">
      <c r="A125" s="102"/>
      <c r="B125" s="80"/>
      <c r="C125" s="80"/>
      <c r="D125" s="81"/>
      <c r="E125" s="81"/>
      <c r="F125" s="81">
        <f t="shared" si="3"/>
        <v>0</v>
      </c>
      <c r="H125" s="83" t="s">
        <v>510</v>
      </c>
      <c r="I125" s="81">
        <f>SUMIFS(F122:F136, C122:C136,H125)</f>
        <v>0</v>
      </c>
    </row>
    <row r="126" spans="1:9" x14ac:dyDescent="0.3">
      <c r="A126" s="102"/>
      <c r="B126" s="80"/>
      <c r="C126" s="80"/>
      <c r="D126" s="81"/>
      <c r="E126" s="81"/>
      <c r="F126" s="81">
        <f t="shared" si="3"/>
        <v>0</v>
      </c>
      <c r="H126" s="83" t="s">
        <v>513</v>
      </c>
      <c r="I126" s="81">
        <f>SUMIFS(F122:F136, C122:C136,H126)</f>
        <v>4.1666666666666685E-2</v>
      </c>
    </row>
    <row r="127" spans="1:9" x14ac:dyDescent="0.3">
      <c r="A127" s="102"/>
      <c r="B127" s="80"/>
      <c r="C127" s="80"/>
      <c r="D127" s="81"/>
      <c r="E127" s="81"/>
      <c r="F127" s="81">
        <f t="shared" si="3"/>
        <v>0</v>
      </c>
      <c r="H127" s="83" t="s">
        <v>512</v>
      </c>
      <c r="I127" s="81">
        <f>SUMIFS(F122:F136, C122:C136,H127)</f>
        <v>0</v>
      </c>
    </row>
    <row r="128" spans="1:9" x14ac:dyDescent="0.3">
      <c r="A128" s="102"/>
      <c r="B128" s="80"/>
      <c r="C128" s="80"/>
      <c r="D128" s="81"/>
      <c r="E128" s="81"/>
      <c r="F128" s="81">
        <f t="shared" si="3"/>
        <v>0</v>
      </c>
      <c r="H128" s="83" t="s">
        <v>516</v>
      </c>
      <c r="I128" s="81">
        <f>SUMIFS(F122:F136, C122:C136,H128)</f>
        <v>0</v>
      </c>
    </row>
    <row r="129" spans="1:9" x14ac:dyDescent="0.3">
      <c r="A129" s="102"/>
      <c r="B129" s="80"/>
      <c r="C129" s="80"/>
      <c r="D129" s="81"/>
      <c r="E129" s="81"/>
      <c r="F129" s="81">
        <f t="shared" si="3"/>
        <v>0</v>
      </c>
      <c r="H129" s="78" t="s">
        <v>519</v>
      </c>
      <c r="I129" s="79">
        <f>SUM(I123:I128)</f>
        <v>0.25000000000000006</v>
      </c>
    </row>
    <row r="130" spans="1:9" x14ac:dyDescent="0.3">
      <c r="A130" s="102"/>
      <c r="B130" s="80"/>
      <c r="C130" s="80"/>
      <c r="D130" s="81"/>
      <c r="E130" s="81"/>
      <c r="F130" s="81">
        <f t="shared" si="3"/>
        <v>0</v>
      </c>
      <c r="I130" s="84"/>
    </row>
    <row r="131" spans="1:9" x14ac:dyDescent="0.3">
      <c r="A131" s="102"/>
      <c r="B131" s="80"/>
      <c r="C131" s="80"/>
      <c r="D131" s="81"/>
      <c r="E131" s="81"/>
      <c r="F131" s="81">
        <f t="shared" si="3"/>
        <v>0</v>
      </c>
      <c r="I131" s="84"/>
    </row>
    <row r="132" spans="1:9" x14ac:dyDescent="0.3">
      <c r="A132" s="102"/>
      <c r="B132" s="80"/>
      <c r="C132" s="80"/>
      <c r="D132" s="81"/>
      <c r="E132" s="81"/>
      <c r="F132" s="81">
        <f t="shared" si="3"/>
        <v>0</v>
      </c>
    </row>
    <row r="133" spans="1:9" x14ac:dyDescent="0.3">
      <c r="A133" s="102"/>
      <c r="B133" s="80"/>
      <c r="C133" s="80"/>
      <c r="D133" s="81"/>
      <c r="E133" s="81"/>
      <c r="F133" s="81">
        <f t="shared" si="3"/>
        <v>0</v>
      </c>
    </row>
    <row r="134" spans="1:9" x14ac:dyDescent="0.3">
      <c r="A134" s="102"/>
      <c r="B134" s="80"/>
      <c r="C134" s="80"/>
      <c r="D134" s="81"/>
      <c r="E134" s="81"/>
      <c r="F134" s="81">
        <f t="shared" ref="F134:F165" si="4">E134-D134</f>
        <v>0</v>
      </c>
    </row>
    <row r="135" spans="1:9" x14ac:dyDescent="0.3">
      <c r="A135" s="102"/>
      <c r="B135" s="80"/>
      <c r="C135" s="80"/>
      <c r="D135" s="81"/>
      <c r="E135" s="81"/>
      <c r="F135" s="81">
        <f t="shared" si="4"/>
        <v>0</v>
      </c>
    </row>
    <row r="136" spans="1:9" x14ac:dyDescent="0.3">
      <c r="A136" s="102"/>
      <c r="B136" s="80"/>
      <c r="C136" s="80"/>
      <c r="D136" s="81"/>
      <c r="E136" s="81"/>
      <c r="F136" s="81">
        <f t="shared" si="4"/>
        <v>0</v>
      </c>
    </row>
    <row r="137" spans="1:9" x14ac:dyDescent="0.3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 t="shared" si="4"/>
        <v>4.1666666666666685E-2</v>
      </c>
      <c r="H137" s="79" t="s">
        <v>505</v>
      </c>
      <c r="I137" s="79" t="s">
        <v>506</v>
      </c>
    </row>
    <row r="138" spans="1:9" x14ac:dyDescent="0.3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 t="shared" si="4"/>
        <v>4.166666666666663E-2</v>
      </c>
      <c r="H138" s="83" t="s">
        <v>504</v>
      </c>
      <c r="I138" s="81">
        <f>SUMIFS(F137:F151, C137:C151,H138)</f>
        <v>0</v>
      </c>
    </row>
    <row r="139" spans="1:9" x14ac:dyDescent="0.3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 t="shared" si="4"/>
        <v>4.1666666666666741E-2</v>
      </c>
      <c r="H139" s="83" t="s">
        <v>508</v>
      </c>
      <c r="I139" s="81">
        <f>SUMIFS(F137:F151, C137:C151,H139)</f>
        <v>0.20833333333333326</v>
      </c>
    </row>
    <row r="140" spans="1:9" x14ac:dyDescent="0.3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 t="shared" si="4"/>
        <v>0.16666666666666663</v>
      </c>
      <c r="H140" s="83" t="s">
        <v>510</v>
      </c>
      <c r="I140" s="81">
        <f>SUMIFS(F137:F151, C137:C151,H140)</f>
        <v>0</v>
      </c>
    </row>
    <row r="141" spans="1:9" x14ac:dyDescent="0.3">
      <c r="A141" s="102"/>
      <c r="B141" s="80"/>
      <c r="C141" s="80"/>
      <c r="D141" s="81"/>
      <c r="E141" s="81"/>
      <c r="F141" s="81">
        <f t="shared" si="4"/>
        <v>0</v>
      </c>
      <c r="H141" s="83" t="s">
        <v>513</v>
      </c>
      <c r="I141" s="81">
        <f>SUMIFS(F137:F151, C137:C151,H141)</f>
        <v>4.1666666666666685E-2</v>
      </c>
    </row>
    <row r="142" spans="1:9" x14ac:dyDescent="0.3">
      <c r="A142" s="102"/>
      <c r="B142" s="80"/>
      <c r="C142" s="80"/>
      <c r="D142" s="81"/>
      <c r="E142" s="81"/>
      <c r="F142" s="81">
        <f t="shared" si="4"/>
        <v>0</v>
      </c>
      <c r="H142" s="83" t="s">
        <v>512</v>
      </c>
      <c r="I142" s="81">
        <f>SUMIFS(F137:F151, C137:C151,H142)</f>
        <v>0</v>
      </c>
    </row>
    <row r="143" spans="1:9" x14ac:dyDescent="0.3">
      <c r="A143" s="102"/>
      <c r="B143" s="80"/>
      <c r="C143" s="80"/>
      <c r="D143" s="81"/>
      <c r="E143" s="81"/>
      <c r="F143" s="81">
        <f t="shared" si="4"/>
        <v>0</v>
      </c>
      <c r="H143" s="83" t="s">
        <v>516</v>
      </c>
      <c r="I143" s="81">
        <f>SUMIFS(F137:F151, C137:C151,H143)</f>
        <v>4.1666666666666741E-2</v>
      </c>
    </row>
    <row r="144" spans="1:9" x14ac:dyDescent="0.3">
      <c r="A144" s="102"/>
      <c r="B144" s="80"/>
      <c r="C144" s="80"/>
      <c r="D144" s="81"/>
      <c r="E144" s="81"/>
      <c r="F144" s="81">
        <f t="shared" si="4"/>
        <v>0</v>
      </c>
      <c r="H144" s="78" t="s">
        <v>519</v>
      </c>
      <c r="I144" s="79">
        <f>SUM(I138:I143)</f>
        <v>0.29166666666666669</v>
      </c>
    </row>
    <row r="145" spans="1:9" x14ac:dyDescent="0.3">
      <c r="A145" s="102"/>
      <c r="B145" s="80"/>
      <c r="C145" s="80"/>
      <c r="D145" s="81"/>
      <c r="E145" s="81"/>
      <c r="F145" s="81">
        <f t="shared" si="4"/>
        <v>0</v>
      </c>
      <c r="I145" s="84"/>
    </row>
    <row r="146" spans="1:9" x14ac:dyDescent="0.3">
      <c r="A146" s="102"/>
      <c r="B146" s="80"/>
      <c r="C146" s="80"/>
      <c r="D146" s="81"/>
      <c r="E146" s="81"/>
      <c r="F146" s="81">
        <f t="shared" si="4"/>
        <v>0</v>
      </c>
      <c r="I146" s="84"/>
    </row>
    <row r="147" spans="1:9" x14ac:dyDescent="0.3">
      <c r="A147" s="102"/>
      <c r="B147" s="80"/>
      <c r="C147" s="80"/>
      <c r="D147" s="81"/>
      <c r="E147" s="81"/>
      <c r="F147" s="81">
        <f t="shared" si="4"/>
        <v>0</v>
      </c>
    </row>
    <row r="148" spans="1:9" x14ac:dyDescent="0.3">
      <c r="A148" s="102"/>
      <c r="B148" s="80"/>
      <c r="C148" s="80"/>
      <c r="D148" s="81"/>
      <c r="E148" s="81"/>
      <c r="F148" s="81">
        <f t="shared" si="4"/>
        <v>0</v>
      </c>
    </row>
    <row r="149" spans="1:9" x14ac:dyDescent="0.3">
      <c r="A149" s="102"/>
      <c r="B149" s="80"/>
      <c r="C149" s="80"/>
      <c r="D149" s="81"/>
      <c r="E149" s="81"/>
      <c r="F149" s="81">
        <f t="shared" si="4"/>
        <v>0</v>
      </c>
    </row>
    <row r="150" spans="1:9" x14ac:dyDescent="0.3">
      <c r="A150" s="102"/>
      <c r="B150" s="80"/>
      <c r="C150" s="80"/>
      <c r="D150" s="81"/>
      <c r="E150" s="81"/>
      <c r="F150" s="81">
        <f t="shared" si="4"/>
        <v>0</v>
      </c>
    </row>
    <row r="151" spans="1:9" x14ac:dyDescent="0.3">
      <c r="A151" s="102"/>
      <c r="B151" s="80"/>
      <c r="C151" s="80"/>
      <c r="D151" s="81"/>
      <c r="E151" s="81"/>
      <c r="F151" s="81">
        <f t="shared" si="4"/>
        <v>0</v>
      </c>
    </row>
    <row r="152" spans="1:9" x14ac:dyDescent="0.3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 t="shared" si="4"/>
        <v>6.25E-2</v>
      </c>
      <c r="H152" s="79" t="s">
        <v>505</v>
      </c>
      <c r="I152" s="79" t="s">
        <v>506</v>
      </c>
    </row>
    <row r="153" spans="1:9" x14ac:dyDescent="0.3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 t="shared" si="4"/>
        <v>1.3888888888888895E-2</v>
      </c>
      <c r="H153" s="83" t="s">
        <v>504</v>
      </c>
      <c r="I153" s="81">
        <f>SUMIFS(F152:F166, C152:C166,H153)</f>
        <v>0.17361111111111116</v>
      </c>
    </row>
    <row r="154" spans="1:9" x14ac:dyDescent="0.3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 t="shared" si="4"/>
        <v>4.1666666666666685E-2</v>
      </c>
      <c r="H154" s="83" t="s">
        <v>508</v>
      </c>
      <c r="I154" s="81">
        <f>SUMIFS(F152:F166, C152:C166,H154)</f>
        <v>6.25E-2</v>
      </c>
    </row>
    <row r="155" spans="1:9" x14ac:dyDescent="0.3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 t="shared" si="4"/>
        <v>6.944444444444442E-2</v>
      </c>
      <c r="H155" s="83" t="s">
        <v>510</v>
      </c>
      <c r="I155" s="81">
        <f>SUMIFS(F152:F166, C152:C166,H155)</f>
        <v>0</v>
      </c>
    </row>
    <row r="156" spans="1:9" x14ac:dyDescent="0.3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 t="shared" si="4"/>
        <v>2.083333333333337E-2</v>
      </c>
      <c r="H156" s="83" t="s">
        <v>513</v>
      </c>
      <c r="I156" s="81">
        <f>SUMIFS(F152:F166, C152:C166,H156)</f>
        <v>4.1666666666666685E-2</v>
      </c>
    </row>
    <row r="157" spans="1:9" x14ac:dyDescent="0.3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 t="shared" si="4"/>
        <v>0.10416666666666674</v>
      </c>
      <c r="H157" s="83" t="s">
        <v>512</v>
      </c>
      <c r="I157" s="81">
        <f>SUMIFS(F152:F166, C152:C166,H157)</f>
        <v>0</v>
      </c>
    </row>
    <row r="158" spans="1:9" x14ac:dyDescent="0.3">
      <c r="A158" s="102"/>
      <c r="B158" s="80"/>
      <c r="C158" s="80" t="s">
        <v>516</v>
      </c>
      <c r="D158" s="81">
        <v>0</v>
      </c>
      <c r="E158" s="81">
        <v>0</v>
      </c>
      <c r="F158" s="81">
        <f t="shared" si="4"/>
        <v>0</v>
      </c>
      <c r="H158" s="83" t="s">
        <v>516</v>
      </c>
      <c r="I158" s="81">
        <f>SUMIFS(F152:F166, C152:C166,H158)</f>
        <v>3.4722222222222265E-2</v>
      </c>
    </row>
    <row r="159" spans="1:9" x14ac:dyDescent="0.3">
      <c r="A159" s="102"/>
      <c r="B159" s="80"/>
      <c r="C159" s="80" t="s">
        <v>504</v>
      </c>
      <c r="D159" s="81">
        <v>0</v>
      </c>
      <c r="E159" s="81">
        <v>0</v>
      </c>
      <c r="F159" s="81">
        <f t="shared" si="4"/>
        <v>0</v>
      </c>
      <c r="H159" s="78" t="s">
        <v>519</v>
      </c>
      <c r="I159" s="79">
        <f>SUM(I153:I158)</f>
        <v>0.31250000000000011</v>
      </c>
    </row>
    <row r="160" spans="1:9" x14ac:dyDescent="0.3">
      <c r="A160" s="102"/>
      <c r="B160" s="80"/>
      <c r="C160" s="80" t="s">
        <v>504</v>
      </c>
      <c r="D160" s="81">
        <v>0</v>
      </c>
      <c r="E160" s="81">
        <v>0</v>
      </c>
      <c r="F160" s="81">
        <f t="shared" si="4"/>
        <v>0</v>
      </c>
      <c r="I160" s="84"/>
    </row>
    <row r="161" spans="1:9" x14ac:dyDescent="0.3">
      <c r="A161" s="102"/>
      <c r="B161" s="80"/>
      <c r="C161" s="80"/>
      <c r="D161" s="81"/>
      <c r="E161" s="81"/>
      <c r="F161" s="81">
        <f t="shared" si="4"/>
        <v>0</v>
      </c>
      <c r="I161" s="84"/>
    </row>
    <row r="162" spans="1:9" x14ac:dyDescent="0.3">
      <c r="A162" s="102"/>
      <c r="B162" s="80"/>
      <c r="C162" s="80"/>
      <c r="D162" s="81"/>
      <c r="E162" s="81"/>
      <c r="F162" s="81">
        <f t="shared" si="4"/>
        <v>0</v>
      </c>
    </row>
    <row r="163" spans="1:9" x14ac:dyDescent="0.3">
      <c r="A163" s="102"/>
      <c r="B163" s="80"/>
      <c r="C163" s="80"/>
      <c r="D163" s="81"/>
      <c r="E163" s="81"/>
      <c r="F163" s="81">
        <f t="shared" si="4"/>
        <v>0</v>
      </c>
    </row>
    <row r="164" spans="1:9" x14ac:dyDescent="0.3">
      <c r="A164" s="102"/>
      <c r="B164" s="80"/>
      <c r="C164" s="80"/>
      <c r="D164" s="81"/>
      <c r="E164" s="81"/>
      <c r="F164" s="81">
        <f t="shared" si="4"/>
        <v>0</v>
      </c>
    </row>
    <row r="165" spans="1:9" x14ac:dyDescent="0.3">
      <c r="A165" s="102"/>
      <c r="B165" s="80"/>
      <c r="C165" s="80"/>
      <c r="D165" s="81"/>
      <c r="E165" s="81"/>
      <c r="F165" s="81">
        <f t="shared" si="4"/>
        <v>0</v>
      </c>
    </row>
    <row r="166" spans="1:9" x14ac:dyDescent="0.3">
      <c r="A166" s="102"/>
      <c r="B166" s="80"/>
      <c r="C166" s="80"/>
      <c r="D166" s="81"/>
      <c r="E166" s="81"/>
      <c r="F166" s="81">
        <f t="shared" ref="F166:F197" si="5"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opLeftCell="A82" workbookViewId="0">
      <selection activeCell="C5" sqref="C5"/>
    </sheetView>
  </sheetViews>
  <sheetFormatPr defaultColWidth="18.44140625" defaultRowHeight="14.4" x14ac:dyDescent="0.3"/>
  <cols>
    <col min="2" max="2" width="37.6640625" customWidth="1"/>
  </cols>
  <sheetData>
    <row r="1" spans="1:9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 x14ac:dyDescent="0.3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 t="shared" ref="F2:F33" si="0">E2-D2</f>
        <v>4.1666666666666685E-2</v>
      </c>
      <c r="H2" s="79" t="s">
        <v>505</v>
      </c>
      <c r="I2" s="79" t="s">
        <v>506</v>
      </c>
    </row>
    <row r="3" spans="1:9" x14ac:dyDescent="0.3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 t="shared" si="0"/>
        <v>1.7361111111111049E-2</v>
      </c>
      <c r="H3" s="83" t="s">
        <v>504</v>
      </c>
      <c r="I3" s="81">
        <f>SUMIFS(F2:F16, C2:C16,H3)</f>
        <v>4.1666666666666685E-2</v>
      </c>
    </row>
    <row r="4" spans="1:9" x14ac:dyDescent="0.3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 t="shared" si="0"/>
        <v>8.3333333333333315E-2</v>
      </c>
      <c r="H4" s="83" t="s">
        <v>508</v>
      </c>
      <c r="I4" s="81">
        <f>SUMIFS(F2:F16, C2:C16,H4)</f>
        <v>0.10069444444444436</v>
      </c>
    </row>
    <row r="5" spans="1:9" x14ac:dyDescent="0.3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 t="shared" si="0"/>
        <v>2.083333333333337E-2</v>
      </c>
      <c r="H5" s="83" t="s">
        <v>510</v>
      </c>
      <c r="I5" s="81">
        <f>SUMIFS(F2:F16, C2:C16,H5)</f>
        <v>0</v>
      </c>
    </row>
    <row r="6" spans="1:9" x14ac:dyDescent="0.3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</row>
    <row r="7" spans="1:9" x14ac:dyDescent="0.3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</row>
    <row r="8" spans="1:9" x14ac:dyDescent="0.3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9" x14ac:dyDescent="0.3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0.16319444444444442</v>
      </c>
    </row>
    <row r="10" spans="1:9" x14ac:dyDescent="0.3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9" x14ac:dyDescent="0.3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9" x14ac:dyDescent="0.3">
      <c r="A12" s="102"/>
      <c r="B12" s="80"/>
      <c r="C12" s="80"/>
      <c r="D12" s="81"/>
      <c r="E12" s="81"/>
      <c r="F12" s="81">
        <f t="shared" si="0"/>
        <v>0</v>
      </c>
    </row>
    <row r="13" spans="1:9" x14ac:dyDescent="0.3">
      <c r="A13" s="102"/>
      <c r="B13" s="80"/>
      <c r="C13" s="80"/>
      <c r="D13" s="81"/>
      <c r="E13" s="81"/>
      <c r="F13" s="81">
        <f t="shared" si="0"/>
        <v>0</v>
      </c>
    </row>
    <row r="14" spans="1:9" x14ac:dyDescent="0.3">
      <c r="A14" s="102"/>
      <c r="B14" s="80"/>
      <c r="C14" s="80"/>
      <c r="D14" s="81"/>
      <c r="E14" s="81"/>
      <c r="F14" s="81">
        <f t="shared" si="0"/>
        <v>0</v>
      </c>
    </row>
    <row r="15" spans="1:9" x14ac:dyDescent="0.3">
      <c r="A15" s="102"/>
      <c r="B15" s="80"/>
      <c r="C15" s="80"/>
      <c r="D15" s="81"/>
      <c r="E15" s="81"/>
      <c r="F15" s="81">
        <f t="shared" si="0"/>
        <v>0</v>
      </c>
    </row>
    <row r="16" spans="1:9" x14ac:dyDescent="0.3">
      <c r="A16" s="102"/>
      <c r="B16" s="80"/>
      <c r="C16" s="80"/>
      <c r="D16" s="81"/>
      <c r="E16" s="81"/>
      <c r="F16" s="81">
        <f t="shared" si="0"/>
        <v>0</v>
      </c>
    </row>
    <row r="17" spans="1:9" x14ac:dyDescent="0.3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 t="shared" si="0"/>
        <v>4.1666666666666685E-2</v>
      </c>
      <c r="H17" s="79" t="s">
        <v>505</v>
      </c>
      <c r="I17" s="79" t="s">
        <v>506</v>
      </c>
    </row>
    <row r="18" spans="1:9" x14ac:dyDescent="0.3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 t="shared" si="0"/>
        <v>0.20138888888888895</v>
      </c>
      <c r="H18" s="83" t="s">
        <v>504</v>
      </c>
      <c r="I18" s="81">
        <f>SUMIFS(F17:F31, C17:C31,H18)</f>
        <v>0.11111111111111116</v>
      </c>
    </row>
    <row r="19" spans="1:9" x14ac:dyDescent="0.3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 t="shared" si="0"/>
        <v>4.166666666666663E-2</v>
      </c>
      <c r="H19" s="83" t="s">
        <v>508</v>
      </c>
      <c r="I19" s="81">
        <f>SUMIFS(F17:F31, C17:C31,H19)</f>
        <v>0.20138888888888895</v>
      </c>
    </row>
    <row r="20" spans="1:9" x14ac:dyDescent="0.3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 t="shared" si="0"/>
        <v>6.9444444444444531E-2</v>
      </c>
      <c r="H20" s="83" t="s">
        <v>510</v>
      </c>
      <c r="I20" s="81">
        <f>SUMIFS(F17:F31, C17:C31,H20)</f>
        <v>4.1666666666666685E-2</v>
      </c>
    </row>
    <row r="21" spans="1:9" x14ac:dyDescent="0.3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 t="shared" si="0"/>
        <v>2.2222222222222365E-2</v>
      </c>
      <c r="H21" s="83" t="s">
        <v>513</v>
      </c>
      <c r="I21" s="81">
        <f>SUMIFS(F17:F31, C17:C31,H21)</f>
        <v>2.2222222222222365E-2</v>
      </c>
    </row>
    <row r="22" spans="1:9" x14ac:dyDescent="0.3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>SUMIFS(F17:F31, C17:C31,H22)</f>
        <v>0</v>
      </c>
    </row>
    <row r="23" spans="1:9" x14ac:dyDescent="0.3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>SUMIFS(F17:F31, C17:C31,H23)</f>
        <v>0</v>
      </c>
    </row>
    <row r="24" spans="1:9" x14ac:dyDescent="0.3">
      <c r="A24" s="102"/>
      <c r="C24" s="80"/>
      <c r="D24" s="81"/>
      <c r="E24" s="81"/>
      <c r="F24" s="81">
        <f t="shared" si="0"/>
        <v>0</v>
      </c>
      <c r="H24" s="78" t="s">
        <v>519</v>
      </c>
      <c r="I24" s="79">
        <f>SUM(I18:I23)</f>
        <v>0.37638888888888916</v>
      </c>
    </row>
    <row r="25" spans="1:9" x14ac:dyDescent="0.3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 x14ac:dyDescent="0.3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 x14ac:dyDescent="0.3">
      <c r="A27" s="102"/>
      <c r="B27" s="80"/>
      <c r="C27" s="80"/>
      <c r="D27" s="81"/>
      <c r="E27" s="81"/>
      <c r="F27" s="81">
        <f t="shared" si="0"/>
        <v>0</v>
      </c>
    </row>
    <row r="28" spans="1:9" x14ac:dyDescent="0.3">
      <c r="A28" s="102"/>
      <c r="B28" s="80"/>
      <c r="C28" s="80"/>
      <c r="D28" s="81"/>
      <c r="E28" s="81"/>
      <c r="F28" s="81">
        <f t="shared" si="0"/>
        <v>0</v>
      </c>
    </row>
    <row r="29" spans="1:9" x14ac:dyDescent="0.3">
      <c r="A29" s="102"/>
      <c r="B29" s="80"/>
      <c r="C29" s="80"/>
      <c r="D29" s="81"/>
      <c r="E29" s="81"/>
      <c r="F29" s="81">
        <f t="shared" si="0"/>
        <v>0</v>
      </c>
    </row>
    <row r="30" spans="1:9" x14ac:dyDescent="0.3">
      <c r="A30" s="102"/>
      <c r="B30" s="80"/>
      <c r="C30" s="80"/>
      <c r="D30" s="81"/>
      <c r="E30" s="81"/>
      <c r="F30" s="81">
        <f t="shared" si="0"/>
        <v>0</v>
      </c>
    </row>
    <row r="31" spans="1:9" x14ac:dyDescent="0.3">
      <c r="A31" s="103"/>
      <c r="B31" s="80"/>
      <c r="C31" s="80"/>
      <c r="D31" s="81"/>
      <c r="E31" s="81"/>
      <c r="F31" s="81">
        <f t="shared" si="0"/>
        <v>0</v>
      </c>
    </row>
    <row r="32" spans="1:9" x14ac:dyDescent="0.3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 t="shared" si="0"/>
        <v>0.10416666666666669</v>
      </c>
      <c r="H32" s="79" t="s">
        <v>505</v>
      </c>
      <c r="I32" s="79" t="s">
        <v>506</v>
      </c>
    </row>
    <row r="33" spans="1:9" x14ac:dyDescent="0.3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 t="shared" si="0"/>
        <v>5.208333333333337E-2</v>
      </c>
      <c r="H33" s="83" t="s">
        <v>504</v>
      </c>
      <c r="I33" s="81">
        <f>SUMIFS(F32:F46, C32:C46,H33)</f>
        <v>0.23958333333333331</v>
      </c>
    </row>
    <row r="34" spans="1:9" x14ac:dyDescent="0.3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 t="shared" ref="F34:F65" si="1">E34-D34</f>
        <v>8.3333333333333259E-2</v>
      </c>
      <c r="H34" s="83" t="s">
        <v>508</v>
      </c>
      <c r="I34" s="81">
        <f>SUMIFS(F32:F46, C32:C46,H34)</f>
        <v>0</v>
      </c>
    </row>
    <row r="35" spans="1:9" x14ac:dyDescent="0.3">
      <c r="A35" s="105"/>
      <c r="B35" s="90"/>
      <c r="C35" s="80"/>
      <c r="D35" s="81"/>
      <c r="E35" s="81"/>
      <c r="F35" s="81">
        <f t="shared" si="1"/>
        <v>0</v>
      </c>
      <c r="H35" s="83" t="s">
        <v>510</v>
      </c>
      <c r="I35" s="81">
        <f>SUMIFS(F32:F46, C32:C46,H35)</f>
        <v>0</v>
      </c>
    </row>
    <row r="36" spans="1:9" x14ac:dyDescent="0.3">
      <c r="A36" s="105"/>
      <c r="B36" s="90"/>
      <c r="C36" s="80"/>
      <c r="D36" s="81"/>
      <c r="E36" s="81"/>
      <c r="F36" s="81">
        <f t="shared" si="1"/>
        <v>0</v>
      </c>
      <c r="H36" s="83" t="s">
        <v>513</v>
      </c>
      <c r="I36" s="81">
        <f>SUMIFS(F32:F46, C32:C46,H36)</f>
        <v>0</v>
      </c>
    </row>
    <row r="37" spans="1:9" x14ac:dyDescent="0.3">
      <c r="A37" s="105"/>
      <c r="B37" s="90"/>
      <c r="C37" s="80"/>
      <c r="D37" s="81"/>
      <c r="E37" s="81"/>
      <c r="F37" s="81">
        <f t="shared" si="1"/>
        <v>0</v>
      </c>
      <c r="H37" s="83" t="s">
        <v>512</v>
      </c>
      <c r="I37" s="81">
        <f>SUMIFS(F32:F46, C32:C46,H37)</f>
        <v>0</v>
      </c>
    </row>
    <row r="38" spans="1:9" x14ac:dyDescent="0.3">
      <c r="A38" s="105"/>
      <c r="B38" s="90"/>
      <c r="C38" s="80"/>
      <c r="D38" s="81"/>
      <c r="E38" s="81"/>
      <c r="F38" s="81">
        <f t="shared" si="1"/>
        <v>0</v>
      </c>
      <c r="H38" s="83" t="s">
        <v>516</v>
      </c>
      <c r="I38" s="81">
        <f>SUMIFS(F32:F46, C32:C46,H38)</f>
        <v>0</v>
      </c>
    </row>
    <row r="39" spans="1:9" x14ac:dyDescent="0.3">
      <c r="A39" s="105"/>
      <c r="B39" s="90"/>
      <c r="C39" s="80"/>
      <c r="D39" s="81"/>
      <c r="E39" s="81"/>
      <c r="F39" s="81">
        <f t="shared" si="1"/>
        <v>0</v>
      </c>
      <c r="H39" s="78" t="s">
        <v>519</v>
      </c>
      <c r="I39" s="79">
        <f>SUM(I33:I38)</f>
        <v>0.23958333333333331</v>
      </c>
    </row>
    <row r="40" spans="1:9" x14ac:dyDescent="0.3">
      <c r="A40" s="105"/>
      <c r="B40" s="90"/>
      <c r="C40" s="80"/>
      <c r="D40" s="81"/>
      <c r="E40" s="81"/>
      <c r="F40" s="81">
        <f t="shared" si="1"/>
        <v>0</v>
      </c>
      <c r="I40" s="84"/>
    </row>
    <row r="41" spans="1:9" x14ac:dyDescent="0.3">
      <c r="A41" s="105"/>
      <c r="B41" s="90"/>
      <c r="C41" s="80"/>
      <c r="D41" s="81"/>
      <c r="E41" s="81"/>
      <c r="F41" s="81">
        <f t="shared" si="1"/>
        <v>0</v>
      </c>
      <c r="I41" s="84"/>
    </row>
    <row r="42" spans="1:9" x14ac:dyDescent="0.3">
      <c r="A42" s="105"/>
      <c r="B42" s="90"/>
      <c r="C42" s="80"/>
      <c r="D42" s="81"/>
      <c r="E42" s="81"/>
      <c r="F42" s="81">
        <f t="shared" si="1"/>
        <v>0</v>
      </c>
    </row>
    <row r="43" spans="1:9" x14ac:dyDescent="0.3">
      <c r="A43" s="105"/>
      <c r="B43" s="90"/>
      <c r="C43" s="80"/>
      <c r="D43" s="81"/>
      <c r="E43" s="81"/>
      <c r="F43" s="81">
        <f t="shared" si="1"/>
        <v>0</v>
      </c>
    </row>
    <row r="44" spans="1:9" x14ac:dyDescent="0.3">
      <c r="A44" s="105"/>
      <c r="B44" s="90"/>
      <c r="C44" s="80"/>
      <c r="D44" s="81"/>
      <c r="E44" s="81"/>
      <c r="F44" s="81">
        <f t="shared" si="1"/>
        <v>0</v>
      </c>
    </row>
    <row r="45" spans="1:9" x14ac:dyDescent="0.3">
      <c r="A45" s="105"/>
      <c r="B45" s="90"/>
      <c r="C45" s="80"/>
      <c r="D45" s="81"/>
      <c r="E45" s="81"/>
      <c r="F45" s="81">
        <f t="shared" si="1"/>
        <v>0</v>
      </c>
    </row>
    <row r="46" spans="1:9" x14ac:dyDescent="0.3">
      <c r="A46" s="106"/>
      <c r="B46" s="90"/>
      <c r="C46" s="80"/>
      <c r="D46" s="81"/>
      <c r="E46" s="81"/>
      <c r="F46" s="81">
        <f t="shared" si="1"/>
        <v>0</v>
      </c>
    </row>
    <row r="47" spans="1:9" x14ac:dyDescent="0.3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 t="shared" si="1"/>
        <v>4.1666666666666685E-2</v>
      </c>
      <c r="H47" s="79" t="s">
        <v>505</v>
      </c>
      <c r="I47" s="79" t="s">
        <v>506</v>
      </c>
    </row>
    <row r="48" spans="1:9" x14ac:dyDescent="0.3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 t="shared" si="1"/>
        <v>6.2500000000000056E-2</v>
      </c>
      <c r="H48" s="83" t="s">
        <v>504</v>
      </c>
      <c r="I48" s="81">
        <f>SUMIFS(F47:F61, C47:C61,H48)</f>
        <v>0</v>
      </c>
    </row>
    <row r="49" spans="1:9" x14ac:dyDescent="0.3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 t="shared" si="1"/>
        <v>4.1666666666666741E-2</v>
      </c>
      <c r="H49" s="83" t="s">
        <v>508</v>
      </c>
      <c r="I49" s="81">
        <f>SUMIFS(F47:F61, C47:C61,H49)</f>
        <v>0.10416666666666669</v>
      </c>
    </row>
    <row r="50" spans="1:9" x14ac:dyDescent="0.3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 t="shared" si="1"/>
        <v>4.166666666666663E-2</v>
      </c>
      <c r="H50" s="83" t="s">
        <v>510</v>
      </c>
      <c r="I50" s="81">
        <f>SUMIFS(F47:F61, C47:C61,H50)</f>
        <v>4.1666666666666685E-2</v>
      </c>
    </row>
    <row r="51" spans="1:9" x14ac:dyDescent="0.3">
      <c r="A51" s="102"/>
      <c r="B51" s="80"/>
      <c r="C51" s="80"/>
      <c r="D51" s="81"/>
      <c r="E51" s="81"/>
      <c r="F51" s="81">
        <f t="shared" si="1"/>
        <v>0</v>
      </c>
      <c r="H51" s="83" t="s">
        <v>513</v>
      </c>
      <c r="I51" s="81">
        <f>SUMIFS(F47:F61, C47:C61,H51)</f>
        <v>0</v>
      </c>
    </row>
    <row r="52" spans="1:9" x14ac:dyDescent="0.3">
      <c r="A52" s="102"/>
      <c r="B52" s="80"/>
      <c r="C52" s="80"/>
      <c r="D52" s="81"/>
      <c r="E52" s="81"/>
      <c r="F52" s="81">
        <f t="shared" si="1"/>
        <v>0</v>
      </c>
      <c r="H52" s="83" t="s">
        <v>512</v>
      </c>
      <c r="I52" s="81">
        <f>SUMIFS(F47:F61, C47:C61,H52)</f>
        <v>0</v>
      </c>
    </row>
    <row r="53" spans="1:9" x14ac:dyDescent="0.3">
      <c r="A53" s="102"/>
      <c r="B53" s="80"/>
      <c r="C53" s="80"/>
      <c r="D53" s="81"/>
      <c r="E53" s="81"/>
      <c r="F53" s="81">
        <f t="shared" si="1"/>
        <v>0</v>
      </c>
      <c r="H53" s="83" t="s">
        <v>516</v>
      </c>
      <c r="I53" s="81">
        <f>SUMIFS(F47:F61, C47:C61,H53)</f>
        <v>4.1666666666666741E-2</v>
      </c>
    </row>
    <row r="54" spans="1:9" x14ac:dyDescent="0.3">
      <c r="A54" s="102"/>
      <c r="B54" s="80"/>
      <c r="C54" s="80"/>
      <c r="D54" s="81"/>
      <c r="E54" s="81"/>
      <c r="F54" s="81">
        <f t="shared" si="1"/>
        <v>0</v>
      </c>
      <c r="H54" s="78" t="s">
        <v>519</v>
      </c>
      <c r="I54" s="79">
        <f>SUM(I48:I53)</f>
        <v>0.18750000000000011</v>
      </c>
    </row>
    <row r="55" spans="1:9" x14ac:dyDescent="0.3">
      <c r="A55" s="102"/>
      <c r="B55" s="80"/>
      <c r="C55" s="80"/>
      <c r="D55" s="81"/>
      <c r="E55" s="81"/>
      <c r="F55" s="81">
        <f t="shared" si="1"/>
        <v>0</v>
      </c>
      <c r="I55" s="84"/>
    </row>
    <row r="56" spans="1:9" x14ac:dyDescent="0.3">
      <c r="A56" s="102"/>
      <c r="B56" s="80"/>
      <c r="C56" s="80"/>
      <c r="D56" s="81"/>
      <c r="E56" s="81"/>
      <c r="F56" s="81">
        <f t="shared" si="1"/>
        <v>0</v>
      </c>
      <c r="I56" s="84"/>
    </row>
    <row r="57" spans="1:9" x14ac:dyDescent="0.3">
      <c r="A57" s="102"/>
      <c r="B57" s="80"/>
      <c r="C57" s="80"/>
      <c r="D57" s="81"/>
      <c r="E57" s="81"/>
      <c r="F57" s="81">
        <f t="shared" si="1"/>
        <v>0</v>
      </c>
    </row>
    <row r="58" spans="1:9" x14ac:dyDescent="0.3">
      <c r="A58" s="102"/>
      <c r="B58" s="80"/>
      <c r="C58" s="80"/>
      <c r="D58" s="81"/>
      <c r="E58" s="81"/>
      <c r="F58" s="81">
        <f t="shared" si="1"/>
        <v>0</v>
      </c>
    </row>
    <row r="59" spans="1:9" x14ac:dyDescent="0.3">
      <c r="A59" s="102"/>
      <c r="B59" s="80"/>
      <c r="C59" s="80"/>
      <c r="D59" s="81"/>
      <c r="E59" s="81"/>
      <c r="F59" s="81">
        <f t="shared" si="1"/>
        <v>0</v>
      </c>
    </row>
    <row r="60" spans="1:9" x14ac:dyDescent="0.3">
      <c r="A60" s="102"/>
      <c r="B60" s="80"/>
      <c r="C60" s="80"/>
      <c r="D60" s="81"/>
      <c r="E60" s="81"/>
      <c r="F60" s="81">
        <f t="shared" si="1"/>
        <v>0</v>
      </c>
    </row>
    <row r="61" spans="1:9" x14ac:dyDescent="0.3">
      <c r="A61" s="102"/>
      <c r="B61" s="80"/>
      <c r="C61" s="80"/>
      <c r="D61" s="81"/>
      <c r="E61" s="81"/>
      <c r="F61" s="81">
        <f t="shared" si="1"/>
        <v>0</v>
      </c>
    </row>
    <row r="62" spans="1:9" x14ac:dyDescent="0.3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 t="shared" si="1"/>
        <v>0.10416666666666669</v>
      </c>
      <c r="H62" s="79" t="s">
        <v>505</v>
      </c>
      <c r="I62" s="79" t="s">
        <v>506</v>
      </c>
    </row>
    <row r="63" spans="1:9" x14ac:dyDescent="0.3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 t="shared" si="1"/>
        <v>8.333333333333337E-2</v>
      </c>
      <c r="H63" s="83" t="s">
        <v>504</v>
      </c>
      <c r="I63" s="81">
        <f>SUMIFS(F62:F76, C62:C76,H63)</f>
        <v>0.31250000000000006</v>
      </c>
    </row>
    <row r="64" spans="1:9" x14ac:dyDescent="0.3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 t="shared" si="1"/>
        <v>8.3333333333333259E-2</v>
      </c>
      <c r="H64" s="83" t="s">
        <v>508</v>
      </c>
      <c r="I64" s="81">
        <f>SUMIFS(F62:F76, C62:C76,H64)</f>
        <v>0</v>
      </c>
    </row>
    <row r="65" spans="1:9" x14ac:dyDescent="0.3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 t="shared" si="1"/>
        <v>0.125</v>
      </c>
      <c r="H65" s="83" t="s">
        <v>510</v>
      </c>
      <c r="I65" s="81">
        <f>SUMIFS(F62:F76, C62:C76,H65)</f>
        <v>0</v>
      </c>
    </row>
    <row r="66" spans="1:9" x14ac:dyDescent="0.3">
      <c r="A66" s="102"/>
      <c r="B66" s="80"/>
      <c r="C66" s="80" t="s">
        <v>516</v>
      </c>
      <c r="D66" s="81">
        <v>0</v>
      </c>
      <c r="E66" s="81">
        <v>0</v>
      </c>
      <c r="F66" s="81">
        <f t="shared" ref="F66:F97" si="2">E66-D66</f>
        <v>0</v>
      </c>
      <c r="H66" s="83" t="s">
        <v>513</v>
      </c>
      <c r="I66" s="81">
        <f>SUMIFS(F62:F76, C62:C76,H66)</f>
        <v>0</v>
      </c>
    </row>
    <row r="67" spans="1:9" x14ac:dyDescent="0.3">
      <c r="A67" s="102"/>
      <c r="B67" s="80"/>
      <c r="C67" s="80" t="s">
        <v>516</v>
      </c>
      <c r="D67" s="81">
        <v>0</v>
      </c>
      <c r="E67" s="81">
        <v>0</v>
      </c>
      <c r="F67" s="81">
        <f t="shared" si="2"/>
        <v>0</v>
      </c>
      <c r="H67" s="83" t="s">
        <v>512</v>
      </c>
      <c r="I67" s="81">
        <f>SUMIFS(F62:F76, C62:C76,H67)</f>
        <v>0</v>
      </c>
    </row>
    <row r="68" spans="1:9" x14ac:dyDescent="0.3">
      <c r="A68" s="102"/>
      <c r="B68" s="80"/>
      <c r="C68" s="80" t="s">
        <v>516</v>
      </c>
      <c r="D68" s="81">
        <v>0</v>
      </c>
      <c r="E68" s="81">
        <v>0</v>
      </c>
      <c r="F68" s="81">
        <f t="shared" si="2"/>
        <v>0</v>
      </c>
      <c r="H68" s="83" t="s">
        <v>516</v>
      </c>
      <c r="I68" s="81">
        <f>SUMIFS(F62:F76, C62:C76,H68)</f>
        <v>8.3333333333333259E-2</v>
      </c>
    </row>
    <row r="69" spans="1:9" x14ac:dyDescent="0.3">
      <c r="A69" s="102"/>
      <c r="B69" s="80"/>
      <c r="C69" s="80" t="s">
        <v>504</v>
      </c>
      <c r="D69" s="81">
        <v>0</v>
      </c>
      <c r="E69" s="81">
        <v>0</v>
      </c>
      <c r="F69" s="81">
        <f t="shared" si="2"/>
        <v>0</v>
      </c>
      <c r="H69" s="78" t="s">
        <v>519</v>
      </c>
      <c r="I69" s="79">
        <f>SUM(I63:I68)</f>
        <v>0.39583333333333331</v>
      </c>
    </row>
    <row r="70" spans="1:9" x14ac:dyDescent="0.3">
      <c r="A70" s="102"/>
      <c r="B70" s="80"/>
      <c r="C70" s="80" t="s">
        <v>504</v>
      </c>
      <c r="D70" s="81">
        <v>0</v>
      </c>
      <c r="E70" s="81">
        <v>0</v>
      </c>
      <c r="F70" s="81">
        <f t="shared" si="2"/>
        <v>0</v>
      </c>
      <c r="I70" s="84"/>
    </row>
    <row r="71" spans="1:9" x14ac:dyDescent="0.3">
      <c r="A71" s="102"/>
      <c r="B71" s="80"/>
      <c r="C71" s="80"/>
      <c r="D71" s="81"/>
      <c r="E71" s="81"/>
      <c r="F71" s="81">
        <f t="shared" si="2"/>
        <v>0</v>
      </c>
      <c r="I71" s="84"/>
    </row>
    <row r="72" spans="1:9" x14ac:dyDescent="0.3">
      <c r="A72" s="102"/>
      <c r="B72" s="80"/>
      <c r="C72" s="80"/>
      <c r="D72" s="81"/>
      <c r="E72" s="81"/>
      <c r="F72" s="81">
        <f t="shared" si="2"/>
        <v>0</v>
      </c>
    </row>
    <row r="73" spans="1:9" x14ac:dyDescent="0.3">
      <c r="A73" s="102"/>
      <c r="B73" s="80"/>
      <c r="C73" s="80"/>
      <c r="D73" s="81"/>
      <c r="E73" s="81"/>
      <c r="F73" s="81">
        <f t="shared" si="2"/>
        <v>0</v>
      </c>
    </row>
    <row r="74" spans="1:9" x14ac:dyDescent="0.3">
      <c r="A74" s="102"/>
      <c r="B74" s="80"/>
      <c r="C74" s="80"/>
      <c r="D74" s="81"/>
      <c r="E74" s="81"/>
      <c r="F74" s="81">
        <f t="shared" si="2"/>
        <v>0</v>
      </c>
    </row>
    <row r="75" spans="1:9" x14ac:dyDescent="0.3">
      <c r="A75" s="102"/>
      <c r="B75" s="80"/>
      <c r="C75" s="80"/>
      <c r="D75" s="81"/>
      <c r="E75" s="81"/>
      <c r="F75" s="81">
        <f t="shared" si="2"/>
        <v>0</v>
      </c>
    </row>
    <row r="76" spans="1:9" x14ac:dyDescent="0.3">
      <c r="A76" s="102"/>
      <c r="B76" s="80"/>
      <c r="C76" s="80"/>
      <c r="D76" s="81"/>
      <c r="E76" s="81"/>
      <c r="F76" s="81">
        <f t="shared" si="2"/>
        <v>0</v>
      </c>
    </row>
    <row r="77" spans="1:9" x14ac:dyDescent="0.3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 t="shared" si="2"/>
        <v>0.38541666666666669</v>
      </c>
      <c r="H77" s="79" t="s">
        <v>505</v>
      </c>
      <c r="I77" s="79" t="s">
        <v>506</v>
      </c>
    </row>
    <row r="78" spans="1:9" x14ac:dyDescent="0.3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 x14ac:dyDescent="0.3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 x14ac:dyDescent="0.3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 x14ac:dyDescent="0.3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 x14ac:dyDescent="0.3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 x14ac:dyDescent="0.3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 x14ac:dyDescent="0.3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 x14ac:dyDescent="0.3">
      <c r="A85" s="102"/>
      <c r="B85" s="80"/>
      <c r="C85" s="80"/>
      <c r="D85" s="81"/>
      <c r="E85" s="81"/>
      <c r="F85" s="81"/>
      <c r="I85" s="84"/>
    </row>
    <row r="86" spans="1:9" x14ac:dyDescent="0.3">
      <c r="A86" s="102"/>
      <c r="B86" s="80"/>
      <c r="C86" s="80"/>
      <c r="D86" s="81"/>
      <c r="E86" s="81"/>
      <c r="F86" s="81"/>
      <c r="I86" s="84"/>
    </row>
    <row r="87" spans="1:9" x14ac:dyDescent="0.3">
      <c r="A87" s="102"/>
      <c r="B87" s="80"/>
      <c r="C87" s="80"/>
      <c r="D87" s="81"/>
      <c r="E87" s="81"/>
      <c r="F87" s="81"/>
    </row>
    <row r="88" spans="1:9" x14ac:dyDescent="0.3">
      <c r="A88" s="102"/>
      <c r="B88" s="80"/>
      <c r="C88" s="80"/>
      <c r="D88" s="81"/>
      <c r="E88" s="81"/>
      <c r="F88" s="81"/>
    </row>
    <row r="89" spans="1:9" x14ac:dyDescent="0.3">
      <c r="A89" s="102"/>
      <c r="B89" s="80"/>
      <c r="C89" s="80"/>
      <c r="D89" s="81"/>
      <c r="E89" s="81"/>
      <c r="F89" s="81"/>
    </row>
    <row r="90" spans="1:9" x14ac:dyDescent="0.3">
      <c r="A90" s="102"/>
      <c r="B90" s="80"/>
      <c r="C90" s="80"/>
      <c r="D90" s="81"/>
      <c r="E90" s="81"/>
      <c r="F90" s="81">
        <f>E90-D90</f>
        <v>0</v>
      </c>
    </row>
    <row r="91" spans="1:9" x14ac:dyDescent="0.3">
      <c r="A91" s="102"/>
      <c r="B91" s="80"/>
      <c r="C91" s="80"/>
      <c r="D91" s="81"/>
      <c r="E91" s="81"/>
      <c r="F91" s="81">
        <f>E91-D91</f>
        <v>0</v>
      </c>
    </row>
    <row r="92" spans="1:9" x14ac:dyDescent="0.3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 x14ac:dyDescent="0.3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 x14ac:dyDescent="0.3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 x14ac:dyDescent="0.3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 x14ac:dyDescent="0.3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 x14ac:dyDescent="0.3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 x14ac:dyDescent="0.3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 x14ac:dyDescent="0.3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 x14ac:dyDescent="0.3">
      <c r="A100" s="102"/>
      <c r="B100" s="80"/>
      <c r="C100" s="80"/>
      <c r="D100" s="81"/>
      <c r="E100" s="81"/>
      <c r="F100" s="81"/>
      <c r="I100" s="84"/>
    </row>
    <row r="101" spans="1:9" x14ac:dyDescent="0.3">
      <c r="A101" s="102"/>
      <c r="B101" s="80"/>
      <c r="C101" s="80"/>
      <c r="D101" s="81"/>
      <c r="E101" s="81"/>
      <c r="F101" s="81"/>
      <c r="I101" s="84"/>
    </row>
    <row r="102" spans="1:9" x14ac:dyDescent="0.3">
      <c r="A102" s="102"/>
      <c r="B102" s="80"/>
      <c r="C102" s="80"/>
      <c r="D102" s="81"/>
      <c r="E102" s="81"/>
      <c r="F102" s="81"/>
    </row>
    <row r="103" spans="1:9" x14ac:dyDescent="0.3">
      <c r="A103" s="102"/>
      <c r="B103" s="80"/>
      <c r="C103" s="80"/>
      <c r="D103" s="81"/>
      <c r="E103" s="81"/>
      <c r="F103" s="81"/>
    </row>
    <row r="104" spans="1:9" x14ac:dyDescent="0.3">
      <c r="A104" s="102"/>
      <c r="B104" s="80"/>
      <c r="C104" s="80"/>
      <c r="D104" s="81"/>
      <c r="E104" s="81"/>
      <c r="F104" s="81"/>
    </row>
    <row r="105" spans="1:9" x14ac:dyDescent="0.3">
      <c r="A105" s="102"/>
      <c r="B105" s="80"/>
      <c r="C105" s="80"/>
      <c r="D105" s="81"/>
      <c r="E105" s="81"/>
      <c r="F105" s="81"/>
    </row>
    <row r="106" spans="1:9" x14ac:dyDescent="0.3">
      <c r="A106" s="102"/>
      <c r="B106" s="80"/>
      <c r="C106" s="80"/>
      <c r="D106" s="81"/>
      <c r="E106" s="81"/>
      <c r="F106" s="81"/>
    </row>
    <row r="107" spans="1:9" x14ac:dyDescent="0.3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 t="shared" ref="F107:F138" si="3">E107-D107</f>
        <v>6.9444444444444198E-3</v>
      </c>
      <c r="H107" s="79" t="s">
        <v>505</v>
      </c>
      <c r="I107" s="79" t="s">
        <v>506</v>
      </c>
    </row>
    <row r="108" spans="1:9" x14ac:dyDescent="0.3">
      <c r="A108" s="102"/>
      <c r="B108" s="80"/>
      <c r="C108" s="80"/>
      <c r="D108" s="81">
        <v>0.38194444444444442</v>
      </c>
      <c r="E108" s="81">
        <v>0.41319444444444442</v>
      </c>
      <c r="F108" s="81">
        <f t="shared" si="3"/>
        <v>3.125E-2</v>
      </c>
      <c r="H108" s="83" t="s">
        <v>504</v>
      </c>
      <c r="I108" s="81">
        <f>SUMIFS(F107:F121, C107:C121,H108)</f>
        <v>0</v>
      </c>
    </row>
    <row r="109" spans="1:9" x14ac:dyDescent="0.3">
      <c r="A109" s="102"/>
      <c r="B109" s="80"/>
      <c r="C109" s="80"/>
      <c r="D109" s="81">
        <v>0.41319444444444442</v>
      </c>
      <c r="E109" s="81">
        <v>0.43055555555555558</v>
      </c>
      <c r="F109" s="81">
        <f t="shared" si="3"/>
        <v>1.736111111111116E-2</v>
      </c>
      <c r="H109" s="83" t="s">
        <v>508</v>
      </c>
      <c r="I109" s="81">
        <f>SUMIFS(F107:F121, C107:C121,H109)</f>
        <v>0</v>
      </c>
    </row>
    <row r="110" spans="1:9" x14ac:dyDescent="0.3">
      <c r="A110" s="102"/>
      <c r="B110" s="80"/>
      <c r="C110" s="80"/>
      <c r="D110" s="81">
        <v>0.43055555555555558</v>
      </c>
      <c r="E110" s="81">
        <v>0.44444444444444442</v>
      </c>
      <c r="F110" s="81">
        <f t="shared" si="3"/>
        <v>1.388888888888884E-2</v>
      </c>
      <c r="H110" s="83" t="s">
        <v>510</v>
      </c>
      <c r="I110" s="81">
        <f>SUMIFS(F107:F121, C107:C121,H110)</f>
        <v>0</v>
      </c>
    </row>
    <row r="111" spans="1:9" x14ac:dyDescent="0.3">
      <c r="A111" s="102"/>
      <c r="B111" s="80"/>
      <c r="C111" s="80"/>
      <c r="D111" s="81">
        <v>0.52777777777777779</v>
      </c>
      <c r="E111" s="81">
        <v>0.5625</v>
      </c>
      <c r="F111" s="81">
        <f t="shared" si="3"/>
        <v>3.472222222222221E-2</v>
      </c>
      <c r="H111" s="83" t="s">
        <v>513</v>
      </c>
      <c r="I111" s="81">
        <f>SUMIFS(F107:F121, C107:C121,H111)</f>
        <v>0</v>
      </c>
    </row>
    <row r="112" spans="1:9" x14ac:dyDescent="0.3">
      <c r="A112" s="102"/>
      <c r="B112" s="80"/>
      <c r="C112" s="80"/>
      <c r="D112" s="81">
        <v>0.47222222222222227</v>
      </c>
      <c r="E112" s="81">
        <v>0.47916666666666669</v>
      </c>
      <c r="F112" s="81">
        <f t="shared" si="3"/>
        <v>6.9444444444444198E-3</v>
      </c>
      <c r="H112" s="83" t="s">
        <v>512</v>
      </c>
      <c r="I112" s="81">
        <f>SUMIFS(F107:F121, C107:C121,H112)</f>
        <v>0</v>
      </c>
    </row>
    <row r="113" spans="1:9" x14ac:dyDescent="0.3">
      <c r="A113" s="102"/>
      <c r="B113" s="80"/>
      <c r="C113" s="80"/>
      <c r="D113" s="81">
        <v>0.65625</v>
      </c>
      <c r="E113" s="81">
        <v>0.66666666666666663</v>
      </c>
      <c r="F113" s="81">
        <f t="shared" si="3"/>
        <v>1.041666666666663E-2</v>
      </c>
      <c r="H113" s="83" t="s">
        <v>516</v>
      </c>
      <c r="I113" s="81">
        <f>SUMIFS(F107:F121, C107:C121,H113)</f>
        <v>0</v>
      </c>
    </row>
    <row r="114" spans="1:9" x14ac:dyDescent="0.3">
      <c r="A114" s="102"/>
      <c r="B114" s="80"/>
      <c r="C114" s="80"/>
      <c r="D114" s="81">
        <v>0.66666666666666663</v>
      </c>
      <c r="E114" s="81">
        <v>0.75</v>
      </c>
      <c r="F114" s="81">
        <f t="shared" si="3"/>
        <v>8.333333333333337E-2</v>
      </c>
      <c r="H114" s="78" t="s">
        <v>519</v>
      </c>
      <c r="I114" s="79">
        <f>SUM(I108:I113)</f>
        <v>0</v>
      </c>
    </row>
    <row r="115" spans="1:9" x14ac:dyDescent="0.3">
      <c r="A115" s="102"/>
      <c r="B115" s="80"/>
      <c r="C115" s="80"/>
      <c r="D115" s="81">
        <v>0.75</v>
      </c>
      <c r="E115" s="81">
        <v>0.875</v>
      </c>
      <c r="F115" s="81">
        <f t="shared" si="3"/>
        <v>0.125</v>
      </c>
      <c r="I115" s="84"/>
    </row>
    <row r="116" spans="1:9" x14ac:dyDescent="0.3">
      <c r="A116" s="102"/>
      <c r="B116" s="80"/>
      <c r="C116" s="80"/>
      <c r="D116" s="81"/>
      <c r="E116" s="81"/>
      <c r="F116" s="81">
        <f t="shared" si="3"/>
        <v>0</v>
      </c>
      <c r="I116" s="84"/>
    </row>
    <row r="117" spans="1:9" x14ac:dyDescent="0.3">
      <c r="A117" s="102"/>
      <c r="B117" s="80"/>
      <c r="C117" s="80"/>
      <c r="D117" s="81"/>
      <c r="E117" s="81"/>
      <c r="F117" s="81">
        <f t="shared" si="3"/>
        <v>0</v>
      </c>
    </row>
    <row r="118" spans="1:9" x14ac:dyDescent="0.3">
      <c r="A118" s="102"/>
      <c r="B118" s="80"/>
      <c r="C118" s="80"/>
      <c r="D118" s="81"/>
      <c r="E118" s="81"/>
      <c r="F118" s="81">
        <f t="shared" si="3"/>
        <v>0</v>
      </c>
    </row>
    <row r="119" spans="1:9" x14ac:dyDescent="0.3">
      <c r="A119" s="102"/>
      <c r="B119" s="80"/>
      <c r="C119" s="80"/>
      <c r="D119" s="81"/>
      <c r="E119" s="81"/>
      <c r="F119" s="81">
        <f t="shared" si="3"/>
        <v>0</v>
      </c>
    </row>
    <row r="120" spans="1:9" x14ac:dyDescent="0.3">
      <c r="A120" s="102"/>
      <c r="B120" s="80"/>
      <c r="C120" s="80"/>
      <c r="D120" s="81"/>
      <c r="E120" s="81"/>
      <c r="F120" s="81">
        <f t="shared" si="3"/>
        <v>0</v>
      </c>
    </row>
    <row r="121" spans="1:9" x14ac:dyDescent="0.3">
      <c r="A121" s="102"/>
      <c r="B121" s="80"/>
      <c r="C121" s="80"/>
      <c r="D121" s="81"/>
      <c r="E121" s="81"/>
      <c r="F121" s="81">
        <f t="shared" si="3"/>
        <v>0</v>
      </c>
    </row>
    <row r="122" spans="1:9" x14ac:dyDescent="0.3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 t="shared" si="3"/>
        <v>4.1666666666666685E-2</v>
      </c>
      <c r="H122" s="79" t="s">
        <v>505</v>
      </c>
      <c r="I122" s="79" t="s">
        <v>506</v>
      </c>
    </row>
    <row r="123" spans="1:9" x14ac:dyDescent="0.3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 t="shared" si="3"/>
        <v>0.25000000000000006</v>
      </c>
      <c r="H123" s="83" t="s">
        <v>504</v>
      </c>
      <c r="I123" s="81">
        <f>SUMIFS(F122:F136, C122:C136,H123)</f>
        <v>0</v>
      </c>
    </row>
    <row r="124" spans="1:9" x14ac:dyDescent="0.3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 t="shared" si="3"/>
        <v>2.2222222222222365E-2</v>
      </c>
      <c r="H124" s="83" t="s">
        <v>508</v>
      </c>
      <c r="I124" s="81">
        <f>SUMIFS(F122:F136, C122:C136,H124)</f>
        <v>0.25000000000000006</v>
      </c>
    </row>
    <row r="125" spans="1:9" x14ac:dyDescent="0.3">
      <c r="A125" s="102"/>
      <c r="B125" s="80"/>
      <c r="C125" s="80"/>
      <c r="D125" s="81"/>
      <c r="E125" s="81"/>
      <c r="F125" s="81">
        <f t="shared" si="3"/>
        <v>0</v>
      </c>
      <c r="H125" s="83" t="s">
        <v>510</v>
      </c>
      <c r="I125" s="81">
        <f>SUMIFS(F122:F136, C122:C136,H125)</f>
        <v>4.1666666666666685E-2</v>
      </c>
    </row>
    <row r="126" spans="1:9" x14ac:dyDescent="0.3">
      <c r="A126" s="102"/>
      <c r="B126" s="80"/>
      <c r="C126" s="80"/>
      <c r="D126" s="81"/>
      <c r="E126" s="81"/>
      <c r="F126" s="81">
        <f t="shared" si="3"/>
        <v>0</v>
      </c>
      <c r="H126" s="83" t="s">
        <v>513</v>
      </c>
      <c r="I126" s="81">
        <f>SUMIFS(F122:F136, C122:C136,H126)</f>
        <v>2.2222222222222365E-2</v>
      </c>
    </row>
    <row r="127" spans="1:9" x14ac:dyDescent="0.3">
      <c r="A127" s="102"/>
      <c r="B127" s="80"/>
      <c r="C127" s="80"/>
      <c r="D127" s="81"/>
      <c r="E127" s="81"/>
      <c r="F127" s="81">
        <f t="shared" si="3"/>
        <v>0</v>
      </c>
      <c r="H127" s="83" t="s">
        <v>512</v>
      </c>
      <c r="I127" s="81">
        <f>SUMIFS(F122:F136, C122:C136,H127)</f>
        <v>0</v>
      </c>
    </row>
    <row r="128" spans="1:9" x14ac:dyDescent="0.3">
      <c r="A128" s="102"/>
      <c r="B128" s="80"/>
      <c r="C128" s="80"/>
      <c r="D128" s="81"/>
      <c r="E128" s="81"/>
      <c r="F128" s="81">
        <f t="shared" si="3"/>
        <v>0</v>
      </c>
      <c r="H128" s="83" t="s">
        <v>516</v>
      </c>
      <c r="I128" s="81">
        <f>SUMIFS(F122:F136, C122:C136,H128)</f>
        <v>0</v>
      </c>
    </row>
    <row r="129" spans="1:9" x14ac:dyDescent="0.3">
      <c r="A129" s="102"/>
      <c r="B129" s="80"/>
      <c r="C129" s="80"/>
      <c r="D129" s="81"/>
      <c r="E129" s="81"/>
      <c r="F129" s="81">
        <f t="shared" si="3"/>
        <v>0</v>
      </c>
      <c r="H129" s="78" t="s">
        <v>519</v>
      </c>
      <c r="I129" s="79">
        <f>SUM(I123:I128)</f>
        <v>0.31388888888888911</v>
      </c>
    </row>
    <row r="130" spans="1:9" x14ac:dyDescent="0.3">
      <c r="A130" s="102"/>
      <c r="B130" s="80"/>
      <c r="C130" s="80"/>
      <c r="D130" s="81"/>
      <c r="E130" s="81"/>
      <c r="F130" s="81">
        <f t="shared" si="3"/>
        <v>0</v>
      </c>
      <c r="I130" s="84"/>
    </row>
    <row r="131" spans="1:9" x14ac:dyDescent="0.3">
      <c r="A131" s="102"/>
      <c r="B131" s="80"/>
      <c r="C131" s="80"/>
      <c r="D131" s="81"/>
      <c r="E131" s="81"/>
      <c r="F131" s="81">
        <f t="shared" si="3"/>
        <v>0</v>
      </c>
      <c r="I131" s="84"/>
    </row>
    <row r="132" spans="1:9" x14ac:dyDescent="0.3">
      <c r="A132" s="102"/>
      <c r="B132" s="80"/>
      <c r="C132" s="80"/>
      <c r="D132" s="81"/>
      <c r="E132" s="81"/>
      <c r="F132" s="81">
        <f t="shared" si="3"/>
        <v>0</v>
      </c>
    </row>
    <row r="133" spans="1:9" x14ac:dyDescent="0.3">
      <c r="A133" s="102"/>
      <c r="B133" s="80"/>
      <c r="C133" s="80"/>
      <c r="D133" s="81"/>
      <c r="E133" s="81"/>
      <c r="F133" s="81">
        <f t="shared" si="3"/>
        <v>0</v>
      </c>
    </row>
    <row r="134" spans="1:9" x14ac:dyDescent="0.3">
      <c r="A134" s="102"/>
      <c r="B134" s="80"/>
      <c r="C134" s="80"/>
      <c r="D134" s="81"/>
      <c r="E134" s="81"/>
      <c r="F134" s="81">
        <f t="shared" si="3"/>
        <v>0</v>
      </c>
    </row>
    <row r="135" spans="1:9" x14ac:dyDescent="0.3">
      <c r="A135" s="102"/>
      <c r="B135" s="80"/>
      <c r="C135" s="80"/>
      <c r="D135" s="81"/>
      <c r="E135" s="81"/>
      <c r="F135" s="81">
        <f t="shared" si="3"/>
        <v>0</v>
      </c>
    </row>
    <row r="136" spans="1:9" x14ac:dyDescent="0.3">
      <c r="A136" s="102"/>
      <c r="B136" s="80"/>
      <c r="C136" s="80"/>
      <c r="D136" s="81"/>
      <c r="E136" s="81"/>
      <c r="F136" s="81">
        <f t="shared" si="3"/>
        <v>0</v>
      </c>
    </row>
    <row r="137" spans="1:9" x14ac:dyDescent="0.3">
      <c r="A137" s="102" t="s">
        <v>647</v>
      </c>
      <c r="B137" s="80" t="s">
        <v>1335</v>
      </c>
      <c r="C137" s="80"/>
      <c r="D137" s="81"/>
      <c r="E137" s="81"/>
      <c r="F137" s="81">
        <f t="shared" si="3"/>
        <v>0</v>
      </c>
      <c r="H137" s="79" t="s">
        <v>505</v>
      </c>
      <c r="I137" s="79" t="s">
        <v>506</v>
      </c>
    </row>
    <row r="138" spans="1:9" x14ac:dyDescent="0.3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 t="shared" si="3"/>
        <v>2.2222222222222365E-2</v>
      </c>
      <c r="H138" s="83" t="s">
        <v>504</v>
      </c>
      <c r="I138" s="81">
        <f>SUMIFS(F137:F151, C137:C151,H138)</f>
        <v>0</v>
      </c>
    </row>
    <row r="139" spans="1:9" x14ac:dyDescent="0.3">
      <c r="A139" s="102"/>
      <c r="B139" s="80"/>
      <c r="C139" s="80"/>
      <c r="D139" s="81"/>
      <c r="E139" s="81"/>
      <c r="F139" s="81">
        <f t="shared" ref="F139:F170" si="4">E139-D139</f>
        <v>0</v>
      </c>
      <c r="H139" s="83" t="s">
        <v>508</v>
      </c>
      <c r="I139" s="81">
        <f>SUMIFS(F137:F151, C137:C151,H139)</f>
        <v>0</v>
      </c>
    </row>
    <row r="140" spans="1:9" x14ac:dyDescent="0.3">
      <c r="A140" s="102"/>
      <c r="B140" s="80"/>
      <c r="C140" s="80"/>
      <c r="D140" s="81"/>
      <c r="E140" s="81"/>
      <c r="F140" s="81">
        <f t="shared" si="4"/>
        <v>0</v>
      </c>
      <c r="H140" s="83" t="s">
        <v>510</v>
      </c>
      <c r="I140" s="81">
        <f>SUMIFS(F137:F151, C137:C151,H140)</f>
        <v>0</v>
      </c>
    </row>
    <row r="141" spans="1:9" x14ac:dyDescent="0.3">
      <c r="A141" s="102"/>
      <c r="B141" s="80"/>
      <c r="C141" s="80"/>
      <c r="D141" s="81"/>
      <c r="E141" s="81"/>
      <c r="F141" s="81">
        <f t="shared" si="4"/>
        <v>0</v>
      </c>
      <c r="H141" s="83" t="s">
        <v>513</v>
      </c>
      <c r="I141" s="81">
        <f>SUMIFS(F137:F151, C137:C151,H141)</f>
        <v>2.2222222222222365E-2</v>
      </c>
    </row>
    <row r="142" spans="1:9" x14ac:dyDescent="0.3">
      <c r="A142" s="102"/>
      <c r="B142" s="80"/>
      <c r="C142" s="80"/>
      <c r="D142" s="81"/>
      <c r="E142" s="81"/>
      <c r="F142" s="81">
        <f t="shared" si="4"/>
        <v>0</v>
      </c>
      <c r="H142" s="83" t="s">
        <v>512</v>
      </c>
      <c r="I142" s="81">
        <f>SUMIFS(F137:F151, C137:C151,H142)</f>
        <v>0</v>
      </c>
    </row>
    <row r="143" spans="1:9" x14ac:dyDescent="0.3">
      <c r="A143" s="102"/>
      <c r="B143" s="80"/>
      <c r="C143" s="80"/>
      <c r="D143" s="81"/>
      <c r="E143" s="81"/>
      <c r="F143" s="81">
        <f t="shared" si="4"/>
        <v>0</v>
      </c>
      <c r="H143" s="83" t="s">
        <v>516</v>
      </c>
      <c r="I143" s="81">
        <f>SUMIFS(F137:F151, C137:C151,H143)</f>
        <v>0</v>
      </c>
    </row>
    <row r="144" spans="1:9" x14ac:dyDescent="0.3">
      <c r="A144" s="102"/>
      <c r="B144" s="80"/>
      <c r="C144" s="80"/>
      <c r="D144" s="81"/>
      <c r="E144" s="81"/>
      <c r="F144" s="81">
        <f t="shared" si="4"/>
        <v>0</v>
      </c>
      <c r="H144" s="78" t="s">
        <v>519</v>
      </c>
      <c r="I144" s="79">
        <f>SUM(I138:I143)</f>
        <v>2.2222222222222365E-2</v>
      </c>
    </row>
    <row r="145" spans="1:9" x14ac:dyDescent="0.3">
      <c r="A145" s="102"/>
      <c r="B145" s="80"/>
      <c r="C145" s="80"/>
      <c r="D145" s="81"/>
      <c r="E145" s="81"/>
      <c r="F145" s="81">
        <f t="shared" si="4"/>
        <v>0</v>
      </c>
      <c r="I145" s="84"/>
    </row>
    <row r="146" spans="1:9" x14ac:dyDescent="0.3">
      <c r="A146" s="102"/>
      <c r="B146" s="80"/>
      <c r="C146" s="80"/>
      <c r="D146" s="81"/>
      <c r="E146" s="81"/>
      <c r="F146" s="81">
        <f t="shared" si="4"/>
        <v>0</v>
      </c>
      <c r="I146" s="84"/>
    </row>
    <row r="147" spans="1:9" x14ac:dyDescent="0.3">
      <c r="A147" s="102"/>
      <c r="B147" s="80"/>
      <c r="C147" s="80"/>
      <c r="D147" s="81"/>
      <c r="E147" s="81"/>
      <c r="F147" s="81">
        <f t="shared" si="4"/>
        <v>0</v>
      </c>
    </row>
    <row r="148" spans="1:9" x14ac:dyDescent="0.3">
      <c r="A148" s="102"/>
      <c r="B148" s="80"/>
      <c r="C148" s="80"/>
      <c r="D148" s="81"/>
      <c r="E148" s="81"/>
      <c r="F148" s="81">
        <f t="shared" si="4"/>
        <v>0</v>
      </c>
    </row>
    <row r="149" spans="1:9" x14ac:dyDescent="0.3">
      <c r="A149" s="102"/>
      <c r="B149" s="80"/>
      <c r="C149" s="80"/>
      <c r="D149" s="81"/>
      <c r="E149" s="81"/>
      <c r="F149" s="81">
        <f t="shared" si="4"/>
        <v>0</v>
      </c>
    </row>
    <row r="150" spans="1:9" x14ac:dyDescent="0.3">
      <c r="A150" s="102"/>
      <c r="B150" s="80"/>
      <c r="C150" s="80"/>
      <c r="D150" s="81"/>
      <c r="E150" s="81"/>
      <c r="F150" s="81">
        <f t="shared" si="4"/>
        <v>0</v>
      </c>
    </row>
    <row r="151" spans="1:9" x14ac:dyDescent="0.3">
      <c r="A151" s="102"/>
      <c r="B151" s="80"/>
      <c r="C151" s="80"/>
      <c r="D151" s="81"/>
      <c r="E151" s="81"/>
      <c r="F151" s="81">
        <f t="shared" si="4"/>
        <v>0</v>
      </c>
    </row>
    <row r="152" spans="1:9" x14ac:dyDescent="0.3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 t="shared" si="4"/>
        <v>4.1666666666666685E-2</v>
      </c>
      <c r="H152" s="79" t="s">
        <v>505</v>
      </c>
      <c r="I152" s="79" t="s">
        <v>506</v>
      </c>
    </row>
    <row r="153" spans="1:9" x14ac:dyDescent="0.3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 t="shared" si="4"/>
        <v>3.4722222222222265E-2</v>
      </c>
      <c r="H153" s="83" t="s">
        <v>504</v>
      </c>
      <c r="I153" s="81">
        <f>SUMIFS(F152:F166, C152:C166,H153)</f>
        <v>0.24305555555555552</v>
      </c>
    </row>
    <row r="154" spans="1:9" x14ac:dyDescent="0.3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 t="shared" si="4"/>
        <v>2.0833333333333315E-2</v>
      </c>
      <c r="H154" s="83" t="s">
        <v>508</v>
      </c>
      <c r="I154" s="81">
        <f>SUMIFS(F152:F166, C152:C166,H154)</f>
        <v>0</v>
      </c>
    </row>
    <row r="155" spans="1:9" x14ac:dyDescent="0.3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 t="shared" si="4"/>
        <v>0.10416666666666663</v>
      </c>
      <c r="H155" s="83" t="s">
        <v>510</v>
      </c>
      <c r="I155" s="81">
        <f>SUMIFS(F152:F166, C152:C166,H155)</f>
        <v>4.1666666666666685E-2</v>
      </c>
    </row>
    <row r="156" spans="1:9" x14ac:dyDescent="0.3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 t="shared" si="4"/>
        <v>2.777777777777779E-2</v>
      </c>
      <c r="H156" s="83" t="s">
        <v>513</v>
      </c>
      <c r="I156" s="81">
        <f>SUMIFS(F152:F166, C152:C166,H156)</f>
        <v>1.388888888888884E-2</v>
      </c>
    </row>
    <row r="157" spans="1:9" x14ac:dyDescent="0.3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 t="shared" si="4"/>
        <v>0.10416666666666663</v>
      </c>
      <c r="H157" s="83" t="s">
        <v>512</v>
      </c>
      <c r="I157" s="81">
        <f>SUMIFS(F152:F166, C152:C166,H157)</f>
        <v>0</v>
      </c>
    </row>
    <row r="158" spans="1:9" x14ac:dyDescent="0.3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 t="shared" si="4"/>
        <v>1.388888888888884E-2</v>
      </c>
      <c r="H158" s="83" t="s">
        <v>516</v>
      </c>
      <c r="I158" s="81">
        <f>SUMIFS(F152:F166, C152:C166,H158)</f>
        <v>4.8611111111111105E-2</v>
      </c>
    </row>
    <row r="159" spans="1:9" x14ac:dyDescent="0.3">
      <c r="A159" s="102"/>
      <c r="B159" s="80"/>
      <c r="C159" s="80" t="s">
        <v>504</v>
      </c>
      <c r="D159" s="81">
        <v>0</v>
      </c>
      <c r="E159" s="81">
        <v>0</v>
      </c>
      <c r="F159" s="81">
        <f t="shared" si="4"/>
        <v>0</v>
      </c>
      <c r="H159" s="78" t="s">
        <v>519</v>
      </c>
      <c r="I159" s="79">
        <f>SUM(I153:I158)</f>
        <v>0.34722222222222215</v>
      </c>
    </row>
    <row r="160" spans="1:9" x14ac:dyDescent="0.3">
      <c r="A160" s="102"/>
      <c r="B160" s="80"/>
      <c r="C160" s="80" t="s">
        <v>504</v>
      </c>
      <c r="D160" s="81">
        <v>0</v>
      </c>
      <c r="E160" s="81">
        <v>0</v>
      </c>
      <c r="F160" s="81">
        <f t="shared" si="4"/>
        <v>0</v>
      </c>
      <c r="I160" s="84"/>
    </row>
    <row r="161" spans="1:9" x14ac:dyDescent="0.3">
      <c r="A161" s="102"/>
      <c r="B161" s="80"/>
      <c r="C161" s="80"/>
      <c r="D161" s="81"/>
      <c r="E161" s="81"/>
      <c r="F161" s="81">
        <f t="shared" si="4"/>
        <v>0</v>
      </c>
      <c r="I161" s="84"/>
    </row>
    <row r="162" spans="1:9" x14ac:dyDescent="0.3">
      <c r="A162" s="102"/>
      <c r="B162" s="80"/>
      <c r="C162" s="80"/>
      <c r="D162" s="81"/>
      <c r="E162" s="81"/>
      <c r="F162" s="81">
        <f t="shared" si="4"/>
        <v>0</v>
      </c>
    </row>
    <row r="163" spans="1:9" x14ac:dyDescent="0.3">
      <c r="A163" s="102"/>
      <c r="B163" s="80"/>
      <c r="C163" s="80"/>
      <c r="D163" s="81"/>
      <c r="E163" s="81"/>
      <c r="F163" s="81">
        <f t="shared" si="4"/>
        <v>0</v>
      </c>
    </row>
    <row r="164" spans="1:9" x14ac:dyDescent="0.3">
      <c r="A164" s="102"/>
      <c r="B164" s="80"/>
      <c r="C164" s="80"/>
      <c r="D164" s="81"/>
      <c r="E164" s="81"/>
      <c r="F164" s="81">
        <f t="shared" si="4"/>
        <v>0</v>
      </c>
    </row>
    <row r="165" spans="1:9" x14ac:dyDescent="0.3">
      <c r="A165" s="102"/>
      <c r="B165" s="80"/>
      <c r="C165" s="80"/>
      <c r="D165" s="81"/>
      <c r="E165" s="81"/>
      <c r="F165" s="81">
        <f t="shared" si="4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opLeftCell="A134" workbookViewId="0">
      <selection activeCell="C15" sqref="C15"/>
    </sheetView>
  </sheetViews>
  <sheetFormatPr defaultColWidth="15.5546875" defaultRowHeight="14.4" x14ac:dyDescent="0.3"/>
  <cols>
    <col min="2" max="2" width="36.6640625" customWidth="1"/>
  </cols>
  <sheetData>
    <row r="1" spans="1:9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 x14ac:dyDescent="0.3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 t="shared" ref="F2:F33" si="0">E2-D2</f>
        <v>4.1666666666666685E-2</v>
      </c>
      <c r="H2" s="79" t="s">
        <v>505</v>
      </c>
      <c r="I2" s="79" t="s">
        <v>506</v>
      </c>
    </row>
    <row r="3" spans="1:9" x14ac:dyDescent="0.3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 t="shared" si="0"/>
        <v>7.291666666666663E-2</v>
      </c>
      <c r="H3" s="83" t="s">
        <v>504</v>
      </c>
      <c r="I3" s="81">
        <f>SUMIFS(F2:F16, C2:C16,H3)</f>
        <v>0.11458333333333331</v>
      </c>
    </row>
    <row r="4" spans="1:9" x14ac:dyDescent="0.3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 t="shared" si="0"/>
        <v>8.333333333333337E-2</v>
      </c>
      <c r="H4" s="83" t="s">
        <v>508</v>
      </c>
      <c r="I4" s="81">
        <f>SUMIFS(F2:F16, C2:C16,H4)</f>
        <v>0.29166666666666663</v>
      </c>
    </row>
    <row r="5" spans="1:9" x14ac:dyDescent="0.3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 t="shared" si="0"/>
        <v>0.20833333333333326</v>
      </c>
      <c r="H5" s="83" t="s">
        <v>510</v>
      </c>
      <c r="I5" s="81">
        <f>SUMIFS(F2:F16, C2:C16,H5)</f>
        <v>0</v>
      </c>
    </row>
    <row r="6" spans="1:9" x14ac:dyDescent="0.3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</row>
    <row r="7" spans="1:9" x14ac:dyDescent="0.3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</row>
    <row r="8" spans="1:9" x14ac:dyDescent="0.3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9" x14ac:dyDescent="0.3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0.40624999999999994</v>
      </c>
    </row>
    <row r="10" spans="1:9" x14ac:dyDescent="0.3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9" x14ac:dyDescent="0.3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9" x14ac:dyDescent="0.3">
      <c r="A12" s="102"/>
      <c r="B12" s="80"/>
      <c r="C12" s="80"/>
      <c r="D12" s="81"/>
      <c r="E12" s="81"/>
      <c r="F12" s="81">
        <f t="shared" si="0"/>
        <v>0</v>
      </c>
    </row>
    <row r="13" spans="1:9" x14ac:dyDescent="0.3">
      <c r="A13" s="102"/>
      <c r="B13" s="80"/>
      <c r="C13" s="80"/>
      <c r="D13" s="81"/>
      <c r="E13" s="81"/>
      <c r="F13" s="81">
        <f t="shared" si="0"/>
        <v>0</v>
      </c>
    </row>
    <row r="14" spans="1:9" x14ac:dyDescent="0.3">
      <c r="A14" s="102"/>
      <c r="B14" s="80"/>
      <c r="C14" s="80"/>
      <c r="D14" s="81"/>
      <c r="E14" s="81"/>
      <c r="F14" s="81">
        <f t="shared" si="0"/>
        <v>0</v>
      </c>
    </row>
    <row r="15" spans="1:9" x14ac:dyDescent="0.3">
      <c r="A15" s="102"/>
      <c r="B15" s="80"/>
      <c r="C15" s="80"/>
      <c r="D15" s="81"/>
      <c r="E15" s="81"/>
      <c r="F15" s="81">
        <f t="shared" si="0"/>
        <v>0</v>
      </c>
    </row>
    <row r="16" spans="1:9" x14ac:dyDescent="0.3">
      <c r="A16" s="102"/>
      <c r="B16" s="80"/>
      <c r="C16" s="80"/>
      <c r="D16" s="81"/>
      <c r="E16" s="81"/>
      <c r="F16" s="81">
        <f t="shared" si="0"/>
        <v>0</v>
      </c>
    </row>
    <row r="17" spans="1:9" x14ac:dyDescent="0.3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 t="shared" si="0"/>
        <v>2.0833333333333315E-2</v>
      </c>
      <c r="H17" s="79" t="s">
        <v>505</v>
      </c>
      <c r="I17" s="79" t="s">
        <v>506</v>
      </c>
    </row>
    <row r="18" spans="1:9" x14ac:dyDescent="0.3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>SUMIFS(F17:F31, C17:C31,H18)</f>
        <v>0.26388888888888884</v>
      </c>
    </row>
    <row r="19" spans="1:9" x14ac:dyDescent="0.3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 t="shared" si="0"/>
        <v>1.3888888888888895E-2</v>
      </c>
      <c r="H19" s="83" t="s">
        <v>508</v>
      </c>
      <c r="I19" s="81">
        <f>SUMIFS(F17:F31, C17:C31,H19)</f>
        <v>2.0833333333333315E-2</v>
      </c>
    </row>
    <row r="20" spans="1:9" x14ac:dyDescent="0.3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 t="shared" si="0"/>
        <v>1.5972222222222221E-2</v>
      </c>
      <c r="H20" s="83" t="s">
        <v>510</v>
      </c>
      <c r="I20" s="81">
        <f>SUMIFS(F17:F31, C17:C31,H20)</f>
        <v>0.15277777777777773</v>
      </c>
    </row>
    <row r="21" spans="1:9" x14ac:dyDescent="0.3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 t="shared" si="0"/>
        <v>0.11111111111111105</v>
      </c>
      <c r="H21" s="83" t="s">
        <v>513</v>
      </c>
      <c r="I21" s="81">
        <f>SUMIFS(F17:F31, C17:C31,H21)</f>
        <v>1.5972222222222221E-2</v>
      </c>
    </row>
    <row r="22" spans="1:9" x14ac:dyDescent="0.3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 t="shared" si="0"/>
        <v>5.555555555555558E-2</v>
      </c>
      <c r="H22" s="83" t="s">
        <v>512</v>
      </c>
      <c r="I22" s="81">
        <f>SUMIFS(F17:F31, C17:C31,H22)</f>
        <v>0</v>
      </c>
    </row>
    <row r="23" spans="1:9" x14ac:dyDescent="0.3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 t="shared" si="0"/>
        <v>8.333333333333337E-2</v>
      </c>
      <c r="H23" s="83" t="s">
        <v>516</v>
      </c>
      <c r="I23" s="81">
        <f>SUMIFS(F17:F31, C17:C31,H23)</f>
        <v>6.9444444444444475E-2</v>
      </c>
    </row>
    <row r="24" spans="1:9" x14ac:dyDescent="0.3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 t="shared" si="0"/>
        <v>9.7222222222222099E-2</v>
      </c>
      <c r="H24" s="78" t="s">
        <v>519</v>
      </c>
      <c r="I24" s="79">
        <f>SUM(I18:I23)</f>
        <v>0.52291666666666659</v>
      </c>
    </row>
    <row r="25" spans="1:9" x14ac:dyDescent="0.3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 t="shared" si="0"/>
        <v>8.333333333333337E-2</v>
      </c>
      <c r="I25" s="84"/>
    </row>
    <row r="26" spans="1:9" x14ac:dyDescent="0.3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 x14ac:dyDescent="0.3">
      <c r="A27" s="102"/>
      <c r="B27" s="80"/>
      <c r="C27" s="80"/>
      <c r="D27" s="81"/>
      <c r="E27" s="81"/>
      <c r="F27" s="81">
        <f t="shared" si="0"/>
        <v>0</v>
      </c>
    </row>
    <row r="28" spans="1:9" x14ac:dyDescent="0.3">
      <c r="A28" s="102"/>
      <c r="B28" s="80"/>
      <c r="C28" s="80"/>
      <c r="D28" s="81"/>
      <c r="E28" s="81"/>
      <c r="F28" s="81">
        <f t="shared" si="0"/>
        <v>0</v>
      </c>
    </row>
    <row r="29" spans="1:9" x14ac:dyDescent="0.3">
      <c r="A29" s="102"/>
      <c r="B29" s="80"/>
      <c r="C29" s="80"/>
      <c r="D29" s="81"/>
      <c r="E29" s="81"/>
      <c r="F29" s="81">
        <f t="shared" si="0"/>
        <v>0</v>
      </c>
    </row>
    <row r="30" spans="1:9" x14ac:dyDescent="0.3">
      <c r="A30" s="102"/>
      <c r="B30" s="80"/>
      <c r="C30" s="80"/>
      <c r="D30" s="81"/>
      <c r="E30" s="81"/>
      <c r="F30" s="81">
        <f t="shared" si="0"/>
        <v>0</v>
      </c>
    </row>
    <row r="31" spans="1:9" x14ac:dyDescent="0.3">
      <c r="A31" s="102"/>
      <c r="B31" s="80"/>
      <c r="C31" s="80"/>
      <c r="D31" s="81"/>
      <c r="E31" s="81"/>
      <c r="F31" s="81">
        <f t="shared" si="0"/>
        <v>0</v>
      </c>
    </row>
    <row r="32" spans="1:9" x14ac:dyDescent="0.3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 t="shared" si="0"/>
        <v>4.1666666666666685E-2</v>
      </c>
      <c r="H32" s="79" t="s">
        <v>505</v>
      </c>
      <c r="I32" s="79" t="s">
        <v>506</v>
      </c>
    </row>
    <row r="33" spans="1:9" ht="57.6" x14ac:dyDescent="0.3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 t="shared" si="0"/>
        <v>4.1666666666666685E-2</v>
      </c>
      <c r="H33" s="83" t="s">
        <v>504</v>
      </c>
      <c r="I33" s="81">
        <f>SUMIFS(F32:F46, C32:C46,H33)</f>
        <v>0.33333333333333343</v>
      </c>
    </row>
    <row r="34" spans="1:9" x14ac:dyDescent="0.3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 t="shared" ref="F34:F65" si="1">E34-D34</f>
        <v>4.166666666666663E-2</v>
      </c>
      <c r="H34" s="83" t="s">
        <v>508</v>
      </c>
      <c r="I34" s="81">
        <f>SUMIFS(F32:F46, C32:C46,H34)</f>
        <v>0</v>
      </c>
    </row>
    <row r="35" spans="1:9" ht="57.6" x14ac:dyDescent="0.3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 t="shared" si="1"/>
        <v>0.29166666666666674</v>
      </c>
      <c r="H35" s="83" t="s">
        <v>510</v>
      </c>
      <c r="I35" s="81">
        <f>SUMIFS(F32:F46, C32:C46,H35)</f>
        <v>4.1666666666666685E-2</v>
      </c>
    </row>
    <row r="36" spans="1:9" x14ac:dyDescent="0.3">
      <c r="A36" s="102"/>
      <c r="B36" s="80"/>
      <c r="C36" s="80"/>
      <c r="D36" s="81"/>
      <c r="E36" s="81"/>
      <c r="F36" s="81">
        <f t="shared" si="1"/>
        <v>0</v>
      </c>
      <c r="H36" s="83" t="s">
        <v>513</v>
      </c>
      <c r="I36" s="81">
        <f>SUMIFS(F32:F46, C32:C46,H36)</f>
        <v>0</v>
      </c>
    </row>
    <row r="37" spans="1:9" x14ac:dyDescent="0.3">
      <c r="A37" s="102"/>
      <c r="B37" s="80"/>
      <c r="C37" s="80"/>
      <c r="D37" s="81"/>
      <c r="E37" s="81"/>
      <c r="F37" s="81">
        <f t="shared" si="1"/>
        <v>0</v>
      </c>
      <c r="H37" s="83" t="s">
        <v>512</v>
      </c>
      <c r="I37" s="81">
        <f>SUMIFS(F32:F46, C32:C46,H37)</f>
        <v>0</v>
      </c>
    </row>
    <row r="38" spans="1:9" x14ac:dyDescent="0.3">
      <c r="A38" s="102"/>
      <c r="B38" s="80"/>
      <c r="C38" s="80"/>
      <c r="D38" s="81"/>
      <c r="E38" s="81"/>
      <c r="F38" s="81">
        <f t="shared" si="1"/>
        <v>0</v>
      </c>
      <c r="H38" s="83" t="s">
        <v>516</v>
      </c>
      <c r="I38" s="81">
        <f>SUMIFS(F32:F46, C32:C46,H38)</f>
        <v>4.166666666666663E-2</v>
      </c>
    </row>
    <row r="39" spans="1:9" x14ac:dyDescent="0.3">
      <c r="A39" s="102"/>
      <c r="B39" s="80"/>
      <c r="C39" s="80"/>
      <c r="D39" s="81"/>
      <c r="E39" s="81"/>
      <c r="F39" s="81">
        <f t="shared" si="1"/>
        <v>0</v>
      </c>
      <c r="H39" s="78" t="s">
        <v>519</v>
      </c>
      <c r="I39" s="79">
        <f>SUM(I33:I38)</f>
        <v>0.41666666666666674</v>
      </c>
    </row>
    <row r="40" spans="1:9" x14ac:dyDescent="0.3">
      <c r="A40" s="102"/>
      <c r="B40" s="80"/>
      <c r="C40" s="80"/>
      <c r="D40" s="81"/>
      <c r="E40" s="81"/>
      <c r="F40" s="81">
        <f t="shared" si="1"/>
        <v>0</v>
      </c>
      <c r="I40" s="84"/>
    </row>
    <row r="41" spans="1:9" x14ac:dyDescent="0.3">
      <c r="A41" s="102"/>
      <c r="B41" s="80"/>
      <c r="C41" s="80"/>
      <c r="D41" s="81"/>
      <c r="E41" s="81"/>
      <c r="F41" s="81">
        <f t="shared" si="1"/>
        <v>0</v>
      </c>
      <c r="I41" s="84"/>
    </row>
    <row r="42" spans="1:9" x14ac:dyDescent="0.3">
      <c r="A42" s="102"/>
      <c r="B42" s="80"/>
      <c r="C42" s="80"/>
      <c r="D42" s="81"/>
      <c r="E42" s="81"/>
      <c r="F42" s="81">
        <f t="shared" si="1"/>
        <v>0</v>
      </c>
    </row>
    <row r="43" spans="1:9" x14ac:dyDescent="0.3">
      <c r="A43" s="102"/>
      <c r="B43" s="80"/>
      <c r="C43" s="80"/>
      <c r="D43" s="81"/>
      <c r="E43" s="81"/>
      <c r="F43" s="81">
        <f t="shared" si="1"/>
        <v>0</v>
      </c>
    </row>
    <row r="44" spans="1:9" x14ac:dyDescent="0.3">
      <c r="A44" s="102"/>
      <c r="B44" s="80"/>
      <c r="C44" s="80"/>
      <c r="D44" s="81"/>
      <c r="E44" s="81"/>
      <c r="F44" s="81">
        <f t="shared" si="1"/>
        <v>0</v>
      </c>
    </row>
    <row r="45" spans="1:9" x14ac:dyDescent="0.3">
      <c r="A45" s="102"/>
      <c r="B45" s="80"/>
      <c r="C45" s="80"/>
      <c r="D45" s="81"/>
      <c r="E45" s="81"/>
      <c r="F45" s="81">
        <f t="shared" si="1"/>
        <v>0</v>
      </c>
    </row>
    <row r="46" spans="1:9" x14ac:dyDescent="0.3">
      <c r="A46" s="102"/>
      <c r="B46" s="80"/>
      <c r="C46" s="80"/>
      <c r="D46" s="81"/>
      <c r="E46" s="81"/>
      <c r="F46" s="81">
        <f t="shared" si="1"/>
        <v>0</v>
      </c>
    </row>
    <row r="47" spans="1:9" x14ac:dyDescent="0.3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 t="shared" si="1"/>
        <v>4.1666666666666685E-2</v>
      </c>
      <c r="H47" s="79" t="s">
        <v>505</v>
      </c>
      <c r="I47" s="79" t="s">
        <v>506</v>
      </c>
    </row>
    <row r="48" spans="1:9" x14ac:dyDescent="0.3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 t="shared" si="1"/>
        <v>1.736111111111116E-2</v>
      </c>
      <c r="H48" s="83" t="s">
        <v>504</v>
      </c>
      <c r="I48" s="81">
        <f>SUMIFS(F47:F61, C47:C61,H48)</f>
        <v>0</v>
      </c>
    </row>
    <row r="49" spans="1:9" x14ac:dyDescent="0.3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 t="shared" si="1"/>
        <v>0.16666666666666663</v>
      </c>
      <c r="H49" s="83" t="s">
        <v>508</v>
      </c>
      <c r="I49" s="81">
        <f>SUMIFS(F47:F61, C47:C61,H49)</f>
        <v>0.16666666666666663</v>
      </c>
    </row>
    <row r="50" spans="1:9" x14ac:dyDescent="0.3">
      <c r="A50" s="102"/>
      <c r="B50" s="80"/>
      <c r="C50" s="80"/>
      <c r="D50" s="81"/>
      <c r="E50" s="81"/>
      <c r="F50" s="81">
        <f t="shared" si="1"/>
        <v>0</v>
      </c>
      <c r="H50" s="83" t="s">
        <v>510</v>
      </c>
      <c r="I50" s="81">
        <f>SUMIFS(F47:F61, C47:C61,H50)</f>
        <v>4.1666666666666685E-2</v>
      </c>
    </row>
    <row r="51" spans="1:9" x14ac:dyDescent="0.3">
      <c r="A51" s="102"/>
      <c r="B51" s="80"/>
      <c r="C51" s="80"/>
      <c r="D51" s="81"/>
      <c r="E51" s="81"/>
      <c r="F51" s="81">
        <f t="shared" si="1"/>
        <v>0</v>
      </c>
      <c r="H51" s="83" t="s">
        <v>513</v>
      </c>
      <c r="I51" s="81">
        <f>SUMIFS(F47:F61, C47:C61,H51)</f>
        <v>1.736111111111116E-2</v>
      </c>
    </row>
    <row r="52" spans="1:9" x14ac:dyDescent="0.3">
      <c r="A52" s="102"/>
      <c r="B52" s="80"/>
      <c r="C52" s="80"/>
      <c r="D52" s="81"/>
      <c r="E52" s="81"/>
      <c r="F52" s="81">
        <f t="shared" si="1"/>
        <v>0</v>
      </c>
      <c r="H52" s="83" t="s">
        <v>512</v>
      </c>
      <c r="I52" s="81">
        <f>SUMIFS(F47:F61, C47:C61,H52)</f>
        <v>0</v>
      </c>
    </row>
    <row r="53" spans="1:9" x14ac:dyDescent="0.3">
      <c r="A53" s="102"/>
      <c r="B53" s="80"/>
      <c r="C53" s="80"/>
      <c r="D53" s="81"/>
      <c r="E53" s="81"/>
      <c r="F53" s="81">
        <f t="shared" si="1"/>
        <v>0</v>
      </c>
      <c r="H53" s="83" t="s">
        <v>516</v>
      </c>
      <c r="I53" s="81">
        <f>SUMIFS(F47:F61, C47:C61,H53)</f>
        <v>0</v>
      </c>
    </row>
    <row r="54" spans="1:9" x14ac:dyDescent="0.3">
      <c r="A54" s="102"/>
      <c r="B54" s="80"/>
      <c r="C54" s="80"/>
      <c r="D54" s="81"/>
      <c r="E54" s="81"/>
      <c r="F54" s="81">
        <f t="shared" si="1"/>
        <v>0</v>
      </c>
      <c r="H54" s="78" t="s">
        <v>519</v>
      </c>
      <c r="I54" s="79">
        <f>SUM(I48:I53)</f>
        <v>0.22569444444444448</v>
      </c>
    </row>
    <row r="55" spans="1:9" x14ac:dyDescent="0.3">
      <c r="A55" s="102"/>
      <c r="B55" s="80"/>
      <c r="C55" s="80"/>
      <c r="D55" s="81"/>
      <c r="E55" s="81"/>
      <c r="F55" s="81">
        <f t="shared" si="1"/>
        <v>0</v>
      </c>
      <c r="I55" s="84"/>
    </row>
    <row r="56" spans="1:9" x14ac:dyDescent="0.3">
      <c r="A56" s="102"/>
      <c r="B56" s="80"/>
      <c r="C56" s="80"/>
      <c r="D56" s="81"/>
      <c r="E56" s="81"/>
      <c r="F56" s="81">
        <f t="shared" si="1"/>
        <v>0</v>
      </c>
      <c r="I56" s="84"/>
    </row>
    <row r="57" spans="1:9" x14ac:dyDescent="0.3">
      <c r="A57" s="102"/>
      <c r="B57" s="80"/>
      <c r="C57" s="80"/>
      <c r="D57" s="81"/>
      <c r="E57" s="81"/>
      <c r="F57" s="81">
        <f t="shared" si="1"/>
        <v>0</v>
      </c>
    </row>
    <row r="58" spans="1:9" x14ac:dyDescent="0.3">
      <c r="A58" s="102"/>
      <c r="B58" s="80"/>
      <c r="C58" s="80"/>
      <c r="D58" s="81"/>
      <c r="E58" s="81"/>
      <c r="F58" s="81">
        <f t="shared" si="1"/>
        <v>0</v>
      </c>
    </row>
    <row r="59" spans="1:9" x14ac:dyDescent="0.3">
      <c r="A59" s="102"/>
      <c r="B59" s="80"/>
      <c r="C59" s="80"/>
      <c r="D59" s="81"/>
      <c r="E59" s="81"/>
      <c r="F59" s="81">
        <f t="shared" si="1"/>
        <v>0</v>
      </c>
    </row>
    <row r="60" spans="1:9" x14ac:dyDescent="0.3">
      <c r="A60" s="102"/>
      <c r="B60" s="80"/>
      <c r="C60" s="80"/>
      <c r="D60" s="81"/>
      <c r="E60" s="81"/>
      <c r="F60" s="81">
        <f t="shared" si="1"/>
        <v>0</v>
      </c>
    </row>
    <row r="61" spans="1:9" x14ac:dyDescent="0.3">
      <c r="A61" s="102"/>
      <c r="B61" s="80"/>
      <c r="C61" s="80"/>
      <c r="D61" s="81"/>
      <c r="E61" s="81"/>
      <c r="F61" s="81">
        <f t="shared" si="1"/>
        <v>0</v>
      </c>
    </row>
    <row r="62" spans="1:9" x14ac:dyDescent="0.3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 t="shared" si="1"/>
        <v>0</v>
      </c>
      <c r="H62" s="79" t="s">
        <v>505</v>
      </c>
      <c r="I62" s="79" t="s">
        <v>506</v>
      </c>
    </row>
    <row r="63" spans="1:9" x14ac:dyDescent="0.3">
      <c r="A63" s="102"/>
      <c r="B63" s="80"/>
      <c r="C63" s="80" t="s">
        <v>508</v>
      </c>
      <c r="D63" s="81">
        <v>0</v>
      </c>
      <c r="E63" s="81">
        <v>0</v>
      </c>
      <c r="F63" s="81">
        <f t="shared" si="1"/>
        <v>0</v>
      </c>
      <c r="H63" s="83" t="s">
        <v>504</v>
      </c>
      <c r="I63" s="81">
        <f>SUMIFS(F62:F76, C62:C76,H63)</f>
        <v>0</v>
      </c>
    </row>
    <row r="64" spans="1:9" x14ac:dyDescent="0.3">
      <c r="A64" s="102"/>
      <c r="B64" s="80"/>
      <c r="C64" s="80" t="s">
        <v>504</v>
      </c>
      <c r="D64" s="81">
        <v>0</v>
      </c>
      <c r="E64" s="81">
        <v>0</v>
      </c>
      <c r="F64" s="81">
        <f t="shared" si="1"/>
        <v>0</v>
      </c>
      <c r="H64" s="83" t="s">
        <v>508</v>
      </c>
      <c r="I64" s="81">
        <f>SUMIFS(F62:F76, C62:C76,H64)</f>
        <v>0</v>
      </c>
    </row>
    <row r="65" spans="1:9" x14ac:dyDescent="0.3">
      <c r="A65" s="102"/>
      <c r="B65" s="80"/>
      <c r="C65" s="80" t="s">
        <v>508</v>
      </c>
      <c r="D65" s="81">
        <v>0</v>
      </c>
      <c r="E65" s="81">
        <v>0</v>
      </c>
      <c r="F65" s="81">
        <f t="shared" si="1"/>
        <v>0</v>
      </c>
      <c r="H65" s="83" t="s">
        <v>510</v>
      </c>
      <c r="I65" s="81">
        <f>SUMIFS(F62:F76, C62:C76,H65)</f>
        <v>0</v>
      </c>
    </row>
    <row r="66" spans="1:9" x14ac:dyDescent="0.3">
      <c r="A66" s="102"/>
      <c r="B66" s="80"/>
      <c r="C66" s="80" t="s">
        <v>516</v>
      </c>
      <c r="D66" s="81">
        <v>0</v>
      </c>
      <c r="E66" s="81">
        <v>0</v>
      </c>
      <c r="F66" s="81">
        <f t="shared" ref="F66:F97" si="2">E66-D66</f>
        <v>0</v>
      </c>
      <c r="H66" s="83" t="s">
        <v>513</v>
      </c>
      <c r="I66" s="81">
        <f>SUMIFS(F62:F76, C62:C76,H66)</f>
        <v>0</v>
      </c>
    </row>
    <row r="67" spans="1:9" x14ac:dyDescent="0.3">
      <c r="A67" s="102"/>
      <c r="B67" s="80"/>
      <c r="C67" s="80" t="s">
        <v>516</v>
      </c>
      <c r="D67" s="81">
        <v>0</v>
      </c>
      <c r="E67" s="81">
        <v>0</v>
      </c>
      <c r="F67" s="81">
        <f t="shared" si="2"/>
        <v>0</v>
      </c>
      <c r="H67" s="83" t="s">
        <v>512</v>
      </c>
      <c r="I67" s="81">
        <f>SUMIFS(F62:F76, C62:C76,H67)</f>
        <v>0</v>
      </c>
    </row>
    <row r="68" spans="1:9" x14ac:dyDescent="0.3">
      <c r="A68" s="102"/>
      <c r="B68" s="80"/>
      <c r="C68" s="80" t="s">
        <v>516</v>
      </c>
      <c r="D68" s="81">
        <v>0</v>
      </c>
      <c r="E68" s="81">
        <v>0</v>
      </c>
      <c r="F68" s="81">
        <f t="shared" si="2"/>
        <v>0</v>
      </c>
      <c r="H68" s="83" t="s">
        <v>516</v>
      </c>
      <c r="I68" s="81">
        <f>SUMIFS(F62:F76, C62:C76,H68)</f>
        <v>0</v>
      </c>
    </row>
    <row r="69" spans="1:9" x14ac:dyDescent="0.3">
      <c r="A69" s="102"/>
      <c r="B69" s="80"/>
      <c r="C69" s="80" t="s">
        <v>504</v>
      </c>
      <c r="D69" s="81">
        <v>0</v>
      </c>
      <c r="E69" s="81">
        <v>0</v>
      </c>
      <c r="F69" s="81">
        <f t="shared" si="2"/>
        <v>0</v>
      </c>
      <c r="H69" s="78" t="s">
        <v>519</v>
      </c>
      <c r="I69" s="79">
        <f>SUM(I63:I68)</f>
        <v>0</v>
      </c>
    </row>
    <row r="70" spans="1:9" x14ac:dyDescent="0.3">
      <c r="A70" s="102"/>
      <c r="B70" s="80"/>
      <c r="C70" s="80" t="s">
        <v>504</v>
      </c>
      <c r="D70" s="81">
        <v>0</v>
      </c>
      <c r="E70" s="81">
        <v>0</v>
      </c>
      <c r="F70" s="81">
        <f t="shared" si="2"/>
        <v>0</v>
      </c>
      <c r="I70" s="84"/>
    </row>
    <row r="71" spans="1:9" x14ac:dyDescent="0.3">
      <c r="A71" s="102"/>
      <c r="B71" s="80"/>
      <c r="C71" s="80"/>
      <c r="D71" s="81"/>
      <c r="E71" s="81"/>
      <c r="F71" s="81">
        <f t="shared" si="2"/>
        <v>0</v>
      </c>
      <c r="I71" s="84"/>
    </row>
    <row r="72" spans="1:9" x14ac:dyDescent="0.3">
      <c r="A72" s="102"/>
      <c r="B72" s="80"/>
      <c r="C72" s="80"/>
      <c r="D72" s="81"/>
      <c r="E72" s="81"/>
      <c r="F72" s="81">
        <f t="shared" si="2"/>
        <v>0</v>
      </c>
    </row>
    <row r="73" spans="1:9" x14ac:dyDescent="0.3">
      <c r="A73" s="102"/>
      <c r="B73" s="80"/>
      <c r="C73" s="80"/>
      <c r="D73" s="81"/>
      <c r="E73" s="81"/>
      <c r="F73" s="81">
        <f t="shared" si="2"/>
        <v>0</v>
      </c>
    </row>
    <row r="74" spans="1:9" x14ac:dyDescent="0.3">
      <c r="A74" s="102"/>
      <c r="B74" s="80"/>
      <c r="C74" s="80"/>
      <c r="D74" s="81"/>
      <c r="E74" s="81"/>
      <c r="F74" s="81">
        <f t="shared" si="2"/>
        <v>0</v>
      </c>
    </row>
    <row r="75" spans="1:9" x14ac:dyDescent="0.3">
      <c r="A75" s="102"/>
      <c r="B75" s="80"/>
      <c r="C75" s="80"/>
      <c r="D75" s="81"/>
      <c r="E75" s="81"/>
      <c r="F75" s="81">
        <f t="shared" si="2"/>
        <v>0</v>
      </c>
    </row>
    <row r="76" spans="1:9" x14ac:dyDescent="0.3">
      <c r="A76" s="102"/>
      <c r="B76" s="80"/>
      <c r="C76" s="80"/>
      <c r="D76" s="81"/>
      <c r="E76" s="81"/>
      <c r="F76" s="81">
        <f t="shared" si="2"/>
        <v>0</v>
      </c>
    </row>
    <row r="77" spans="1:9" x14ac:dyDescent="0.3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 t="shared" si="2"/>
        <v>0.38541666666666669</v>
      </c>
      <c r="H77" s="79" t="s">
        <v>505</v>
      </c>
      <c r="I77" s="79" t="s">
        <v>506</v>
      </c>
    </row>
    <row r="78" spans="1:9" x14ac:dyDescent="0.3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 x14ac:dyDescent="0.3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 x14ac:dyDescent="0.3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 x14ac:dyDescent="0.3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 x14ac:dyDescent="0.3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 x14ac:dyDescent="0.3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 x14ac:dyDescent="0.3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 x14ac:dyDescent="0.3">
      <c r="A85" s="102"/>
      <c r="B85" s="80"/>
      <c r="C85" s="80"/>
      <c r="D85" s="81"/>
      <c r="E85" s="81"/>
      <c r="F85" s="81"/>
      <c r="I85" s="84"/>
    </row>
    <row r="86" spans="1:9" x14ac:dyDescent="0.3">
      <c r="A86" s="102"/>
      <c r="B86" s="80"/>
      <c r="C86" s="80"/>
      <c r="D86" s="81"/>
      <c r="E86" s="81"/>
      <c r="F86" s="81"/>
      <c r="I86" s="84"/>
    </row>
    <row r="87" spans="1:9" x14ac:dyDescent="0.3">
      <c r="A87" s="102"/>
      <c r="B87" s="80"/>
      <c r="C87" s="80"/>
      <c r="D87" s="81"/>
      <c r="E87" s="81"/>
      <c r="F87" s="81"/>
    </row>
    <row r="88" spans="1:9" x14ac:dyDescent="0.3">
      <c r="A88" s="102"/>
      <c r="B88" s="80"/>
      <c r="C88" s="80"/>
      <c r="D88" s="81"/>
      <c r="E88" s="81"/>
      <c r="F88" s="81"/>
    </row>
    <row r="89" spans="1:9" x14ac:dyDescent="0.3">
      <c r="A89" s="102"/>
      <c r="B89" s="80"/>
      <c r="C89" s="80"/>
      <c r="D89" s="81"/>
      <c r="E89" s="81"/>
      <c r="F89" s="81"/>
    </row>
    <row r="90" spans="1:9" x14ac:dyDescent="0.3">
      <c r="A90" s="102"/>
      <c r="B90" s="80"/>
      <c r="C90" s="80"/>
      <c r="D90" s="81"/>
      <c r="E90" s="81"/>
      <c r="F90" s="81">
        <f>E90-D90</f>
        <v>0</v>
      </c>
    </row>
    <row r="91" spans="1:9" x14ac:dyDescent="0.3">
      <c r="A91" s="102"/>
      <c r="B91" s="80"/>
      <c r="C91" s="80"/>
      <c r="D91" s="81"/>
      <c r="E91" s="81"/>
      <c r="F91" s="81">
        <f>E91-D91</f>
        <v>0</v>
      </c>
    </row>
    <row r="92" spans="1:9" x14ac:dyDescent="0.3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 x14ac:dyDescent="0.3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 x14ac:dyDescent="0.3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 x14ac:dyDescent="0.3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 x14ac:dyDescent="0.3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 x14ac:dyDescent="0.3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 x14ac:dyDescent="0.3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 x14ac:dyDescent="0.3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 x14ac:dyDescent="0.3">
      <c r="A100" s="102"/>
      <c r="B100" s="80"/>
      <c r="C100" s="80"/>
      <c r="D100" s="81"/>
      <c r="E100" s="81"/>
      <c r="F100" s="81"/>
      <c r="I100" s="84"/>
    </row>
    <row r="101" spans="1:9" x14ac:dyDescent="0.3">
      <c r="A101" s="102"/>
      <c r="B101" s="80"/>
      <c r="C101" s="80"/>
      <c r="D101" s="81"/>
      <c r="E101" s="81"/>
      <c r="F101" s="81"/>
      <c r="I101" s="84"/>
    </row>
    <row r="102" spans="1:9" x14ac:dyDescent="0.3">
      <c r="A102" s="102"/>
      <c r="B102" s="80"/>
      <c r="C102" s="80"/>
      <c r="D102" s="81"/>
      <c r="E102" s="81"/>
      <c r="F102" s="81"/>
    </row>
    <row r="103" spans="1:9" x14ac:dyDescent="0.3">
      <c r="A103" s="102"/>
      <c r="B103" s="80"/>
      <c r="C103" s="80"/>
      <c r="D103" s="81"/>
      <c r="E103" s="81"/>
      <c r="F103" s="81"/>
    </row>
    <row r="104" spans="1:9" x14ac:dyDescent="0.3">
      <c r="A104" s="102"/>
      <c r="B104" s="80"/>
      <c r="C104" s="80"/>
      <c r="D104" s="81"/>
      <c r="E104" s="81"/>
      <c r="F104" s="81"/>
    </row>
    <row r="105" spans="1:9" x14ac:dyDescent="0.3">
      <c r="A105" s="102"/>
      <c r="B105" s="80"/>
      <c r="C105" s="80"/>
      <c r="D105" s="81"/>
      <c r="E105" s="81"/>
      <c r="F105" s="81"/>
    </row>
    <row r="106" spans="1:9" x14ac:dyDescent="0.3">
      <c r="A106" s="102"/>
      <c r="B106" s="80"/>
      <c r="C106" s="80"/>
      <c r="D106" s="81"/>
      <c r="E106" s="81"/>
      <c r="F106" s="81"/>
    </row>
    <row r="107" spans="1:9" x14ac:dyDescent="0.3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 t="shared" ref="F107:F138" si="3">E107-D107</f>
        <v>0</v>
      </c>
      <c r="H107" s="79" t="s">
        <v>505</v>
      </c>
      <c r="I107" s="79" t="s">
        <v>506</v>
      </c>
    </row>
    <row r="108" spans="1:9" x14ac:dyDescent="0.3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 t="shared" si="3"/>
        <v>0.54861111111111105</v>
      </c>
      <c r="H108" s="83" t="s">
        <v>504</v>
      </c>
      <c r="I108" s="81">
        <f>SUMIFS(F107:F121, C107:C121,H108)</f>
        <v>0</v>
      </c>
    </row>
    <row r="109" spans="1:9" x14ac:dyDescent="0.3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 t="shared" si="3"/>
        <v>0.52083333333333337</v>
      </c>
      <c r="H109" s="83" t="s">
        <v>508</v>
      </c>
      <c r="I109" s="81">
        <f>SUMIFS(F107:F121, C107:C121,H109)</f>
        <v>0</v>
      </c>
    </row>
    <row r="110" spans="1:9" x14ac:dyDescent="0.3">
      <c r="A110" s="102"/>
      <c r="B110" s="80"/>
      <c r="C110" s="80"/>
      <c r="D110" s="81">
        <v>0.125</v>
      </c>
      <c r="E110" s="81">
        <v>0.44444444444444442</v>
      </c>
      <c r="F110" s="81">
        <f t="shared" si="3"/>
        <v>0.31944444444444442</v>
      </c>
      <c r="H110" s="83" t="s">
        <v>510</v>
      </c>
      <c r="I110" s="81">
        <f>SUMIFS(F107:F121, C107:C121,H110)</f>
        <v>0</v>
      </c>
    </row>
    <row r="111" spans="1:9" x14ac:dyDescent="0.3">
      <c r="A111" s="102"/>
      <c r="B111" s="80"/>
      <c r="C111" s="80"/>
      <c r="D111" s="81">
        <v>0.16666666666666699</v>
      </c>
      <c r="E111" s="81">
        <v>0.5625</v>
      </c>
      <c r="F111" s="81">
        <f t="shared" si="3"/>
        <v>0.39583333333333304</v>
      </c>
      <c r="H111" s="83" t="s">
        <v>513</v>
      </c>
      <c r="I111" s="81">
        <f>SUMIFS(F107:F121, C107:C121,H111)</f>
        <v>0</v>
      </c>
    </row>
    <row r="112" spans="1:9" x14ac:dyDescent="0.3">
      <c r="A112" s="102"/>
      <c r="B112" s="80"/>
      <c r="C112" s="80"/>
      <c r="D112" s="81">
        <v>0.20833333333333301</v>
      </c>
      <c r="E112" s="81">
        <v>0.47916666666666669</v>
      </c>
      <c r="F112" s="81">
        <f t="shared" si="3"/>
        <v>0.2708333333333337</v>
      </c>
      <c r="H112" s="83" t="s">
        <v>512</v>
      </c>
      <c r="I112" s="81">
        <f>SUMIFS(F107:F121, C107:C121,H112)</f>
        <v>0</v>
      </c>
    </row>
    <row r="113" spans="1:9" x14ac:dyDescent="0.3">
      <c r="A113" s="102"/>
      <c r="B113" s="80"/>
      <c r="C113" s="80"/>
      <c r="D113" s="81">
        <v>0.25</v>
      </c>
      <c r="E113" s="81">
        <v>0.66666666666666663</v>
      </c>
      <c r="F113" s="81">
        <f t="shared" si="3"/>
        <v>0.41666666666666663</v>
      </c>
      <c r="H113" s="83" t="s">
        <v>516</v>
      </c>
      <c r="I113" s="81">
        <f>SUMIFS(F107:F121, C107:C121,H113)</f>
        <v>0</v>
      </c>
    </row>
    <row r="114" spans="1:9" x14ac:dyDescent="0.3">
      <c r="A114" s="102"/>
      <c r="B114" s="80"/>
      <c r="C114" s="80"/>
      <c r="D114" s="81">
        <v>0.29166666666666702</v>
      </c>
      <c r="E114" s="81">
        <v>0.75</v>
      </c>
      <c r="F114" s="81">
        <f t="shared" si="3"/>
        <v>0.45833333333333298</v>
      </c>
      <c r="H114" s="78" t="s">
        <v>519</v>
      </c>
      <c r="I114" s="79">
        <f>SUM(I108:I113)</f>
        <v>0</v>
      </c>
    </row>
    <row r="115" spans="1:9" x14ac:dyDescent="0.3">
      <c r="A115" s="102"/>
      <c r="B115" s="80"/>
      <c r="C115" s="80"/>
      <c r="D115" s="81">
        <v>0.33333333333333298</v>
      </c>
      <c r="E115" s="81">
        <v>0.875</v>
      </c>
      <c r="F115" s="81">
        <f t="shared" si="3"/>
        <v>0.54166666666666696</v>
      </c>
      <c r="I115" s="84"/>
    </row>
    <row r="116" spans="1:9" x14ac:dyDescent="0.3">
      <c r="A116" s="102"/>
      <c r="B116" s="80"/>
      <c r="C116" s="80"/>
      <c r="D116" s="81"/>
      <c r="E116" s="81"/>
      <c r="F116" s="81">
        <f t="shared" si="3"/>
        <v>0</v>
      </c>
      <c r="I116" s="84"/>
    </row>
    <row r="117" spans="1:9" x14ac:dyDescent="0.3">
      <c r="A117" s="102"/>
      <c r="B117" s="80"/>
      <c r="C117" s="80"/>
      <c r="D117" s="81"/>
      <c r="E117" s="81"/>
      <c r="F117" s="81">
        <f t="shared" si="3"/>
        <v>0</v>
      </c>
    </row>
    <row r="118" spans="1:9" x14ac:dyDescent="0.3">
      <c r="A118" s="102"/>
      <c r="B118" s="80"/>
      <c r="C118" s="80"/>
      <c r="D118" s="81"/>
      <c r="E118" s="81"/>
      <c r="F118" s="81">
        <f t="shared" si="3"/>
        <v>0</v>
      </c>
    </row>
    <row r="119" spans="1:9" x14ac:dyDescent="0.3">
      <c r="A119" s="102"/>
      <c r="B119" s="80"/>
      <c r="C119" s="80"/>
      <c r="D119" s="81"/>
      <c r="E119" s="81"/>
      <c r="F119" s="81">
        <f t="shared" si="3"/>
        <v>0</v>
      </c>
    </row>
    <row r="120" spans="1:9" x14ac:dyDescent="0.3">
      <c r="A120" s="102"/>
      <c r="B120" s="80"/>
      <c r="C120" s="80"/>
      <c r="D120" s="81"/>
      <c r="E120" s="81"/>
      <c r="F120" s="81">
        <f t="shared" si="3"/>
        <v>0</v>
      </c>
    </row>
    <row r="121" spans="1:9" x14ac:dyDescent="0.3">
      <c r="A121" s="102"/>
      <c r="B121" s="80"/>
      <c r="C121" s="80"/>
      <c r="D121" s="81"/>
      <c r="E121" s="81"/>
      <c r="F121" s="81">
        <f t="shared" si="3"/>
        <v>0</v>
      </c>
    </row>
    <row r="122" spans="1:9" x14ac:dyDescent="0.3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 t="shared" si="3"/>
        <v>4.1666666666666685E-2</v>
      </c>
      <c r="H122" s="79" t="s">
        <v>505</v>
      </c>
      <c r="I122" s="79" t="s">
        <v>506</v>
      </c>
    </row>
    <row r="123" spans="1:9" x14ac:dyDescent="0.3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 t="shared" si="3"/>
        <v>1.3194444444444453E-2</v>
      </c>
      <c r="H123" s="83" t="s">
        <v>504</v>
      </c>
      <c r="I123" s="81">
        <f>SUMIFS(F122:F136, C122:C136,H123)</f>
        <v>0</v>
      </c>
    </row>
    <row r="124" spans="1:9" x14ac:dyDescent="0.3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 t="shared" si="3"/>
        <v>0.25</v>
      </c>
      <c r="H124" s="83" t="s">
        <v>508</v>
      </c>
      <c r="I124" s="81">
        <f>SUMIFS(F122:F136, C122:C136,H124)</f>
        <v>0.25</v>
      </c>
    </row>
    <row r="125" spans="1:9" x14ac:dyDescent="0.3">
      <c r="A125" s="102"/>
      <c r="B125" s="80"/>
      <c r="C125" s="80"/>
      <c r="D125" s="81"/>
      <c r="E125" s="81"/>
      <c r="F125" s="81">
        <f t="shared" si="3"/>
        <v>0</v>
      </c>
      <c r="H125" s="83" t="s">
        <v>510</v>
      </c>
      <c r="I125" s="81">
        <f>SUMIFS(F122:F136, C122:C136,H125)</f>
        <v>4.1666666666666685E-2</v>
      </c>
    </row>
    <row r="126" spans="1:9" x14ac:dyDescent="0.3">
      <c r="A126" s="102"/>
      <c r="B126" s="80"/>
      <c r="C126" s="80"/>
      <c r="D126" s="81"/>
      <c r="E126" s="81"/>
      <c r="F126" s="81">
        <f t="shared" si="3"/>
        <v>0</v>
      </c>
      <c r="H126" s="83" t="s">
        <v>513</v>
      </c>
      <c r="I126" s="81">
        <f>SUMIFS(F122:F136, C122:C136,H126)</f>
        <v>1.3194444444444453E-2</v>
      </c>
    </row>
    <row r="127" spans="1:9" x14ac:dyDescent="0.3">
      <c r="A127" s="102"/>
      <c r="B127" s="80"/>
      <c r="C127" s="80"/>
      <c r="D127" s="81"/>
      <c r="E127" s="81"/>
      <c r="F127" s="81">
        <f t="shared" si="3"/>
        <v>0</v>
      </c>
      <c r="H127" s="83" t="s">
        <v>512</v>
      </c>
      <c r="I127" s="81">
        <f>SUMIFS(F122:F136, C122:C136,H127)</f>
        <v>0</v>
      </c>
    </row>
    <row r="128" spans="1:9" x14ac:dyDescent="0.3">
      <c r="A128" s="102"/>
      <c r="B128" s="80"/>
      <c r="C128" s="80"/>
      <c r="D128" s="81"/>
      <c r="E128" s="81"/>
      <c r="F128" s="81">
        <f t="shared" si="3"/>
        <v>0</v>
      </c>
      <c r="H128" s="83" t="s">
        <v>516</v>
      </c>
      <c r="I128" s="81">
        <f>SUMIFS(F122:F136, C122:C136,H128)</f>
        <v>0</v>
      </c>
    </row>
    <row r="129" spans="1:9" x14ac:dyDescent="0.3">
      <c r="A129" s="102"/>
      <c r="B129" s="80"/>
      <c r="C129" s="80"/>
      <c r="D129" s="81"/>
      <c r="E129" s="81"/>
      <c r="F129" s="81">
        <f t="shared" si="3"/>
        <v>0</v>
      </c>
      <c r="H129" s="78" t="s">
        <v>519</v>
      </c>
      <c r="I129" s="79">
        <f>SUM(I123:I128)</f>
        <v>0.30486111111111114</v>
      </c>
    </row>
    <row r="130" spans="1:9" x14ac:dyDescent="0.3">
      <c r="A130" s="102"/>
      <c r="B130" s="80"/>
      <c r="C130" s="80"/>
      <c r="D130" s="81"/>
      <c r="E130" s="81"/>
      <c r="F130" s="81">
        <f t="shared" si="3"/>
        <v>0</v>
      </c>
      <c r="I130" s="84"/>
    </row>
    <row r="131" spans="1:9" x14ac:dyDescent="0.3">
      <c r="A131" s="102"/>
      <c r="B131" s="80"/>
      <c r="C131" s="80"/>
      <c r="D131" s="81"/>
      <c r="E131" s="81"/>
      <c r="F131" s="81">
        <f t="shared" si="3"/>
        <v>0</v>
      </c>
      <c r="I131" s="84"/>
    </row>
    <row r="132" spans="1:9" x14ac:dyDescent="0.3">
      <c r="A132" s="102"/>
      <c r="B132" s="80"/>
      <c r="C132" s="80"/>
      <c r="D132" s="81"/>
      <c r="E132" s="81"/>
      <c r="F132" s="81">
        <f t="shared" si="3"/>
        <v>0</v>
      </c>
    </row>
    <row r="133" spans="1:9" x14ac:dyDescent="0.3">
      <c r="A133" s="102"/>
      <c r="B133" s="80"/>
      <c r="C133" s="80"/>
      <c r="D133" s="81"/>
      <c r="E133" s="81"/>
      <c r="F133" s="81">
        <f t="shared" si="3"/>
        <v>0</v>
      </c>
    </row>
    <row r="134" spans="1:9" x14ac:dyDescent="0.3">
      <c r="A134" s="102"/>
      <c r="B134" s="80"/>
      <c r="C134" s="80"/>
      <c r="D134" s="81"/>
      <c r="E134" s="81"/>
      <c r="F134" s="81">
        <f t="shared" si="3"/>
        <v>0</v>
      </c>
    </row>
    <row r="135" spans="1:9" x14ac:dyDescent="0.3">
      <c r="A135" s="102"/>
      <c r="B135" s="80"/>
      <c r="C135" s="80"/>
      <c r="D135" s="81"/>
      <c r="E135" s="81"/>
      <c r="F135" s="81">
        <f t="shared" si="3"/>
        <v>0</v>
      </c>
    </row>
    <row r="136" spans="1:9" x14ac:dyDescent="0.3">
      <c r="A136" s="102"/>
      <c r="B136" s="80"/>
      <c r="C136" s="80"/>
      <c r="D136" s="81"/>
      <c r="E136" s="81"/>
      <c r="F136" s="81">
        <f t="shared" si="3"/>
        <v>0</v>
      </c>
    </row>
    <row r="137" spans="1:9" x14ac:dyDescent="0.3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 t="shared" si="3"/>
        <v>7.6388888888888895E-2</v>
      </c>
      <c r="H137" s="79" t="s">
        <v>505</v>
      </c>
      <c r="I137" s="79" t="s">
        <v>506</v>
      </c>
    </row>
    <row r="138" spans="1:9" x14ac:dyDescent="0.3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 t="shared" si="3"/>
        <v>1.3194444444444453E-2</v>
      </c>
      <c r="H138" s="83" t="s">
        <v>504</v>
      </c>
      <c r="I138" s="81">
        <f>SUMIFS(F137:F151, C137:C151,H138)</f>
        <v>9.7222222222222321E-2</v>
      </c>
    </row>
    <row r="139" spans="1:9" x14ac:dyDescent="0.3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 t="shared" ref="F139:F170" si="4"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 x14ac:dyDescent="0.3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 t="shared" si="4"/>
        <v>8.333333333333337E-2</v>
      </c>
      <c r="H140" s="83" t="s">
        <v>510</v>
      </c>
      <c r="I140" s="81">
        <f>SUMIFS(F137:F151, C137:C151,H140)</f>
        <v>0</v>
      </c>
    </row>
    <row r="141" spans="1:9" x14ac:dyDescent="0.3">
      <c r="A141" s="102"/>
      <c r="B141" s="80"/>
      <c r="C141" s="80"/>
      <c r="D141" s="81"/>
      <c r="E141" s="81"/>
      <c r="F141" s="81">
        <f t="shared" si="4"/>
        <v>0</v>
      </c>
      <c r="H141" s="83" t="s">
        <v>513</v>
      </c>
      <c r="I141" s="81">
        <f>SUMIFS(F137:F151, C137:C151,H141)</f>
        <v>1.3194444444444453E-2</v>
      </c>
    </row>
    <row r="142" spans="1:9" x14ac:dyDescent="0.3">
      <c r="A142" s="102"/>
      <c r="B142" s="80"/>
      <c r="C142" s="80"/>
      <c r="D142" s="81"/>
      <c r="E142" s="81"/>
      <c r="F142" s="81">
        <f t="shared" si="4"/>
        <v>0</v>
      </c>
      <c r="H142" s="83" t="s">
        <v>512</v>
      </c>
      <c r="I142" s="81">
        <f>SUMIFS(F137:F151, C137:C151,H142)</f>
        <v>0</v>
      </c>
    </row>
    <row r="143" spans="1:9" x14ac:dyDescent="0.3">
      <c r="A143" s="102"/>
      <c r="B143" s="80"/>
      <c r="C143" s="80"/>
      <c r="D143" s="81"/>
      <c r="E143" s="81"/>
      <c r="F143" s="81">
        <f t="shared" si="4"/>
        <v>0</v>
      </c>
      <c r="H143" s="83" t="s">
        <v>516</v>
      </c>
      <c r="I143" s="81">
        <f>SUMIFS(F137:F151, C137:C151,H143)</f>
        <v>0</v>
      </c>
    </row>
    <row r="144" spans="1:9" x14ac:dyDescent="0.3">
      <c r="A144" s="102"/>
      <c r="B144" s="80"/>
      <c r="C144" s="80"/>
      <c r="D144" s="81"/>
      <c r="E144" s="81"/>
      <c r="F144" s="81">
        <f t="shared" si="4"/>
        <v>0</v>
      </c>
      <c r="H144" s="78" t="s">
        <v>519</v>
      </c>
      <c r="I144" s="79">
        <f>SUM(I138:I143)</f>
        <v>0.27013888888888904</v>
      </c>
    </row>
    <row r="145" spans="1:9" x14ac:dyDescent="0.3">
      <c r="A145" s="102"/>
      <c r="B145" s="80"/>
      <c r="C145" s="80"/>
      <c r="D145" s="81"/>
      <c r="E145" s="81"/>
      <c r="F145" s="81">
        <f t="shared" si="4"/>
        <v>0</v>
      </c>
      <c r="I145" s="84"/>
    </row>
    <row r="146" spans="1:9" x14ac:dyDescent="0.3">
      <c r="A146" s="102"/>
      <c r="B146" s="80"/>
      <c r="C146" s="80"/>
      <c r="D146" s="81"/>
      <c r="E146" s="81"/>
      <c r="F146" s="81">
        <f t="shared" si="4"/>
        <v>0</v>
      </c>
      <c r="I146" s="84"/>
    </row>
    <row r="147" spans="1:9" x14ac:dyDescent="0.3">
      <c r="A147" s="102"/>
      <c r="B147" s="80"/>
      <c r="C147" s="80"/>
      <c r="D147" s="81"/>
      <c r="E147" s="81"/>
      <c r="F147" s="81">
        <f t="shared" si="4"/>
        <v>0</v>
      </c>
    </row>
    <row r="148" spans="1:9" x14ac:dyDescent="0.3">
      <c r="A148" s="102"/>
      <c r="B148" s="80"/>
      <c r="C148" s="80"/>
      <c r="D148" s="81"/>
      <c r="E148" s="81"/>
      <c r="F148" s="81">
        <f t="shared" si="4"/>
        <v>0</v>
      </c>
    </row>
    <row r="149" spans="1:9" x14ac:dyDescent="0.3">
      <c r="A149" s="102"/>
      <c r="B149" s="80"/>
      <c r="C149" s="80"/>
      <c r="D149" s="81"/>
      <c r="E149" s="81"/>
      <c r="F149" s="81">
        <f t="shared" si="4"/>
        <v>0</v>
      </c>
    </row>
    <row r="150" spans="1:9" x14ac:dyDescent="0.3">
      <c r="A150" s="102"/>
      <c r="B150" s="80"/>
      <c r="C150" s="80"/>
      <c r="D150" s="81"/>
      <c r="E150" s="81"/>
      <c r="F150" s="81">
        <f t="shared" si="4"/>
        <v>0</v>
      </c>
    </row>
    <row r="151" spans="1:9" x14ac:dyDescent="0.3">
      <c r="A151" s="102"/>
      <c r="B151" s="80"/>
      <c r="C151" s="80"/>
      <c r="D151" s="81"/>
      <c r="E151" s="81"/>
      <c r="F151" s="81">
        <f t="shared" si="4"/>
        <v>0</v>
      </c>
    </row>
    <row r="152" spans="1:9" x14ac:dyDescent="0.3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 t="shared" si="4"/>
        <v>4.1666666666666685E-2</v>
      </c>
      <c r="H152" s="79" t="s">
        <v>505</v>
      </c>
      <c r="I152" s="79" t="s">
        <v>506</v>
      </c>
    </row>
    <row r="153" spans="1:9" x14ac:dyDescent="0.3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 t="shared" si="4"/>
        <v>1.3888888888888895E-2</v>
      </c>
      <c r="H153" s="83" t="s">
        <v>504</v>
      </c>
      <c r="I153" s="81">
        <f>SUMIFS(F152:F166, C152:C166,H153)</f>
        <v>0.21180555555555564</v>
      </c>
    </row>
    <row r="154" spans="1:9" x14ac:dyDescent="0.3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 t="shared" si="4"/>
        <v>1.6666666666666718E-2</v>
      </c>
      <c r="H154" s="83" t="s">
        <v>508</v>
      </c>
      <c r="I154" s="81">
        <f>SUMIFS(F152:F166, C152:C166,H154)</f>
        <v>0</v>
      </c>
    </row>
    <row r="155" spans="1:9" x14ac:dyDescent="0.3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 t="shared" si="4"/>
        <v>4.1666666666666685E-2</v>
      </c>
      <c r="H155" s="83" t="s">
        <v>510</v>
      </c>
      <c r="I155" s="81">
        <f>SUMIFS(F152:F166, C152:C166,H155)</f>
        <v>4.1666666666666685E-2</v>
      </c>
    </row>
    <row r="156" spans="1:9" x14ac:dyDescent="0.3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 t="shared" si="4"/>
        <v>2.083333333333337E-2</v>
      </c>
      <c r="H156" s="83" t="s">
        <v>513</v>
      </c>
      <c r="I156" s="81">
        <f>SUMIFS(F152:F166, C152:C166,H156)</f>
        <v>1.6666666666666718E-2</v>
      </c>
    </row>
    <row r="157" spans="1:9" x14ac:dyDescent="0.3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 t="shared" si="4"/>
        <v>0.10763888888888895</v>
      </c>
      <c r="H157" s="83" t="s">
        <v>512</v>
      </c>
      <c r="I157" s="81">
        <f>SUMIFS(F152:F166, C152:C166,H157)</f>
        <v>0</v>
      </c>
    </row>
    <row r="158" spans="1:9" x14ac:dyDescent="0.3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 t="shared" si="4"/>
        <v>6.25E-2</v>
      </c>
      <c r="H158" s="83" t="s">
        <v>516</v>
      </c>
      <c r="I158" s="81">
        <f>SUMIFS(F152:F166, C152:C166,H158)</f>
        <v>3.4722222222222265E-2</v>
      </c>
    </row>
    <row r="159" spans="1:9" x14ac:dyDescent="0.3">
      <c r="A159" s="102"/>
      <c r="B159" s="80"/>
      <c r="C159" s="80" t="s">
        <v>504</v>
      </c>
      <c r="D159" s="81">
        <v>0</v>
      </c>
      <c r="E159" s="81">
        <v>0</v>
      </c>
      <c r="F159" s="81">
        <f t="shared" si="4"/>
        <v>0</v>
      </c>
      <c r="H159" s="78" t="s">
        <v>519</v>
      </c>
      <c r="I159" s="79">
        <f>SUM(I153:I158)</f>
        <v>0.3048611111111113</v>
      </c>
    </row>
    <row r="160" spans="1:9" x14ac:dyDescent="0.3">
      <c r="A160" s="102"/>
      <c r="B160" s="80"/>
      <c r="C160" s="80" t="s">
        <v>504</v>
      </c>
      <c r="D160" s="81">
        <v>0</v>
      </c>
      <c r="E160" s="81">
        <v>0</v>
      </c>
      <c r="F160" s="81">
        <f t="shared" si="4"/>
        <v>0</v>
      </c>
      <c r="I160" s="84"/>
    </row>
    <row r="161" spans="1:9" x14ac:dyDescent="0.3">
      <c r="A161" s="102"/>
      <c r="B161" s="80"/>
      <c r="C161" s="80"/>
      <c r="D161" s="81"/>
      <c r="E161" s="81"/>
      <c r="F161" s="81">
        <f t="shared" si="4"/>
        <v>0</v>
      </c>
      <c r="I161" s="84"/>
    </row>
    <row r="162" spans="1:9" x14ac:dyDescent="0.3">
      <c r="A162" s="102"/>
      <c r="B162" s="80"/>
      <c r="C162" s="80"/>
      <c r="D162" s="81"/>
      <c r="E162" s="81"/>
      <c r="F162" s="81">
        <f t="shared" si="4"/>
        <v>0</v>
      </c>
    </row>
    <row r="163" spans="1:9" x14ac:dyDescent="0.3">
      <c r="A163" s="102"/>
      <c r="B163" s="80"/>
      <c r="C163" s="80"/>
      <c r="D163" s="81"/>
      <c r="E163" s="81"/>
      <c r="F163" s="81">
        <f t="shared" si="4"/>
        <v>0</v>
      </c>
    </row>
    <row r="164" spans="1:9" x14ac:dyDescent="0.3">
      <c r="A164" s="102"/>
      <c r="B164" s="80"/>
      <c r="C164" s="80"/>
      <c r="D164" s="81"/>
      <c r="E164" s="81"/>
      <c r="F164" s="81">
        <f t="shared" si="4"/>
        <v>0</v>
      </c>
    </row>
    <row r="165" spans="1:9" x14ac:dyDescent="0.3">
      <c r="A165" s="102"/>
      <c r="B165" s="80"/>
      <c r="C165" s="80"/>
      <c r="D165" s="81"/>
      <c r="E165" s="81"/>
      <c r="F165" s="81">
        <f t="shared" si="4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workbookViewId="0">
      <selection activeCell="B120" sqref="B120"/>
    </sheetView>
  </sheetViews>
  <sheetFormatPr defaultRowHeight="14.4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84" bestFit="1" customWidth="1"/>
    <col min="5" max="5" width="8.88671875" style="84" bestFit="1" customWidth="1"/>
    <col min="6" max="6" width="9.88671875" style="84" bestFit="1" customWidth="1"/>
    <col min="7" max="7" width="9.109375" bestFit="1" customWidth="1"/>
    <col min="8" max="8" width="15.5546875" bestFit="1" customWidth="1"/>
    <col min="9" max="9" width="12.109375" customWidth="1"/>
    <col min="10" max="13" width="9.109375" bestFit="1" customWidth="1"/>
    <col min="14" max="14" width="15" bestFit="1" customWidth="1"/>
    <col min="15" max="16" width="9.109375" bestFit="1" customWidth="1"/>
    <col min="17" max="17" width="15.5546875" hidden="1" customWidth="1"/>
  </cols>
  <sheetData>
    <row r="1" spans="1:17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3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 t="shared" ref="F2:F33" si="0">E2-D2</f>
        <v>6.25E-2</v>
      </c>
      <c r="H2" s="79" t="s">
        <v>505</v>
      </c>
      <c r="I2" s="79" t="s">
        <v>506</v>
      </c>
      <c r="Q2" t="s">
        <v>504</v>
      </c>
    </row>
    <row r="3" spans="1:17" x14ac:dyDescent="0.3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 t="shared" si="0"/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 x14ac:dyDescent="0.3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 t="shared" si="0"/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 x14ac:dyDescent="0.3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3">
      <c r="A6" s="102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3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3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 x14ac:dyDescent="0.3">
      <c r="A9" s="102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0.37500000000000011</v>
      </c>
    </row>
    <row r="10" spans="1:17" x14ac:dyDescent="0.3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 x14ac:dyDescent="0.3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 x14ac:dyDescent="0.3">
      <c r="A12" s="102"/>
      <c r="B12" s="80"/>
      <c r="C12" s="80"/>
      <c r="D12" s="81"/>
      <c r="E12" s="81"/>
      <c r="F12" s="81">
        <f t="shared" si="0"/>
        <v>0</v>
      </c>
    </row>
    <row r="13" spans="1:17" x14ac:dyDescent="0.3">
      <c r="A13" s="102"/>
      <c r="B13" s="80"/>
      <c r="C13" s="80"/>
      <c r="D13" s="81"/>
      <c r="E13" s="81"/>
      <c r="F13" s="81">
        <f t="shared" si="0"/>
        <v>0</v>
      </c>
    </row>
    <row r="14" spans="1:17" x14ac:dyDescent="0.3">
      <c r="A14" s="102"/>
      <c r="B14" s="80"/>
      <c r="C14" s="80"/>
      <c r="D14" s="81"/>
      <c r="E14" s="81"/>
      <c r="F14" s="81">
        <f t="shared" si="0"/>
        <v>0</v>
      </c>
    </row>
    <row r="15" spans="1:17" x14ac:dyDescent="0.3">
      <c r="A15" s="102"/>
      <c r="B15" s="80"/>
      <c r="C15" s="80"/>
      <c r="D15" s="81"/>
      <c r="E15" s="81"/>
      <c r="F15" s="81">
        <f t="shared" si="0"/>
        <v>0</v>
      </c>
    </row>
    <row r="16" spans="1:17" x14ac:dyDescent="0.3">
      <c r="A16" s="102"/>
      <c r="B16" s="80"/>
      <c r="C16" s="80"/>
      <c r="D16" s="81"/>
      <c r="E16" s="81"/>
      <c r="F16" s="81">
        <f t="shared" si="0"/>
        <v>0</v>
      </c>
    </row>
    <row r="17" spans="1:9" x14ac:dyDescent="0.3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 x14ac:dyDescent="0.3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 t="shared" si="0"/>
        <v>2.0833333333333315E-2</v>
      </c>
      <c r="H18" s="83" t="s">
        <v>504</v>
      </c>
      <c r="I18" s="81">
        <f>SUMIFS(F17:F31, C17:C31,H18)</f>
        <v>0.16666666666666669</v>
      </c>
    </row>
    <row r="19" spans="1:9" x14ac:dyDescent="0.3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 t="shared" si="0"/>
        <v>4.8611111111111105E-2</v>
      </c>
      <c r="H19" s="83" t="s">
        <v>508</v>
      </c>
      <c r="I19" s="81">
        <f>SUMIFS(F17:F31, C17:C31,H19)</f>
        <v>0.19791666666666674</v>
      </c>
    </row>
    <row r="20" spans="1:9" x14ac:dyDescent="0.3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 t="shared" si="0"/>
        <v>0.16666666666666669</v>
      </c>
      <c r="H20" s="83" t="s">
        <v>510</v>
      </c>
      <c r="I20" s="81">
        <f>SUMIFS(F17:F31, C17:C31,H20)</f>
        <v>4.8611111111111105E-2</v>
      </c>
    </row>
    <row r="21" spans="1:9" x14ac:dyDescent="0.3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 t="shared" si="0"/>
        <v>0.16666666666666674</v>
      </c>
      <c r="H21" s="83" t="s">
        <v>513</v>
      </c>
      <c r="I21" s="81">
        <f>SUMIFS(F17:F31, C17:C31,H21)</f>
        <v>0</v>
      </c>
    </row>
    <row r="22" spans="1:9" x14ac:dyDescent="0.3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>SUMIFS(F17:F31, C17:C31,H22)</f>
        <v>0</v>
      </c>
    </row>
    <row r="23" spans="1:9" x14ac:dyDescent="0.3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>SUMIFS(F17:F31, C17:C31,H23)</f>
        <v>0</v>
      </c>
    </row>
    <row r="24" spans="1:9" x14ac:dyDescent="0.3">
      <c r="A24" s="102"/>
      <c r="C24" s="80"/>
      <c r="D24" s="81"/>
      <c r="E24" s="81"/>
      <c r="F24" s="81">
        <f t="shared" si="0"/>
        <v>0</v>
      </c>
      <c r="H24" s="78" t="s">
        <v>519</v>
      </c>
      <c r="I24" s="79">
        <f>SUM(I18:I23)</f>
        <v>0.41319444444444453</v>
      </c>
    </row>
    <row r="25" spans="1:9" x14ac:dyDescent="0.3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 x14ac:dyDescent="0.3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 x14ac:dyDescent="0.3">
      <c r="A27" s="102"/>
      <c r="B27" s="80"/>
      <c r="C27" s="80"/>
      <c r="D27" s="81"/>
      <c r="E27" s="81"/>
      <c r="F27" s="81">
        <f t="shared" si="0"/>
        <v>0</v>
      </c>
    </row>
    <row r="28" spans="1:9" x14ac:dyDescent="0.3">
      <c r="A28" s="102"/>
      <c r="B28" s="80"/>
      <c r="C28" s="80"/>
      <c r="D28" s="81"/>
      <c r="E28" s="81"/>
      <c r="F28" s="81">
        <f t="shared" si="0"/>
        <v>0</v>
      </c>
    </row>
    <row r="29" spans="1:9" x14ac:dyDescent="0.3">
      <c r="A29" s="102"/>
      <c r="B29" s="80"/>
      <c r="C29" s="80"/>
      <c r="D29" s="81"/>
      <c r="E29" s="81"/>
      <c r="F29" s="81">
        <f t="shared" si="0"/>
        <v>0</v>
      </c>
    </row>
    <row r="30" spans="1:9" x14ac:dyDescent="0.3">
      <c r="A30" s="102"/>
      <c r="B30" s="80"/>
      <c r="C30" s="80"/>
      <c r="D30" s="81"/>
      <c r="E30" s="81"/>
      <c r="F30" s="81">
        <f t="shared" si="0"/>
        <v>0</v>
      </c>
    </row>
    <row r="31" spans="1:9" x14ac:dyDescent="0.3">
      <c r="A31" s="102"/>
      <c r="B31" s="80"/>
      <c r="C31" s="80"/>
      <c r="D31" s="81"/>
      <c r="E31" s="81"/>
      <c r="F31" s="81">
        <f t="shared" si="0"/>
        <v>0</v>
      </c>
    </row>
    <row r="32" spans="1:9" x14ac:dyDescent="0.3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 t="shared" si="0"/>
        <v>4.1666666666666685E-2</v>
      </c>
      <c r="H32" s="79" t="s">
        <v>505</v>
      </c>
      <c r="I32" s="79" t="s">
        <v>506</v>
      </c>
    </row>
    <row r="33" spans="1:11" x14ac:dyDescent="0.3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 t="shared" si="0"/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 x14ac:dyDescent="0.3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 t="shared" ref="F34:F65" si="1">E34-D34</f>
        <v>2.0833333333333315E-2</v>
      </c>
      <c r="H34" s="83" t="s">
        <v>508</v>
      </c>
      <c r="I34" s="81">
        <f>SUMIFS(F32:F46, C32:C46,H34)</f>
        <v>0</v>
      </c>
    </row>
    <row r="35" spans="1:11" x14ac:dyDescent="0.3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 t="shared" si="1"/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 x14ac:dyDescent="0.3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 t="shared" si="1"/>
        <v>2.2916666666666696E-2</v>
      </c>
      <c r="H36" s="83" t="s">
        <v>513</v>
      </c>
      <c r="I36" s="81">
        <f>SUMIFS(F32:F46, C32:C46,H36)</f>
        <v>0</v>
      </c>
    </row>
    <row r="37" spans="1:11" x14ac:dyDescent="0.3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 t="shared" si="1"/>
        <v>2.777777777777779E-2</v>
      </c>
      <c r="H37" s="83" t="s">
        <v>512</v>
      </c>
      <c r="I37" s="81">
        <f>SUMIFS(F32:F46, C32:C46,H37)</f>
        <v>0</v>
      </c>
    </row>
    <row r="38" spans="1:11" x14ac:dyDescent="0.3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 t="shared" si="1"/>
        <v>1.388888888888884E-2</v>
      </c>
      <c r="H38" s="83" t="s">
        <v>516</v>
      </c>
      <c r="I38" s="81">
        <f>SUMIFS(F32:F46, C32:C46,H38)</f>
        <v>3.4722222222222154E-2</v>
      </c>
    </row>
    <row r="39" spans="1:11" x14ac:dyDescent="0.3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 t="shared" si="1"/>
        <v>8.7500000000000022E-2</v>
      </c>
      <c r="H39" s="78" t="s">
        <v>519</v>
      </c>
      <c r="I39" s="79">
        <f>SUM(I33:I38)</f>
        <v>0.44513888888888875</v>
      </c>
    </row>
    <row r="40" spans="1:11" x14ac:dyDescent="0.3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 t="shared" si="1"/>
        <v>0.11805555555555547</v>
      </c>
      <c r="I40" s="84"/>
    </row>
    <row r="41" spans="1:11" x14ac:dyDescent="0.3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 t="shared" si="1"/>
        <v>4.166666666666663E-2</v>
      </c>
      <c r="I41" s="84"/>
    </row>
    <row r="42" spans="1:11" x14ac:dyDescent="0.3">
      <c r="A42" s="102"/>
      <c r="B42" s="80"/>
      <c r="C42" s="80"/>
      <c r="D42" s="81"/>
      <c r="E42" s="81"/>
      <c r="F42" s="81">
        <f t="shared" si="1"/>
        <v>0</v>
      </c>
    </row>
    <row r="43" spans="1:11" x14ac:dyDescent="0.3">
      <c r="A43" s="102"/>
      <c r="B43" s="80"/>
      <c r="C43" s="80"/>
      <c r="D43" s="81"/>
      <c r="E43" s="81"/>
      <c r="F43" s="81">
        <f t="shared" si="1"/>
        <v>0</v>
      </c>
    </row>
    <row r="44" spans="1:11" x14ac:dyDescent="0.3">
      <c r="A44" s="102"/>
      <c r="B44" s="80"/>
      <c r="C44" s="80"/>
      <c r="D44" s="81"/>
      <c r="E44" s="81"/>
      <c r="F44" s="81">
        <f t="shared" si="1"/>
        <v>0</v>
      </c>
    </row>
    <row r="45" spans="1:11" x14ac:dyDescent="0.3">
      <c r="A45" s="102"/>
      <c r="B45" s="80"/>
      <c r="C45" s="80"/>
      <c r="D45" s="81"/>
      <c r="E45" s="81"/>
      <c r="F45" s="81">
        <f t="shared" si="1"/>
        <v>0</v>
      </c>
    </row>
    <row r="46" spans="1:11" x14ac:dyDescent="0.3">
      <c r="A46" s="102"/>
      <c r="B46" s="80"/>
      <c r="C46" s="80"/>
      <c r="D46" s="81"/>
      <c r="E46" s="81"/>
      <c r="F46" s="81">
        <f t="shared" si="1"/>
        <v>0</v>
      </c>
    </row>
    <row r="47" spans="1:11" x14ac:dyDescent="0.3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 t="shared" si="1"/>
        <v>0.29166666666666669</v>
      </c>
      <c r="H47" s="79" t="s">
        <v>505</v>
      </c>
      <c r="I47" s="79" t="s">
        <v>506</v>
      </c>
    </row>
    <row r="48" spans="1:11" x14ac:dyDescent="0.3">
      <c r="A48" s="102"/>
      <c r="B48" s="80"/>
      <c r="C48" s="80"/>
      <c r="D48" s="81"/>
      <c r="E48" s="81"/>
      <c r="F48" s="81">
        <f t="shared" si="1"/>
        <v>0</v>
      </c>
      <c r="H48" s="83" t="s">
        <v>504</v>
      </c>
      <c r="I48" s="81">
        <f>SUMIFS(F47:F61, C47:C61,H48)</f>
        <v>0</v>
      </c>
    </row>
    <row r="49" spans="1:9" x14ac:dyDescent="0.3">
      <c r="A49" s="102"/>
      <c r="B49" s="80"/>
      <c r="C49" s="80"/>
      <c r="D49" s="81"/>
      <c r="E49" s="81"/>
      <c r="F49" s="81">
        <f t="shared" si="1"/>
        <v>0</v>
      </c>
      <c r="H49" s="83" t="s">
        <v>508</v>
      </c>
      <c r="I49" s="81">
        <f>SUMIFS(F47:F61, C47:C61,H49)</f>
        <v>0.29166666666666669</v>
      </c>
    </row>
    <row r="50" spans="1:9" x14ac:dyDescent="0.3">
      <c r="A50" s="102"/>
      <c r="B50" s="80"/>
      <c r="C50" s="80"/>
      <c r="D50" s="81"/>
      <c r="E50" s="81"/>
      <c r="F50" s="81">
        <f t="shared" si="1"/>
        <v>0</v>
      </c>
      <c r="H50" s="83" t="s">
        <v>510</v>
      </c>
      <c r="I50" s="81">
        <f>SUMIFS(F47:F61, C47:C61,H50)</f>
        <v>0</v>
      </c>
    </row>
    <row r="51" spans="1:9" x14ac:dyDescent="0.3">
      <c r="A51" s="102"/>
      <c r="B51" s="80"/>
      <c r="C51" s="80"/>
      <c r="D51" s="81"/>
      <c r="E51" s="81"/>
      <c r="F51" s="81">
        <f t="shared" si="1"/>
        <v>0</v>
      </c>
      <c r="H51" s="83" t="s">
        <v>513</v>
      </c>
      <c r="I51" s="81">
        <f>SUMIFS(F47:F61, C47:C61,H51)</f>
        <v>0</v>
      </c>
    </row>
    <row r="52" spans="1:9" x14ac:dyDescent="0.3">
      <c r="A52" s="102"/>
      <c r="B52" s="80"/>
      <c r="C52" s="80"/>
      <c r="D52" s="81"/>
      <c r="E52" s="81"/>
      <c r="F52" s="81">
        <f t="shared" si="1"/>
        <v>0</v>
      </c>
      <c r="H52" s="83" t="s">
        <v>512</v>
      </c>
      <c r="I52" s="81">
        <f>SUMIFS(F47:F61, C47:C61,H52)</f>
        <v>0</v>
      </c>
    </row>
    <row r="53" spans="1:9" x14ac:dyDescent="0.3">
      <c r="A53" s="102"/>
      <c r="B53" s="80"/>
      <c r="C53" s="80"/>
      <c r="D53" s="81"/>
      <c r="E53" s="81"/>
      <c r="F53" s="81">
        <f t="shared" si="1"/>
        <v>0</v>
      </c>
      <c r="H53" s="83" t="s">
        <v>516</v>
      </c>
      <c r="I53" s="81">
        <f>SUMIFS(F47:F61, C47:C61,H53)</f>
        <v>0</v>
      </c>
    </row>
    <row r="54" spans="1:9" x14ac:dyDescent="0.3">
      <c r="A54" s="102"/>
      <c r="B54" s="80"/>
      <c r="C54" s="80"/>
      <c r="D54" s="81"/>
      <c r="E54" s="81"/>
      <c r="F54" s="81">
        <f t="shared" si="1"/>
        <v>0</v>
      </c>
      <c r="H54" s="78" t="s">
        <v>519</v>
      </c>
      <c r="I54" s="79">
        <f>SUM(I48:I53)</f>
        <v>0.29166666666666669</v>
      </c>
    </row>
    <row r="55" spans="1:9" x14ac:dyDescent="0.3">
      <c r="A55" s="102"/>
      <c r="B55" s="80"/>
      <c r="C55" s="80"/>
      <c r="D55" s="81"/>
      <c r="E55" s="81"/>
      <c r="F55" s="81">
        <f t="shared" si="1"/>
        <v>0</v>
      </c>
      <c r="I55" s="84"/>
    </row>
    <row r="56" spans="1:9" x14ac:dyDescent="0.3">
      <c r="A56" s="102"/>
      <c r="B56" s="80"/>
      <c r="C56" s="80"/>
      <c r="D56" s="81"/>
      <c r="E56" s="81"/>
      <c r="F56" s="81">
        <f t="shared" si="1"/>
        <v>0</v>
      </c>
      <c r="I56" s="84"/>
    </row>
    <row r="57" spans="1:9" x14ac:dyDescent="0.3">
      <c r="A57" s="102"/>
      <c r="B57" s="80"/>
      <c r="C57" s="80"/>
      <c r="D57" s="81"/>
      <c r="E57" s="81"/>
      <c r="F57" s="81">
        <f t="shared" si="1"/>
        <v>0</v>
      </c>
    </row>
    <row r="58" spans="1:9" x14ac:dyDescent="0.3">
      <c r="A58" s="102"/>
      <c r="B58" s="80"/>
      <c r="C58" s="80"/>
      <c r="D58" s="81"/>
      <c r="E58" s="81"/>
      <c r="F58" s="81">
        <f t="shared" si="1"/>
        <v>0</v>
      </c>
    </row>
    <row r="59" spans="1:9" x14ac:dyDescent="0.3">
      <c r="A59" s="102"/>
      <c r="B59" s="80"/>
      <c r="C59" s="80"/>
      <c r="D59" s="81"/>
      <c r="E59" s="81"/>
      <c r="F59" s="81">
        <f t="shared" si="1"/>
        <v>0</v>
      </c>
    </row>
    <row r="60" spans="1:9" x14ac:dyDescent="0.3">
      <c r="A60" s="102"/>
      <c r="B60" s="80"/>
      <c r="C60" s="80"/>
      <c r="D60" s="81"/>
      <c r="E60" s="81"/>
      <c r="F60" s="81">
        <f t="shared" si="1"/>
        <v>0</v>
      </c>
    </row>
    <row r="61" spans="1:9" x14ac:dyDescent="0.3">
      <c r="A61" s="102"/>
      <c r="B61" s="80"/>
      <c r="C61" s="80"/>
      <c r="D61" s="81"/>
      <c r="E61" s="81"/>
      <c r="F61" s="81">
        <f t="shared" si="1"/>
        <v>0</v>
      </c>
    </row>
    <row r="62" spans="1:9" x14ac:dyDescent="0.3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 t="shared" si="1"/>
        <v>4.1666666666666685E-2</v>
      </c>
      <c r="H62" s="79" t="s">
        <v>505</v>
      </c>
      <c r="I62" s="79" t="s">
        <v>506</v>
      </c>
    </row>
    <row r="63" spans="1:9" x14ac:dyDescent="0.3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 t="shared" si="1"/>
        <v>6.25E-2</v>
      </c>
      <c r="H63" s="83" t="s">
        <v>504</v>
      </c>
      <c r="I63" s="81">
        <f>SUMIFS(F62:F76, C62:C76,H63)</f>
        <v>0.33680555555555569</v>
      </c>
    </row>
    <row r="64" spans="1:9" x14ac:dyDescent="0.3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 t="shared" si="1"/>
        <v>1.041666666666663E-2</v>
      </c>
      <c r="H64" s="83" t="s">
        <v>508</v>
      </c>
      <c r="I64" s="81">
        <f>SUMIFS(F62:F76, C62:C76,H64)</f>
        <v>0</v>
      </c>
    </row>
    <row r="65" spans="1:9" x14ac:dyDescent="0.3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 t="shared" si="1"/>
        <v>2.083333333333337E-2</v>
      </c>
      <c r="H65" s="83" t="s">
        <v>510</v>
      </c>
      <c r="I65" s="81">
        <f>SUMIFS(F62:F76, C62:C76,H65)</f>
        <v>4.1666666666666685E-2</v>
      </c>
    </row>
    <row r="66" spans="1:9" x14ac:dyDescent="0.3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 t="shared" ref="F66:F97" si="2">E66-D66</f>
        <v>5.208333333333337E-2</v>
      </c>
      <c r="H66" s="83" t="s">
        <v>513</v>
      </c>
      <c r="I66" s="81">
        <f>SUMIFS(F62:F76, C62:C76,H66)</f>
        <v>0</v>
      </c>
    </row>
    <row r="67" spans="1:9" x14ac:dyDescent="0.3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 t="shared" si="2"/>
        <v>4.8611111111111049E-2</v>
      </c>
      <c r="H67" s="83" t="s">
        <v>512</v>
      </c>
      <c r="I67" s="81">
        <f>SUMIFS(F62:F76, C62:C76,H67)</f>
        <v>0</v>
      </c>
    </row>
    <row r="68" spans="1:9" x14ac:dyDescent="0.3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 t="shared" si="2"/>
        <v>4.8611111111111049E-2</v>
      </c>
      <c r="H68" s="83" t="s">
        <v>516</v>
      </c>
      <c r="I68" s="81">
        <f>SUMIFS(F62:F76, C62:C76,H68)</f>
        <v>5.9027777777777679E-2</v>
      </c>
    </row>
    <row r="69" spans="1:9" x14ac:dyDescent="0.3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 t="shared" si="2"/>
        <v>0.11111111111111116</v>
      </c>
      <c r="H69" s="78" t="s">
        <v>519</v>
      </c>
      <c r="I69" s="79">
        <f>SUM(I63:I68)</f>
        <v>0.43750000000000006</v>
      </c>
    </row>
    <row r="70" spans="1:9" x14ac:dyDescent="0.3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 t="shared" si="2"/>
        <v>4.1666666666666741E-2</v>
      </c>
      <c r="I70" s="84"/>
    </row>
    <row r="71" spans="1:9" x14ac:dyDescent="0.3">
      <c r="A71" s="102"/>
      <c r="I71" s="84"/>
    </row>
    <row r="72" spans="1:9" x14ac:dyDescent="0.3">
      <c r="A72" s="102"/>
      <c r="B72" s="80"/>
      <c r="C72" s="80"/>
      <c r="D72" s="81"/>
      <c r="E72" s="81"/>
      <c r="F72" s="81">
        <f t="shared" ref="F72:F103" si="3">E72-D72</f>
        <v>0</v>
      </c>
    </row>
    <row r="73" spans="1:9" x14ac:dyDescent="0.3">
      <c r="A73" s="102"/>
      <c r="B73" s="80"/>
      <c r="C73" s="80"/>
      <c r="D73" s="81"/>
      <c r="E73" s="81"/>
      <c r="F73" s="81">
        <f t="shared" si="3"/>
        <v>0</v>
      </c>
    </row>
    <row r="74" spans="1:9" x14ac:dyDescent="0.3">
      <c r="A74" s="102"/>
      <c r="B74" s="80"/>
      <c r="C74" s="80"/>
      <c r="D74" s="81"/>
      <c r="E74" s="81"/>
      <c r="F74" s="81">
        <f t="shared" si="3"/>
        <v>0</v>
      </c>
    </row>
    <row r="75" spans="1:9" x14ac:dyDescent="0.3">
      <c r="A75" s="102"/>
      <c r="B75" s="80"/>
      <c r="C75" s="80"/>
      <c r="D75" s="81"/>
      <c r="E75" s="81"/>
      <c r="F75" s="81">
        <f t="shared" si="3"/>
        <v>0</v>
      </c>
    </row>
    <row r="76" spans="1:9" x14ac:dyDescent="0.3">
      <c r="A76" s="102"/>
      <c r="B76" s="80"/>
      <c r="C76" s="80"/>
      <c r="D76" s="81"/>
      <c r="E76" s="81"/>
      <c r="F76" s="81">
        <f t="shared" si="3"/>
        <v>0</v>
      </c>
    </row>
    <row r="77" spans="1:9" x14ac:dyDescent="0.3">
      <c r="A77" s="102" t="s">
        <v>19</v>
      </c>
      <c r="B77" s="80" t="s">
        <v>1376</v>
      </c>
      <c r="C77" s="80"/>
      <c r="D77" s="81"/>
      <c r="E77" s="81"/>
      <c r="F77" s="81">
        <f t="shared" si="3"/>
        <v>0</v>
      </c>
      <c r="H77" s="79" t="s">
        <v>505</v>
      </c>
      <c r="I77" s="79" t="s">
        <v>506</v>
      </c>
    </row>
    <row r="78" spans="1:9" x14ac:dyDescent="0.3">
      <c r="A78" s="102"/>
      <c r="B78" s="80"/>
      <c r="C78" s="80"/>
      <c r="D78" s="81"/>
      <c r="E78" s="81"/>
      <c r="F78" s="81">
        <f t="shared" si="3"/>
        <v>0</v>
      </c>
      <c r="H78" s="83" t="s">
        <v>504</v>
      </c>
      <c r="I78" s="81">
        <f>SUMIFS(F77:F91, C77:C91,H78)</f>
        <v>0</v>
      </c>
    </row>
    <row r="79" spans="1:9" x14ac:dyDescent="0.3">
      <c r="A79" s="102"/>
      <c r="B79" s="80"/>
      <c r="C79" s="80"/>
      <c r="D79" s="81"/>
      <c r="E79" s="81"/>
      <c r="F79" s="81">
        <f t="shared" si="3"/>
        <v>0</v>
      </c>
      <c r="H79" s="83" t="s">
        <v>508</v>
      </c>
      <c r="I79" s="81">
        <f>SUMIFS(F77:F91, C77:C91,H79)</f>
        <v>0</v>
      </c>
    </row>
    <row r="80" spans="1:9" x14ac:dyDescent="0.3">
      <c r="A80" s="102"/>
      <c r="B80" s="80"/>
      <c r="C80" s="80"/>
      <c r="D80" s="81"/>
      <c r="E80" s="81"/>
      <c r="F80" s="81">
        <f t="shared" si="3"/>
        <v>0</v>
      </c>
      <c r="H80" s="83" t="s">
        <v>510</v>
      </c>
      <c r="I80" s="81">
        <f>SUMIFS(F77:F91, C77:C91,H80)</f>
        <v>0</v>
      </c>
    </row>
    <row r="81" spans="1:9" x14ac:dyDescent="0.3">
      <c r="A81" s="102"/>
      <c r="B81" s="80"/>
      <c r="C81" s="80"/>
      <c r="D81" s="81"/>
      <c r="E81" s="81"/>
      <c r="F81" s="81">
        <f t="shared" si="3"/>
        <v>0</v>
      </c>
      <c r="H81" s="83" t="s">
        <v>513</v>
      </c>
      <c r="I81" s="81">
        <f>SUMIFS(F77:F91, C77:C91,H81)</f>
        <v>0</v>
      </c>
    </row>
    <row r="82" spans="1:9" x14ac:dyDescent="0.3">
      <c r="A82" s="102"/>
      <c r="B82" s="80"/>
      <c r="C82" s="80"/>
      <c r="D82" s="81"/>
      <c r="E82" s="81"/>
      <c r="F82" s="81">
        <f t="shared" si="3"/>
        <v>0</v>
      </c>
      <c r="H82" s="83" t="s">
        <v>512</v>
      </c>
      <c r="I82" s="81">
        <f>SUMIFS(F77:F91, C77:C91,H82)</f>
        <v>0</v>
      </c>
    </row>
    <row r="83" spans="1:9" x14ac:dyDescent="0.3">
      <c r="A83" s="102"/>
      <c r="B83" s="80"/>
      <c r="C83" s="80"/>
      <c r="D83" s="81"/>
      <c r="E83" s="81"/>
      <c r="F83" s="81">
        <f t="shared" si="3"/>
        <v>0</v>
      </c>
      <c r="H83" s="83" t="s">
        <v>516</v>
      </c>
      <c r="I83" s="81">
        <f>SUMIFS(F77:F91, C77:C91,H83)</f>
        <v>0</v>
      </c>
    </row>
    <row r="84" spans="1:9" x14ac:dyDescent="0.3">
      <c r="A84" s="102"/>
      <c r="B84" s="80"/>
      <c r="C84" s="80"/>
      <c r="D84" s="81"/>
      <c r="E84" s="81"/>
      <c r="F84" s="81">
        <f t="shared" si="3"/>
        <v>0</v>
      </c>
      <c r="H84" s="78" t="s">
        <v>519</v>
      </c>
      <c r="I84" s="79">
        <f>SUM(I78:I83)</f>
        <v>0</v>
      </c>
    </row>
    <row r="85" spans="1:9" x14ac:dyDescent="0.3">
      <c r="A85" s="102"/>
      <c r="B85" s="80"/>
      <c r="C85" s="80"/>
      <c r="D85" s="81"/>
      <c r="E85" s="81"/>
      <c r="F85" s="81">
        <f t="shared" si="3"/>
        <v>0</v>
      </c>
      <c r="I85" s="84"/>
    </row>
    <row r="86" spans="1:9" x14ac:dyDescent="0.3">
      <c r="A86" s="102"/>
      <c r="B86" s="80"/>
      <c r="C86" s="80"/>
      <c r="D86" s="81"/>
      <c r="E86" s="81"/>
      <c r="F86" s="81">
        <f t="shared" si="3"/>
        <v>0</v>
      </c>
      <c r="I86" s="84"/>
    </row>
    <row r="87" spans="1:9" x14ac:dyDescent="0.3">
      <c r="A87" s="102"/>
      <c r="B87" s="80"/>
      <c r="C87" s="80"/>
      <c r="D87" s="81"/>
      <c r="E87" s="81"/>
      <c r="F87" s="81">
        <f t="shared" si="3"/>
        <v>0</v>
      </c>
    </row>
    <row r="88" spans="1:9" x14ac:dyDescent="0.3">
      <c r="A88" s="102"/>
      <c r="B88" s="80"/>
      <c r="C88" s="80"/>
      <c r="D88" s="81"/>
      <c r="E88" s="81"/>
      <c r="F88" s="81">
        <f t="shared" si="3"/>
        <v>0</v>
      </c>
    </row>
    <row r="89" spans="1:9" x14ac:dyDescent="0.3">
      <c r="A89" s="102"/>
      <c r="B89" s="80"/>
      <c r="C89" s="80"/>
      <c r="D89" s="81"/>
      <c r="E89" s="81"/>
      <c r="F89" s="81">
        <f t="shared" si="3"/>
        <v>0</v>
      </c>
    </row>
    <row r="90" spans="1:9" x14ac:dyDescent="0.3">
      <c r="A90" s="102"/>
      <c r="B90" s="80"/>
      <c r="C90" s="80"/>
      <c r="D90" s="81"/>
      <c r="E90" s="81"/>
      <c r="F90" s="81">
        <f t="shared" si="3"/>
        <v>0</v>
      </c>
    </row>
    <row r="91" spans="1:9" x14ac:dyDescent="0.3">
      <c r="A91" s="102"/>
      <c r="B91" s="80"/>
      <c r="C91" s="80"/>
      <c r="D91" s="81"/>
      <c r="E91" s="81"/>
      <c r="F91" s="81">
        <f t="shared" si="3"/>
        <v>0</v>
      </c>
    </row>
    <row r="92" spans="1:9" x14ac:dyDescent="0.3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 t="shared" si="3"/>
        <v>1.3888888888889284E-2</v>
      </c>
      <c r="H92" s="79" t="s">
        <v>505</v>
      </c>
      <c r="I92" s="79" t="s">
        <v>506</v>
      </c>
    </row>
    <row r="93" spans="1:9" x14ac:dyDescent="0.3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 t="shared" si="3"/>
        <v>4.1666666666666963E-2</v>
      </c>
      <c r="H93" s="83" t="s">
        <v>504</v>
      </c>
      <c r="I93" s="81">
        <f>SUMIFS(F92:F106, C92:C106,H93)</f>
        <v>0.2361111111111116</v>
      </c>
    </row>
    <row r="94" spans="1:9" x14ac:dyDescent="0.3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 t="shared" si="3"/>
        <v>5.5555555555557135E-2</v>
      </c>
      <c r="H94" s="83" t="s">
        <v>508</v>
      </c>
      <c r="I94" s="81">
        <f>SUMIFS(F92:F106, C92:C106,H94)</f>
        <v>4.1666666666666963E-2</v>
      </c>
    </row>
    <row r="95" spans="1:9" x14ac:dyDescent="0.3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 t="shared" si="3"/>
        <v>8.3333333333333037E-2</v>
      </c>
      <c r="H95" s="83" t="s">
        <v>510</v>
      </c>
      <c r="I95" s="81">
        <f>SUMIFS(F92:F106, C92:C106,H95)</f>
        <v>4.1666666666666963E-2</v>
      </c>
    </row>
    <row r="96" spans="1:9" x14ac:dyDescent="0.3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 t="shared" si="3"/>
        <v>4.1666666666666075E-2</v>
      </c>
      <c r="H96" s="83" t="s">
        <v>513</v>
      </c>
      <c r="I96" s="81">
        <f>SUMIFS(F92:F106, C92:C106,H96)</f>
        <v>0</v>
      </c>
    </row>
    <row r="97" spans="1:9" x14ac:dyDescent="0.3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 t="shared" si="3"/>
        <v>4.1666666666666075E-2</v>
      </c>
      <c r="H97" s="83" t="s">
        <v>512</v>
      </c>
      <c r="I97" s="81">
        <f>SUMIFS(F92:F106, C92:C106,H97)</f>
        <v>0</v>
      </c>
    </row>
    <row r="98" spans="1:9" x14ac:dyDescent="0.3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 t="shared" si="3"/>
        <v>4.1666666666666963E-2</v>
      </c>
      <c r="H98" s="83" t="s">
        <v>516</v>
      </c>
      <c r="I98" s="81">
        <f>SUMIFS(F92:F106, C92:C106,H98)</f>
        <v>0</v>
      </c>
    </row>
    <row r="99" spans="1:9" x14ac:dyDescent="0.3">
      <c r="A99" s="102"/>
      <c r="C99" s="80"/>
      <c r="D99" s="81"/>
      <c r="E99" s="81"/>
      <c r="F99" s="81">
        <f t="shared" si="3"/>
        <v>0</v>
      </c>
      <c r="H99" s="78" t="s">
        <v>519</v>
      </c>
      <c r="I99" s="79">
        <f>SUM(I93:I98)</f>
        <v>0.31944444444444553</v>
      </c>
    </row>
    <row r="100" spans="1:9" x14ac:dyDescent="0.3">
      <c r="A100" s="102"/>
      <c r="B100" s="80"/>
      <c r="C100" s="80"/>
      <c r="D100" s="81"/>
      <c r="E100" s="81"/>
      <c r="F100" s="81">
        <f t="shared" si="3"/>
        <v>0</v>
      </c>
      <c r="I100" s="84"/>
    </row>
    <row r="101" spans="1:9" x14ac:dyDescent="0.3">
      <c r="A101" s="102"/>
      <c r="B101" s="80"/>
      <c r="C101" s="80"/>
      <c r="D101" s="81"/>
      <c r="E101" s="81"/>
      <c r="F101" s="81">
        <f t="shared" si="3"/>
        <v>0</v>
      </c>
      <c r="I101" s="84"/>
    </row>
    <row r="102" spans="1:9" x14ac:dyDescent="0.3">
      <c r="A102" s="102"/>
      <c r="B102" s="80"/>
      <c r="C102" s="80"/>
      <c r="D102" s="81"/>
      <c r="E102" s="81"/>
      <c r="F102" s="81">
        <f t="shared" si="3"/>
        <v>0</v>
      </c>
    </row>
    <row r="103" spans="1:9" x14ac:dyDescent="0.3">
      <c r="A103" s="102"/>
      <c r="B103" s="80"/>
      <c r="C103" s="80"/>
      <c r="D103" s="81"/>
      <c r="E103" s="81"/>
      <c r="F103" s="81">
        <f t="shared" si="3"/>
        <v>0</v>
      </c>
    </row>
    <row r="104" spans="1:9" x14ac:dyDescent="0.3">
      <c r="A104" s="102"/>
      <c r="B104" s="80"/>
      <c r="C104" s="80"/>
      <c r="D104" s="81"/>
      <c r="E104" s="81"/>
      <c r="F104" s="81">
        <f t="shared" ref="F104:F135" si="4">E104-D104</f>
        <v>0</v>
      </c>
    </row>
    <row r="105" spans="1:9" x14ac:dyDescent="0.3">
      <c r="A105" s="102"/>
      <c r="B105" s="80"/>
      <c r="C105" s="80"/>
      <c r="D105" s="81"/>
      <c r="E105" s="81"/>
      <c r="F105" s="81">
        <f t="shared" si="4"/>
        <v>0</v>
      </c>
    </row>
    <row r="106" spans="1:9" x14ac:dyDescent="0.3">
      <c r="A106" s="102"/>
      <c r="B106" s="80"/>
      <c r="C106" s="80"/>
      <c r="D106" s="81"/>
      <c r="E106" s="81"/>
      <c r="F106" s="81">
        <f t="shared" si="4"/>
        <v>0</v>
      </c>
    </row>
    <row r="107" spans="1:9" x14ac:dyDescent="0.3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 t="shared" si="4"/>
        <v>6.9444444444444198E-3</v>
      </c>
      <c r="H107" s="79" t="s">
        <v>505</v>
      </c>
      <c r="I107" s="79" t="s">
        <v>506</v>
      </c>
    </row>
    <row r="108" spans="1:9" x14ac:dyDescent="0.3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 t="shared" si="4"/>
        <v>4.8611111111111105E-2</v>
      </c>
      <c r="H108" s="83" t="s">
        <v>504</v>
      </c>
      <c r="I108" s="81">
        <f>SUMIFS(F107:F121, C107:C121,H108)</f>
        <v>0.26041666666666674</v>
      </c>
    </row>
    <row r="109" spans="1:9" x14ac:dyDescent="0.3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 t="shared" si="4"/>
        <v>1.3888888888888895E-2</v>
      </c>
      <c r="H109" s="83" t="s">
        <v>508</v>
      </c>
      <c r="I109" s="81">
        <f>SUMIFS(F107:F121, C107:C121,H109)</f>
        <v>0</v>
      </c>
    </row>
    <row r="110" spans="1:9" x14ac:dyDescent="0.3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 t="shared" si="4"/>
        <v>2.083333333333337E-2</v>
      </c>
      <c r="H110" s="83" t="s">
        <v>510</v>
      </c>
      <c r="I110" s="81">
        <f>SUMIFS(F107:F121, C107:C121,H110)</f>
        <v>7.6388888888888895E-2</v>
      </c>
    </row>
    <row r="111" spans="1:9" x14ac:dyDescent="0.3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 t="shared" si="4"/>
        <v>1.041666666666663E-2</v>
      </c>
      <c r="H111" s="83" t="s">
        <v>513</v>
      </c>
      <c r="I111" s="81">
        <f>SUMIFS(F107:F121, C107:C121,H111)</f>
        <v>0</v>
      </c>
    </row>
    <row r="112" spans="1:9" x14ac:dyDescent="0.3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 t="shared" si="4"/>
        <v>7.2916666666666685E-2</v>
      </c>
      <c r="H112" s="83" t="s">
        <v>512</v>
      </c>
      <c r="I112" s="81">
        <f>SUMIFS(F107:F121, C107:C121,H112)</f>
        <v>0</v>
      </c>
    </row>
    <row r="113" spans="1:9" x14ac:dyDescent="0.3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 t="shared" si="4"/>
        <v>2.777777777777779E-2</v>
      </c>
      <c r="H113" s="83" t="s">
        <v>516</v>
      </c>
      <c r="I113" s="81">
        <f>SUMIFS(F107:F121, C107:C121,H113)</f>
        <v>4.8611111111111049E-2</v>
      </c>
    </row>
    <row r="114" spans="1:9" x14ac:dyDescent="0.3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 t="shared" si="4"/>
        <v>2.777777777777779E-2</v>
      </c>
      <c r="H114" s="78" t="s">
        <v>519</v>
      </c>
      <c r="I114" s="79">
        <f>SUM(I108:I113)</f>
        <v>0.38541666666666669</v>
      </c>
    </row>
    <row r="115" spans="1:9" x14ac:dyDescent="0.3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 t="shared" si="4"/>
        <v>6.25E-2</v>
      </c>
      <c r="I115" s="84"/>
    </row>
    <row r="116" spans="1:9" x14ac:dyDescent="0.3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 t="shared" si="4"/>
        <v>2.083333333333337E-2</v>
      </c>
      <c r="I116" s="84"/>
    </row>
    <row r="117" spans="1:9" x14ac:dyDescent="0.3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 t="shared" si="4"/>
        <v>1.041666666666663E-2</v>
      </c>
    </row>
    <row r="118" spans="1:9" x14ac:dyDescent="0.3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 t="shared" si="4"/>
        <v>6.25E-2</v>
      </c>
    </row>
    <row r="119" spans="1:9" x14ac:dyDescent="0.3">
      <c r="A119" s="102"/>
      <c r="B119" s="80"/>
      <c r="C119" s="80"/>
      <c r="D119" s="81"/>
      <c r="E119" s="81"/>
      <c r="F119" s="81">
        <f t="shared" si="4"/>
        <v>0</v>
      </c>
    </row>
    <row r="120" spans="1:9" x14ac:dyDescent="0.3">
      <c r="A120" s="102"/>
      <c r="B120" s="80"/>
      <c r="C120" s="80"/>
      <c r="D120" s="81"/>
      <c r="E120" s="81"/>
      <c r="F120" s="81">
        <f t="shared" si="4"/>
        <v>0</v>
      </c>
    </row>
    <row r="121" spans="1:9" x14ac:dyDescent="0.3">
      <c r="A121" s="102"/>
      <c r="B121" s="80"/>
      <c r="C121" s="80"/>
      <c r="D121" s="81"/>
      <c r="E121" s="81"/>
      <c r="F121" s="81">
        <f t="shared" si="4"/>
        <v>0</v>
      </c>
    </row>
    <row r="122" spans="1:9" x14ac:dyDescent="0.3">
      <c r="A122" s="102" t="s">
        <v>22</v>
      </c>
      <c r="B122" s="80"/>
      <c r="C122" s="80"/>
      <c r="D122" s="81"/>
      <c r="E122" s="81"/>
      <c r="F122" s="81">
        <f t="shared" si="4"/>
        <v>0</v>
      </c>
      <c r="H122" s="79" t="s">
        <v>505</v>
      </c>
      <c r="I122" s="79" t="s">
        <v>506</v>
      </c>
    </row>
    <row r="123" spans="1:9" x14ac:dyDescent="0.3">
      <c r="A123" s="102"/>
      <c r="B123" s="80"/>
      <c r="C123" s="80"/>
      <c r="D123" s="81"/>
      <c r="E123" s="81"/>
      <c r="F123" s="81">
        <f t="shared" si="4"/>
        <v>0</v>
      </c>
      <c r="H123" s="83" t="s">
        <v>504</v>
      </c>
      <c r="I123" s="81">
        <f>SUMIFS(F122:F136, C122:C136,H123)</f>
        <v>0</v>
      </c>
    </row>
    <row r="124" spans="1:9" x14ac:dyDescent="0.3">
      <c r="A124" s="102"/>
      <c r="B124" s="80"/>
      <c r="C124" s="80"/>
      <c r="D124" s="81"/>
      <c r="E124" s="81"/>
      <c r="F124" s="81">
        <f t="shared" si="4"/>
        <v>0</v>
      </c>
      <c r="H124" s="83" t="s">
        <v>508</v>
      </c>
      <c r="I124" s="81">
        <f>SUMIFS(F122:F136, C122:C136,H124)</f>
        <v>0</v>
      </c>
    </row>
    <row r="125" spans="1:9" x14ac:dyDescent="0.3">
      <c r="A125" s="102"/>
      <c r="B125" s="80"/>
      <c r="C125" s="80"/>
      <c r="D125" s="81"/>
      <c r="E125" s="81"/>
      <c r="F125" s="81">
        <f t="shared" si="4"/>
        <v>0</v>
      </c>
      <c r="H125" s="83" t="s">
        <v>510</v>
      </c>
      <c r="I125" s="81">
        <f>SUMIFS(F122:F136, C122:C136,H125)</f>
        <v>0</v>
      </c>
    </row>
    <row r="126" spans="1:9" x14ac:dyDescent="0.3">
      <c r="A126" s="102"/>
      <c r="B126" s="80"/>
      <c r="C126" s="80"/>
      <c r="D126" s="81"/>
      <c r="E126" s="81"/>
      <c r="F126" s="81">
        <f t="shared" si="4"/>
        <v>0</v>
      </c>
      <c r="H126" s="83" t="s">
        <v>513</v>
      </c>
      <c r="I126" s="81">
        <f>SUMIFS(F122:F136, C122:C136,H126)</f>
        <v>0</v>
      </c>
    </row>
    <row r="127" spans="1:9" x14ac:dyDescent="0.3">
      <c r="A127" s="102"/>
      <c r="B127" s="80"/>
      <c r="C127" s="80"/>
      <c r="D127" s="81"/>
      <c r="E127" s="81"/>
      <c r="F127" s="81">
        <f t="shared" si="4"/>
        <v>0</v>
      </c>
      <c r="H127" s="83" t="s">
        <v>512</v>
      </c>
      <c r="I127" s="81">
        <f>SUMIFS(F122:F136, C122:C136,H127)</f>
        <v>0</v>
      </c>
    </row>
    <row r="128" spans="1:9" x14ac:dyDescent="0.3">
      <c r="A128" s="102"/>
      <c r="B128" s="80"/>
      <c r="C128" s="80"/>
      <c r="D128" s="81"/>
      <c r="E128" s="81"/>
      <c r="F128" s="81">
        <f t="shared" si="4"/>
        <v>0</v>
      </c>
      <c r="H128" s="83" t="s">
        <v>516</v>
      </c>
      <c r="I128" s="81">
        <f>SUMIFS(F122:F136, C122:C136,H128)</f>
        <v>0</v>
      </c>
    </row>
    <row r="129" spans="1:9" x14ac:dyDescent="0.3">
      <c r="A129" s="102"/>
      <c r="B129" s="80"/>
      <c r="C129" s="80"/>
      <c r="D129" s="81"/>
      <c r="E129" s="81"/>
      <c r="F129" s="81">
        <f t="shared" si="4"/>
        <v>0</v>
      </c>
      <c r="H129" s="78" t="s">
        <v>519</v>
      </c>
      <c r="I129" s="79">
        <f>SUM(I123:I128)</f>
        <v>0</v>
      </c>
    </row>
    <row r="130" spans="1:9" x14ac:dyDescent="0.3">
      <c r="A130" s="102"/>
      <c r="B130" s="80"/>
      <c r="C130" s="80"/>
      <c r="D130" s="81"/>
      <c r="E130" s="81"/>
      <c r="F130" s="81">
        <f t="shared" si="4"/>
        <v>0</v>
      </c>
      <c r="I130" s="84"/>
    </row>
    <row r="131" spans="1:9" x14ac:dyDescent="0.3">
      <c r="A131" s="102"/>
      <c r="B131" s="80"/>
      <c r="C131" s="80"/>
      <c r="D131" s="81"/>
      <c r="E131" s="81"/>
      <c r="F131" s="81">
        <f t="shared" si="4"/>
        <v>0</v>
      </c>
      <c r="I131" s="84"/>
    </row>
    <row r="132" spans="1:9" x14ac:dyDescent="0.3">
      <c r="A132" s="102"/>
      <c r="B132" s="80"/>
      <c r="C132" s="80"/>
      <c r="D132" s="81"/>
      <c r="E132" s="81"/>
      <c r="F132" s="81">
        <f t="shared" si="4"/>
        <v>0</v>
      </c>
    </row>
    <row r="133" spans="1:9" x14ac:dyDescent="0.3">
      <c r="A133" s="102"/>
      <c r="B133" s="80"/>
      <c r="C133" s="80"/>
      <c r="D133" s="81"/>
      <c r="E133" s="81"/>
      <c r="F133" s="81">
        <f t="shared" si="4"/>
        <v>0</v>
      </c>
    </row>
    <row r="134" spans="1:9" x14ac:dyDescent="0.3">
      <c r="A134" s="102"/>
      <c r="B134" s="80"/>
      <c r="C134" s="80"/>
      <c r="D134" s="81"/>
      <c r="E134" s="81"/>
      <c r="F134" s="81">
        <f t="shared" si="4"/>
        <v>0</v>
      </c>
    </row>
    <row r="135" spans="1:9" x14ac:dyDescent="0.3">
      <c r="A135" s="102"/>
      <c r="B135" s="80"/>
      <c r="C135" s="80"/>
      <c r="D135" s="81"/>
      <c r="E135" s="81"/>
      <c r="F135" s="81">
        <f t="shared" si="4"/>
        <v>0</v>
      </c>
    </row>
    <row r="136" spans="1:9" x14ac:dyDescent="0.3">
      <c r="A136" s="102"/>
      <c r="B136" s="80"/>
      <c r="C136" s="80"/>
      <c r="D136" s="81"/>
      <c r="E136" s="81"/>
      <c r="F136" s="81">
        <f t="shared" ref="F136:F167" si="5">E136-D136</f>
        <v>0</v>
      </c>
    </row>
    <row r="137" spans="1:9" x14ac:dyDescent="0.3">
      <c r="A137" s="102" t="s">
        <v>647</v>
      </c>
      <c r="C137" s="80"/>
      <c r="D137" s="81"/>
      <c r="E137" s="81"/>
      <c r="F137" s="81">
        <f t="shared" si="5"/>
        <v>0</v>
      </c>
      <c r="H137" s="79" t="s">
        <v>505</v>
      </c>
      <c r="I137" s="79" t="s">
        <v>506</v>
      </c>
    </row>
    <row r="138" spans="1:9" x14ac:dyDescent="0.3">
      <c r="A138" s="102"/>
      <c r="B138" s="80"/>
      <c r="C138" s="80"/>
      <c r="D138" s="81"/>
      <c r="E138" s="81"/>
      <c r="F138" s="81">
        <f t="shared" si="5"/>
        <v>0</v>
      </c>
      <c r="H138" s="83" t="s">
        <v>504</v>
      </c>
      <c r="I138" s="81">
        <f>SUMIFS(F137:F151, C137:C151,H138)</f>
        <v>0</v>
      </c>
    </row>
    <row r="139" spans="1:9" x14ac:dyDescent="0.3">
      <c r="A139" s="102"/>
      <c r="C139" s="80"/>
      <c r="D139" s="81"/>
      <c r="E139" s="81"/>
      <c r="F139" s="81">
        <f t="shared" si="5"/>
        <v>0</v>
      </c>
      <c r="H139" s="83" t="s">
        <v>508</v>
      </c>
      <c r="I139" s="81">
        <f>SUMIFS(F137:F151, C137:C151,H139)</f>
        <v>0</v>
      </c>
    </row>
    <row r="140" spans="1:9" x14ac:dyDescent="0.3">
      <c r="A140" s="102"/>
      <c r="C140" s="80"/>
      <c r="D140" s="81"/>
      <c r="E140" s="81"/>
      <c r="F140" s="81">
        <f t="shared" si="5"/>
        <v>0</v>
      </c>
      <c r="H140" s="83" t="s">
        <v>510</v>
      </c>
      <c r="I140" s="81">
        <f>SUMIFS(F137:F151, C137:C151,H140)</f>
        <v>0</v>
      </c>
    </row>
    <row r="141" spans="1:9" x14ac:dyDescent="0.3">
      <c r="A141" s="102"/>
      <c r="B141" s="80"/>
      <c r="C141" s="80"/>
      <c r="D141" s="81"/>
      <c r="E141" s="81"/>
      <c r="F141" s="81">
        <f t="shared" si="5"/>
        <v>0</v>
      </c>
      <c r="H141" s="83" t="s">
        <v>513</v>
      </c>
      <c r="I141" s="81">
        <f>SUMIFS(F137:F151, C137:C151,H141)</f>
        <v>0</v>
      </c>
    </row>
    <row r="142" spans="1:9" x14ac:dyDescent="0.3">
      <c r="A142" s="102"/>
      <c r="C142" s="80"/>
      <c r="D142" s="81"/>
      <c r="E142" s="81"/>
      <c r="F142" s="81">
        <f t="shared" si="5"/>
        <v>0</v>
      </c>
      <c r="H142" s="83" t="s">
        <v>512</v>
      </c>
      <c r="I142" s="81">
        <f>SUMIFS(F137:F151, C137:C151,H142)</f>
        <v>0</v>
      </c>
    </row>
    <row r="143" spans="1:9" x14ac:dyDescent="0.3">
      <c r="A143" s="102"/>
      <c r="B143" s="80"/>
      <c r="C143" s="80"/>
      <c r="D143" s="81"/>
      <c r="E143" s="81"/>
      <c r="F143" s="81">
        <f t="shared" si="5"/>
        <v>0</v>
      </c>
      <c r="H143" s="83" t="s">
        <v>516</v>
      </c>
      <c r="I143" s="81">
        <f>SUMIFS(F137:F151, C137:C151,H143)</f>
        <v>0</v>
      </c>
    </row>
    <row r="144" spans="1:9" x14ac:dyDescent="0.3">
      <c r="A144" s="102"/>
      <c r="B144" s="80"/>
      <c r="C144" s="80"/>
      <c r="D144" s="81"/>
      <c r="E144" s="81"/>
      <c r="F144" s="81">
        <f t="shared" si="5"/>
        <v>0</v>
      </c>
      <c r="H144" s="78" t="s">
        <v>519</v>
      </c>
      <c r="I144" s="79">
        <f>SUM(I138:I143)</f>
        <v>0</v>
      </c>
    </row>
    <row r="145" spans="1:9" x14ac:dyDescent="0.3">
      <c r="A145" s="102"/>
      <c r="B145" s="80"/>
      <c r="C145" s="80"/>
      <c r="D145" s="81"/>
      <c r="E145" s="81"/>
      <c r="F145" s="81">
        <f t="shared" si="5"/>
        <v>0</v>
      </c>
      <c r="I145" s="84"/>
    </row>
    <row r="146" spans="1:9" x14ac:dyDescent="0.3">
      <c r="A146" s="102"/>
      <c r="B146" s="80"/>
      <c r="C146" s="80"/>
      <c r="D146" s="81"/>
      <c r="E146" s="81"/>
      <c r="F146" s="81">
        <f t="shared" si="5"/>
        <v>0</v>
      </c>
      <c r="I146" s="84"/>
    </row>
    <row r="147" spans="1:9" x14ac:dyDescent="0.3">
      <c r="A147" s="102"/>
      <c r="B147" s="80"/>
      <c r="C147" s="80"/>
      <c r="D147" s="81"/>
      <c r="E147" s="81"/>
      <c r="F147" s="81">
        <f t="shared" si="5"/>
        <v>0</v>
      </c>
    </row>
    <row r="148" spans="1:9" x14ac:dyDescent="0.3">
      <c r="A148" s="102"/>
      <c r="B148" s="80"/>
      <c r="C148" s="80"/>
      <c r="D148" s="81"/>
      <c r="E148" s="81"/>
      <c r="F148" s="81">
        <f t="shared" si="5"/>
        <v>0</v>
      </c>
    </row>
    <row r="149" spans="1:9" x14ac:dyDescent="0.3">
      <c r="A149" s="102"/>
      <c r="B149" s="80"/>
      <c r="C149" s="80"/>
      <c r="D149" s="81"/>
      <c r="E149" s="81"/>
      <c r="F149" s="81">
        <f t="shared" si="5"/>
        <v>0</v>
      </c>
    </row>
    <row r="150" spans="1:9" x14ac:dyDescent="0.3">
      <c r="A150" s="102"/>
      <c r="C150" s="80"/>
      <c r="D150" s="81"/>
      <c r="E150" s="81"/>
      <c r="F150" s="81">
        <f t="shared" si="5"/>
        <v>0</v>
      </c>
    </row>
    <row r="151" spans="1:9" x14ac:dyDescent="0.3">
      <c r="A151" s="102"/>
      <c r="B151" s="80"/>
      <c r="C151" s="80"/>
      <c r="D151" s="81"/>
      <c r="E151" s="81"/>
      <c r="F151" s="81">
        <f t="shared" si="5"/>
        <v>0</v>
      </c>
    </row>
    <row r="152" spans="1:9" x14ac:dyDescent="0.3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 t="shared" si="5"/>
        <v>6.9444444444444753E-3</v>
      </c>
      <c r="H152" s="79" t="s">
        <v>505</v>
      </c>
      <c r="I152" s="79" t="s">
        <v>506</v>
      </c>
    </row>
    <row r="153" spans="1:9" x14ac:dyDescent="0.3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 t="shared" si="5"/>
        <v>4.1666666666666685E-2</v>
      </c>
      <c r="H153" s="83" t="s">
        <v>504</v>
      </c>
      <c r="I153" s="81">
        <f>SUMIFS(F152:F166, C152:C166,H153)</f>
        <v>0.33333333333333337</v>
      </c>
    </row>
    <row r="154" spans="1:9" x14ac:dyDescent="0.3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 t="shared" si="5"/>
        <v>5.555555555555558E-2</v>
      </c>
      <c r="H154" s="83" t="s">
        <v>508</v>
      </c>
      <c r="I154" s="81">
        <f>SUMIFS(F152:F166, C152:C166,H154)</f>
        <v>6.9444444444444753E-3</v>
      </c>
    </row>
    <row r="155" spans="1:9" x14ac:dyDescent="0.3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 t="shared" si="5"/>
        <v>6.9444444444444198E-3</v>
      </c>
      <c r="H155" s="83" t="s">
        <v>510</v>
      </c>
      <c r="I155" s="81">
        <f>SUMIFS(F152:F166, C152:C166,H155)</f>
        <v>5.2083333333333315E-2</v>
      </c>
    </row>
    <row r="156" spans="1:9" x14ac:dyDescent="0.3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 t="shared" si="5"/>
        <v>2.083333333333337E-2</v>
      </c>
      <c r="H156" s="83" t="s">
        <v>513</v>
      </c>
      <c r="I156" s="81">
        <f>SUMIFS(F152:F166, C152:C166,H156)</f>
        <v>0</v>
      </c>
    </row>
    <row r="157" spans="1:9" x14ac:dyDescent="0.3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 t="shared" si="5"/>
        <v>4.8611111111111049E-2</v>
      </c>
      <c r="H157" s="83" t="s">
        <v>512</v>
      </c>
      <c r="I157" s="81">
        <f>SUMIFS(F152:F166, C152:C166,H157)</f>
        <v>0</v>
      </c>
    </row>
    <row r="158" spans="1:9" x14ac:dyDescent="0.3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 t="shared" si="5"/>
        <v>1.041666666666663E-2</v>
      </c>
      <c r="H158" s="83" t="s">
        <v>516</v>
      </c>
      <c r="I158" s="81">
        <f>SUMIFS(F152:F166, C152:C166,H158)</f>
        <v>3.472222222222221E-2</v>
      </c>
    </row>
    <row r="159" spans="1:9" x14ac:dyDescent="0.3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 t="shared" si="5"/>
        <v>0.11111111111111116</v>
      </c>
      <c r="H159" s="78" t="s">
        <v>519</v>
      </c>
      <c r="I159" s="79">
        <f>SUM(I153:I158)</f>
        <v>0.42708333333333337</v>
      </c>
    </row>
    <row r="160" spans="1:9" x14ac:dyDescent="0.3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 t="shared" si="5"/>
        <v>1.388888888888884E-2</v>
      </c>
      <c r="I160" s="84"/>
    </row>
    <row r="161" spans="1:9" x14ac:dyDescent="0.3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 t="shared" si="5"/>
        <v>0.11111111111111116</v>
      </c>
      <c r="I161" s="84"/>
    </row>
    <row r="162" spans="1:9" x14ac:dyDescent="0.3">
      <c r="A162" s="102"/>
      <c r="B162" s="80"/>
      <c r="C162" s="80"/>
      <c r="D162" s="81"/>
      <c r="E162" s="81"/>
      <c r="F162" s="81">
        <f t="shared" si="5"/>
        <v>0</v>
      </c>
    </row>
    <row r="163" spans="1:9" x14ac:dyDescent="0.3">
      <c r="A163" s="102"/>
      <c r="B163" s="80"/>
      <c r="C163" s="80"/>
      <c r="D163" s="81"/>
      <c r="E163" s="81"/>
      <c r="F163" s="81">
        <f t="shared" si="5"/>
        <v>0</v>
      </c>
    </row>
    <row r="164" spans="1:9" x14ac:dyDescent="0.3">
      <c r="A164" s="102"/>
      <c r="B164" s="80"/>
      <c r="C164" s="80"/>
      <c r="D164" s="81"/>
      <c r="E164" s="81"/>
      <c r="F164" s="81">
        <f t="shared" si="5"/>
        <v>0</v>
      </c>
    </row>
    <row r="165" spans="1:9" x14ac:dyDescent="0.3">
      <c r="A165" s="102"/>
      <c r="B165" s="80"/>
      <c r="C165" s="80"/>
      <c r="D165" s="81"/>
      <c r="E165" s="81"/>
      <c r="F165" s="81">
        <f t="shared" si="5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72:C166 C2:C70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topLeftCell="A106" workbookViewId="0">
      <selection activeCell="E119" sqref="E116:E119"/>
    </sheetView>
  </sheetViews>
  <sheetFormatPr defaultRowHeight="14.4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84" bestFit="1" customWidth="1"/>
    <col min="5" max="5" width="8.88671875" style="84" bestFit="1" customWidth="1"/>
    <col min="6" max="6" width="9.88671875" style="84" bestFit="1" customWidth="1"/>
    <col min="7" max="7" width="9.109375" bestFit="1" customWidth="1"/>
    <col min="8" max="8" width="15.5546875" bestFit="1" customWidth="1"/>
    <col min="9" max="9" width="12.109375" customWidth="1"/>
    <col min="10" max="13" width="9.109375" bestFit="1" customWidth="1"/>
    <col min="14" max="14" width="15" bestFit="1" customWidth="1"/>
    <col min="15" max="16" width="9.109375" bestFit="1" customWidth="1"/>
    <col min="17" max="17" width="15.5546875" hidden="1" customWidth="1"/>
  </cols>
  <sheetData>
    <row r="1" spans="1:17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3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 t="shared" ref="F2:F33" si="0">E2-D2</f>
        <v>0.33333333333333337</v>
      </c>
      <c r="H2" s="79" t="s">
        <v>505</v>
      </c>
      <c r="I2" s="79" t="s">
        <v>506</v>
      </c>
      <c r="Q2" t="s">
        <v>504</v>
      </c>
    </row>
    <row r="3" spans="1:17" x14ac:dyDescent="0.3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 t="shared" si="0"/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 x14ac:dyDescent="0.3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 t="shared" si="0"/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 x14ac:dyDescent="0.3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3">
      <c r="A6" s="102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 x14ac:dyDescent="0.3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3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 x14ac:dyDescent="0.3">
      <c r="A9" s="102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0.36111111111111105</v>
      </c>
    </row>
    <row r="10" spans="1:17" x14ac:dyDescent="0.3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 x14ac:dyDescent="0.3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 x14ac:dyDescent="0.3">
      <c r="A12" s="102"/>
      <c r="B12" s="80"/>
      <c r="C12" s="80"/>
      <c r="D12" s="81"/>
      <c r="E12" s="81"/>
      <c r="F12" s="81">
        <f t="shared" si="0"/>
        <v>0</v>
      </c>
    </row>
    <row r="13" spans="1:17" x14ac:dyDescent="0.3">
      <c r="A13" s="102"/>
      <c r="B13" s="80"/>
      <c r="C13" s="80"/>
      <c r="D13" s="81"/>
      <c r="E13" s="81"/>
      <c r="F13" s="81">
        <f t="shared" si="0"/>
        <v>0</v>
      </c>
    </row>
    <row r="14" spans="1:17" x14ac:dyDescent="0.3">
      <c r="A14" s="102"/>
      <c r="B14" s="80"/>
      <c r="C14" s="80"/>
      <c r="D14" s="81"/>
      <c r="E14" s="81"/>
      <c r="F14" s="81">
        <f t="shared" si="0"/>
        <v>0</v>
      </c>
    </row>
    <row r="15" spans="1:17" x14ac:dyDescent="0.3">
      <c r="A15" s="102"/>
      <c r="B15" s="80"/>
      <c r="C15" s="80"/>
      <c r="D15" s="81"/>
      <c r="E15" s="81"/>
      <c r="F15" s="81">
        <f t="shared" si="0"/>
        <v>0</v>
      </c>
    </row>
    <row r="16" spans="1:17" x14ac:dyDescent="0.3">
      <c r="A16" s="102"/>
      <c r="B16" s="80"/>
      <c r="C16" s="80"/>
      <c r="D16" s="81"/>
      <c r="E16" s="81"/>
      <c r="F16" s="81">
        <f t="shared" si="0"/>
        <v>0</v>
      </c>
    </row>
    <row r="17" spans="1:11" x14ac:dyDescent="0.3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11" x14ac:dyDescent="0.3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 t="shared" si="0"/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 x14ac:dyDescent="0.3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 t="shared" si="0"/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 x14ac:dyDescent="0.3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 t="shared" si="0"/>
        <v>0.125</v>
      </c>
      <c r="H20" s="83" t="s">
        <v>510</v>
      </c>
      <c r="I20" s="81">
        <f>SUMIFS(F17:F31, C17:C31,H20)</f>
        <v>0</v>
      </c>
    </row>
    <row r="21" spans="1:11" x14ac:dyDescent="0.3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 t="shared" si="0"/>
        <v>4.0972222222222188E-2</v>
      </c>
      <c r="H21" s="83" t="s">
        <v>513</v>
      </c>
      <c r="I21" s="81">
        <f>SUMIFS(F17:F31, C17:C31,H21)</f>
        <v>2.083333333333337E-2</v>
      </c>
    </row>
    <row r="22" spans="1:11" x14ac:dyDescent="0.3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>SUMIFS(F17:F31, C17:C31,H22)</f>
        <v>0</v>
      </c>
    </row>
    <row r="23" spans="1:11" x14ac:dyDescent="0.3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>SUMIFS(F17:F31, C17:C31,H23)</f>
        <v>0</v>
      </c>
    </row>
    <row r="24" spans="1:11" x14ac:dyDescent="0.3">
      <c r="A24" s="102"/>
      <c r="C24" s="80"/>
      <c r="D24" s="81"/>
      <c r="E24" s="81"/>
      <c r="F24" s="81">
        <f t="shared" si="0"/>
        <v>0</v>
      </c>
      <c r="H24" s="78" t="s">
        <v>519</v>
      </c>
      <c r="I24" s="79">
        <f>SUM(I18:I23)</f>
        <v>0.5722222222222223</v>
      </c>
    </row>
    <row r="25" spans="1:11" x14ac:dyDescent="0.3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 x14ac:dyDescent="0.3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 x14ac:dyDescent="0.3">
      <c r="A27" s="102"/>
      <c r="B27" s="80"/>
      <c r="C27" s="80"/>
      <c r="D27" s="81"/>
      <c r="E27" s="81"/>
      <c r="F27" s="81">
        <f t="shared" si="0"/>
        <v>0</v>
      </c>
    </row>
    <row r="28" spans="1:11" x14ac:dyDescent="0.3">
      <c r="A28" s="102"/>
      <c r="B28" s="80"/>
      <c r="C28" s="80"/>
      <c r="D28" s="81"/>
      <c r="E28" s="81"/>
      <c r="F28" s="81">
        <f t="shared" si="0"/>
        <v>0</v>
      </c>
    </row>
    <row r="29" spans="1:11" x14ac:dyDescent="0.3">
      <c r="A29" s="102"/>
      <c r="B29" s="80"/>
      <c r="C29" s="80"/>
      <c r="D29" s="81"/>
      <c r="E29" s="81"/>
      <c r="F29" s="81">
        <f t="shared" si="0"/>
        <v>0</v>
      </c>
    </row>
    <row r="30" spans="1:11" x14ac:dyDescent="0.3">
      <c r="A30" s="102"/>
      <c r="B30" s="80"/>
      <c r="C30" s="80"/>
      <c r="D30" s="81"/>
      <c r="E30" s="81"/>
      <c r="F30" s="81">
        <f t="shared" si="0"/>
        <v>0</v>
      </c>
    </row>
    <row r="31" spans="1:11" x14ac:dyDescent="0.3">
      <c r="A31" s="102"/>
      <c r="B31" s="80"/>
      <c r="C31" s="80"/>
      <c r="D31" s="81"/>
      <c r="E31" s="81"/>
      <c r="F31" s="81">
        <f t="shared" si="0"/>
        <v>0</v>
      </c>
    </row>
    <row r="32" spans="1:11" x14ac:dyDescent="0.3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 t="shared" si="0"/>
        <v>6.9444444444444198E-3</v>
      </c>
      <c r="H32" s="79" t="s">
        <v>505</v>
      </c>
      <c r="I32" s="79" t="s">
        <v>506</v>
      </c>
    </row>
    <row r="33" spans="1:11" x14ac:dyDescent="0.3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 t="shared" si="0"/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 x14ac:dyDescent="0.3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 t="shared" ref="F34:F65" si="1">E34-D34</f>
        <v>4.166666666666663E-2</v>
      </c>
      <c r="H34" s="83" t="s">
        <v>508</v>
      </c>
      <c r="I34" s="81">
        <f>SUMIFS(F32:F46, C32:C46,H34)</f>
        <v>6.9444444444444198E-3</v>
      </c>
    </row>
    <row r="35" spans="1:11" x14ac:dyDescent="0.3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 t="shared" si="1"/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 x14ac:dyDescent="0.3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 t="shared" si="1"/>
        <v>0.10416666666666663</v>
      </c>
      <c r="H36" s="83" t="s">
        <v>513</v>
      </c>
      <c r="I36" s="81">
        <f>SUMIFS(F32:F46, C32:C46,H36)</f>
        <v>0</v>
      </c>
    </row>
    <row r="37" spans="1:11" x14ac:dyDescent="0.3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 t="shared" si="1"/>
        <v>2.083333333333337E-2</v>
      </c>
      <c r="H37" s="83" t="s">
        <v>512</v>
      </c>
      <c r="I37" s="81">
        <f>SUMIFS(F32:F46, C32:C46,H37)</f>
        <v>0</v>
      </c>
    </row>
    <row r="38" spans="1:11" x14ac:dyDescent="0.3">
      <c r="A38" s="102"/>
      <c r="B38" s="80"/>
      <c r="C38" s="80"/>
      <c r="D38" s="81"/>
      <c r="E38" s="81"/>
      <c r="F38" s="81">
        <f t="shared" si="1"/>
        <v>0</v>
      </c>
      <c r="H38" s="83" t="s">
        <v>516</v>
      </c>
      <c r="I38" s="81">
        <f>SUMIFS(F32:F46, C32:C46,H38)</f>
        <v>6.25E-2</v>
      </c>
    </row>
    <row r="39" spans="1:11" x14ac:dyDescent="0.3">
      <c r="A39" s="102"/>
      <c r="B39" s="80"/>
      <c r="C39" s="80"/>
      <c r="D39" s="81"/>
      <c r="E39" s="81"/>
      <c r="F39" s="81">
        <f t="shared" si="1"/>
        <v>0</v>
      </c>
      <c r="H39" s="78" t="s">
        <v>519</v>
      </c>
      <c r="I39" s="79">
        <f>SUM(I33:I38)</f>
        <v>0.44444444444444442</v>
      </c>
    </row>
    <row r="40" spans="1:11" x14ac:dyDescent="0.3">
      <c r="A40" s="102"/>
      <c r="B40" s="80"/>
      <c r="C40" s="80"/>
      <c r="D40" s="81"/>
      <c r="E40" s="81"/>
      <c r="F40" s="81">
        <f t="shared" si="1"/>
        <v>0</v>
      </c>
      <c r="I40" s="84"/>
    </row>
    <row r="41" spans="1:11" x14ac:dyDescent="0.3">
      <c r="A41" s="102"/>
      <c r="B41" s="80"/>
      <c r="C41" s="80"/>
      <c r="D41" s="81"/>
      <c r="E41" s="81"/>
      <c r="F41" s="81">
        <f t="shared" si="1"/>
        <v>0</v>
      </c>
      <c r="I41" s="84"/>
    </row>
    <row r="42" spans="1:11" x14ac:dyDescent="0.3">
      <c r="A42" s="102"/>
      <c r="B42" s="80"/>
      <c r="C42" s="80"/>
      <c r="D42" s="81"/>
      <c r="E42" s="81"/>
      <c r="F42" s="81">
        <f t="shared" si="1"/>
        <v>0</v>
      </c>
    </row>
    <row r="43" spans="1:11" x14ac:dyDescent="0.3">
      <c r="A43" s="102"/>
      <c r="B43" s="80"/>
      <c r="C43" s="80"/>
      <c r="D43" s="81"/>
      <c r="E43" s="81"/>
      <c r="F43" s="81">
        <f t="shared" si="1"/>
        <v>0</v>
      </c>
    </row>
    <row r="44" spans="1:11" x14ac:dyDescent="0.3">
      <c r="A44" s="102"/>
      <c r="B44" s="80"/>
      <c r="C44" s="80"/>
      <c r="D44" s="81"/>
      <c r="E44" s="81"/>
      <c r="F44" s="81">
        <f t="shared" si="1"/>
        <v>0</v>
      </c>
    </row>
    <row r="45" spans="1:11" x14ac:dyDescent="0.3">
      <c r="A45" s="102"/>
      <c r="B45" s="80"/>
      <c r="C45" s="80"/>
      <c r="D45" s="81"/>
      <c r="E45" s="81"/>
      <c r="F45" s="81">
        <f t="shared" si="1"/>
        <v>0</v>
      </c>
    </row>
    <row r="46" spans="1:11" x14ac:dyDescent="0.3">
      <c r="A46" s="102"/>
      <c r="B46" s="80"/>
      <c r="C46" s="80"/>
      <c r="D46" s="81"/>
      <c r="E46" s="81"/>
      <c r="F46" s="81">
        <f t="shared" si="1"/>
        <v>0</v>
      </c>
    </row>
    <row r="47" spans="1:11" x14ac:dyDescent="0.3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 t="shared" si="1"/>
        <v>0.41666666666666669</v>
      </c>
      <c r="H47" s="79" t="s">
        <v>505</v>
      </c>
      <c r="I47" s="79" t="s">
        <v>506</v>
      </c>
    </row>
    <row r="48" spans="1:11" x14ac:dyDescent="0.3">
      <c r="A48" s="102"/>
      <c r="B48" s="80"/>
      <c r="C48" s="80"/>
      <c r="D48" s="81"/>
      <c r="E48" s="81"/>
      <c r="F48" s="81">
        <f t="shared" si="1"/>
        <v>0</v>
      </c>
      <c r="H48" s="83" t="s">
        <v>504</v>
      </c>
      <c r="I48" s="81">
        <f>SUMIFS(F47:F61, C47:C61,H48)</f>
        <v>0</v>
      </c>
    </row>
    <row r="49" spans="1:9" x14ac:dyDescent="0.3">
      <c r="A49" s="102"/>
      <c r="B49" s="80"/>
      <c r="C49" s="80"/>
      <c r="D49" s="81"/>
      <c r="E49" s="81"/>
      <c r="F49" s="81">
        <f t="shared" si="1"/>
        <v>0</v>
      </c>
      <c r="H49" s="83" t="s">
        <v>508</v>
      </c>
      <c r="I49" s="81">
        <f>SUMIFS(F47:F61, C47:C61,H49)</f>
        <v>0.41666666666666669</v>
      </c>
    </row>
    <row r="50" spans="1:9" x14ac:dyDescent="0.3">
      <c r="A50" s="102"/>
      <c r="B50" s="80"/>
      <c r="C50" s="80"/>
      <c r="D50" s="81"/>
      <c r="E50" s="81"/>
      <c r="F50" s="81">
        <f t="shared" si="1"/>
        <v>0</v>
      </c>
      <c r="H50" s="83" t="s">
        <v>510</v>
      </c>
      <c r="I50" s="81">
        <f>SUMIFS(F47:F61, C47:C61,H50)</f>
        <v>0</v>
      </c>
    </row>
    <row r="51" spans="1:9" x14ac:dyDescent="0.3">
      <c r="A51" s="102"/>
      <c r="B51" s="80"/>
      <c r="C51" s="80"/>
      <c r="D51" s="81"/>
      <c r="E51" s="81"/>
      <c r="F51" s="81">
        <f t="shared" si="1"/>
        <v>0</v>
      </c>
      <c r="H51" s="83" t="s">
        <v>513</v>
      </c>
      <c r="I51" s="81">
        <f>SUMIFS(F47:F61, C47:C61,H51)</f>
        <v>0</v>
      </c>
    </row>
    <row r="52" spans="1:9" x14ac:dyDescent="0.3">
      <c r="A52" s="102"/>
      <c r="B52" s="80"/>
      <c r="C52" s="80"/>
      <c r="D52" s="81"/>
      <c r="E52" s="81"/>
      <c r="F52" s="81">
        <f t="shared" si="1"/>
        <v>0</v>
      </c>
      <c r="H52" s="83" t="s">
        <v>512</v>
      </c>
      <c r="I52" s="81">
        <f>SUMIFS(F47:F61, C47:C61,H52)</f>
        <v>0</v>
      </c>
    </row>
    <row r="53" spans="1:9" x14ac:dyDescent="0.3">
      <c r="A53" s="102"/>
      <c r="B53" s="80"/>
      <c r="C53" s="80"/>
      <c r="D53" s="81"/>
      <c r="E53" s="81"/>
      <c r="F53" s="81">
        <f t="shared" si="1"/>
        <v>0</v>
      </c>
      <c r="H53" s="83" t="s">
        <v>516</v>
      </c>
      <c r="I53" s="81">
        <f>SUMIFS(F47:F61, C47:C61,H53)</f>
        <v>0</v>
      </c>
    </row>
    <row r="54" spans="1:9" x14ac:dyDescent="0.3">
      <c r="A54" s="102"/>
      <c r="B54" s="80"/>
      <c r="C54" s="80"/>
      <c r="D54" s="81"/>
      <c r="E54" s="81"/>
      <c r="F54" s="81">
        <f t="shared" si="1"/>
        <v>0</v>
      </c>
      <c r="H54" s="78" t="s">
        <v>519</v>
      </c>
      <c r="I54" s="79">
        <f>SUM(I48:I53)</f>
        <v>0.41666666666666669</v>
      </c>
    </row>
    <row r="55" spans="1:9" x14ac:dyDescent="0.3">
      <c r="A55" s="102"/>
      <c r="B55" s="80"/>
      <c r="C55" s="80"/>
      <c r="D55" s="81"/>
      <c r="E55" s="81"/>
      <c r="F55" s="81">
        <f t="shared" si="1"/>
        <v>0</v>
      </c>
      <c r="I55" s="84"/>
    </row>
    <row r="56" spans="1:9" x14ac:dyDescent="0.3">
      <c r="A56" s="102"/>
      <c r="B56" s="80"/>
      <c r="C56" s="80"/>
      <c r="D56" s="81"/>
      <c r="E56" s="81"/>
      <c r="F56" s="81">
        <f t="shared" si="1"/>
        <v>0</v>
      </c>
      <c r="I56" s="84"/>
    </row>
    <row r="57" spans="1:9" x14ac:dyDescent="0.3">
      <c r="A57" s="102"/>
      <c r="B57" s="80"/>
      <c r="C57" s="80"/>
      <c r="D57" s="81"/>
      <c r="E57" s="81"/>
      <c r="F57" s="81">
        <f t="shared" si="1"/>
        <v>0</v>
      </c>
    </row>
    <row r="58" spans="1:9" x14ac:dyDescent="0.3">
      <c r="A58" s="102"/>
      <c r="B58" s="80"/>
      <c r="C58" s="80"/>
      <c r="D58" s="81"/>
      <c r="E58" s="81"/>
      <c r="F58" s="81">
        <f t="shared" si="1"/>
        <v>0</v>
      </c>
    </row>
    <row r="59" spans="1:9" x14ac:dyDescent="0.3">
      <c r="A59" s="102"/>
      <c r="B59" s="80"/>
      <c r="C59" s="80"/>
      <c r="D59" s="81"/>
      <c r="E59" s="81"/>
      <c r="F59" s="81">
        <f t="shared" si="1"/>
        <v>0</v>
      </c>
    </row>
    <row r="60" spans="1:9" x14ac:dyDescent="0.3">
      <c r="A60" s="102"/>
      <c r="B60" s="80"/>
      <c r="C60" s="80"/>
      <c r="D60" s="81"/>
      <c r="E60" s="81"/>
      <c r="F60" s="81">
        <f t="shared" si="1"/>
        <v>0</v>
      </c>
    </row>
    <row r="61" spans="1:9" x14ac:dyDescent="0.3">
      <c r="A61" s="102"/>
      <c r="B61" s="80"/>
      <c r="C61" s="80"/>
      <c r="D61" s="81"/>
      <c r="E61" s="81"/>
      <c r="F61" s="81">
        <f t="shared" si="1"/>
        <v>0</v>
      </c>
    </row>
    <row r="62" spans="1:9" x14ac:dyDescent="0.3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 t="shared" si="1"/>
        <v>2.083333333333337E-2</v>
      </c>
      <c r="H62" s="79" t="s">
        <v>505</v>
      </c>
      <c r="I62" s="79" t="s">
        <v>506</v>
      </c>
    </row>
    <row r="63" spans="1:9" x14ac:dyDescent="0.3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 t="shared" si="1"/>
        <v>6.25E-2</v>
      </c>
      <c r="H63" s="83" t="s">
        <v>504</v>
      </c>
      <c r="I63" s="81">
        <f>SUMIFS(F62:F76, C62:C76,H63)</f>
        <v>0.27083333333333326</v>
      </c>
    </row>
    <row r="64" spans="1:9" x14ac:dyDescent="0.3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 t="shared" si="1"/>
        <v>1.041666666666663E-2</v>
      </c>
      <c r="H64" s="83" t="s">
        <v>508</v>
      </c>
      <c r="I64" s="81">
        <f>SUMIFS(F62:F76, C62:C76,H64)</f>
        <v>7.2916666666666685E-2</v>
      </c>
    </row>
    <row r="65" spans="1:9" x14ac:dyDescent="0.3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 t="shared" si="1"/>
        <v>6.2500000000000056E-2</v>
      </c>
      <c r="H65" s="83" t="s">
        <v>510</v>
      </c>
      <c r="I65" s="81">
        <f>SUMIFS(F62:F76, C62:C76,H65)</f>
        <v>2.083333333333337E-2</v>
      </c>
    </row>
    <row r="66" spans="1:9" x14ac:dyDescent="0.3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 t="shared" ref="F66:F97" si="2">E66-D66</f>
        <v>1.041666666666663E-2</v>
      </c>
      <c r="H66" s="83" t="s">
        <v>513</v>
      </c>
      <c r="I66" s="81">
        <f>SUMIFS(F62:F76, C62:C76,H66)</f>
        <v>2.083333333333337E-2</v>
      </c>
    </row>
    <row r="67" spans="1:9" x14ac:dyDescent="0.3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 t="shared" si="2"/>
        <v>6.25E-2</v>
      </c>
      <c r="H67" s="83" t="s">
        <v>512</v>
      </c>
      <c r="I67" s="81">
        <f>SUMIFS(F62:F76, C62:C76,H67)</f>
        <v>0</v>
      </c>
    </row>
    <row r="68" spans="1:9" x14ac:dyDescent="0.3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 t="shared" si="2"/>
        <v>4.166666666666663E-2</v>
      </c>
      <c r="H68" s="83" t="s">
        <v>516</v>
      </c>
      <c r="I68" s="81">
        <f>SUMIFS(F62:F76, C62:C76,H68)</f>
        <v>7.291666666666663E-2</v>
      </c>
    </row>
    <row r="69" spans="1:9" x14ac:dyDescent="0.3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 t="shared" si="2"/>
        <v>8.333333333333337E-2</v>
      </c>
      <c r="H69" s="78" t="s">
        <v>519</v>
      </c>
      <c r="I69" s="79">
        <f>SUM(I63:I68)</f>
        <v>0.45833333333333331</v>
      </c>
    </row>
    <row r="70" spans="1:9" x14ac:dyDescent="0.3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 t="shared" si="2"/>
        <v>6.25E-2</v>
      </c>
      <c r="I70" s="84"/>
    </row>
    <row r="71" spans="1:9" x14ac:dyDescent="0.3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 t="shared" si="2"/>
        <v>2.083333333333337E-2</v>
      </c>
      <c r="I71" s="84"/>
    </row>
    <row r="72" spans="1:9" x14ac:dyDescent="0.3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 t="shared" si="2"/>
        <v>2.0833333333333259E-2</v>
      </c>
    </row>
    <row r="73" spans="1:9" x14ac:dyDescent="0.3">
      <c r="A73" s="102"/>
      <c r="B73" s="80"/>
      <c r="C73" s="80"/>
      <c r="D73" s="81"/>
      <c r="E73" s="81"/>
      <c r="F73" s="81">
        <f t="shared" si="2"/>
        <v>0</v>
      </c>
    </row>
    <row r="74" spans="1:9" x14ac:dyDescent="0.3">
      <c r="A74" s="102"/>
      <c r="B74" s="80"/>
      <c r="C74" s="80"/>
      <c r="D74" s="81"/>
      <c r="E74" s="81"/>
      <c r="F74" s="81">
        <f t="shared" si="2"/>
        <v>0</v>
      </c>
    </row>
    <row r="75" spans="1:9" x14ac:dyDescent="0.3">
      <c r="A75" s="102"/>
      <c r="B75" s="80"/>
      <c r="C75" s="80"/>
      <c r="D75" s="81"/>
      <c r="E75" s="81"/>
      <c r="F75" s="81">
        <f t="shared" si="2"/>
        <v>0</v>
      </c>
    </row>
    <row r="76" spans="1:9" x14ac:dyDescent="0.3">
      <c r="A76" s="102"/>
      <c r="B76" s="80"/>
      <c r="C76" s="80"/>
      <c r="D76" s="81"/>
      <c r="E76" s="81"/>
      <c r="F76" s="81">
        <f t="shared" si="2"/>
        <v>0</v>
      </c>
    </row>
    <row r="77" spans="1:9" x14ac:dyDescent="0.3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 t="shared" si="2"/>
        <v>8.3333333333333315E-2</v>
      </c>
      <c r="H77" s="79" t="s">
        <v>505</v>
      </c>
      <c r="I77" s="79" t="s">
        <v>506</v>
      </c>
    </row>
    <row r="78" spans="1:9" x14ac:dyDescent="0.3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 t="shared" si="2"/>
        <v>0.18749999999999994</v>
      </c>
      <c r="H78" s="83" t="s">
        <v>504</v>
      </c>
      <c r="I78" s="81">
        <f>SUMIFS(F77:F91, C77:C91,H78)</f>
        <v>0</v>
      </c>
    </row>
    <row r="79" spans="1:9" x14ac:dyDescent="0.3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 t="shared" si="2"/>
        <v>2.083333333333337E-2</v>
      </c>
      <c r="H79" s="83" t="s">
        <v>508</v>
      </c>
      <c r="I79" s="81">
        <f>SUMIFS(F77:F91, C77:C91,H79)</f>
        <v>0.27083333333333326</v>
      </c>
    </row>
    <row r="80" spans="1:9" x14ac:dyDescent="0.3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 t="shared" si="2"/>
        <v>5.208333333333337E-2</v>
      </c>
      <c r="H80" s="83" t="s">
        <v>510</v>
      </c>
      <c r="I80" s="81">
        <f>SUMIFS(F77:F91, C77:C91,H80)</f>
        <v>5.208333333333337E-2</v>
      </c>
    </row>
    <row r="81" spans="1:9" x14ac:dyDescent="0.3">
      <c r="A81" s="102"/>
      <c r="B81" s="80"/>
      <c r="C81" s="80"/>
      <c r="D81" s="81"/>
      <c r="E81" s="81"/>
      <c r="F81" s="81">
        <f t="shared" si="2"/>
        <v>0</v>
      </c>
      <c r="H81" s="83" t="s">
        <v>513</v>
      </c>
      <c r="I81" s="81">
        <f>SUMIFS(F77:F91, C77:C91,H81)</f>
        <v>2.083333333333337E-2</v>
      </c>
    </row>
    <row r="82" spans="1:9" x14ac:dyDescent="0.3">
      <c r="A82" s="102"/>
      <c r="B82" s="80"/>
      <c r="C82" s="80"/>
      <c r="D82" s="81"/>
      <c r="E82" s="81"/>
      <c r="F82" s="81">
        <f t="shared" si="2"/>
        <v>0</v>
      </c>
      <c r="H82" s="83" t="s">
        <v>512</v>
      </c>
      <c r="I82" s="81">
        <f>SUMIFS(F77:F91, C77:C91,H82)</f>
        <v>0</v>
      </c>
    </row>
    <row r="83" spans="1:9" x14ac:dyDescent="0.3">
      <c r="A83" s="102"/>
      <c r="B83" s="80"/>
      <c r="C83" s="80"/>
      <c r="D83" s="81"/>
      <c r="E83" s="81"/>
      <c r="F83" s="81">
        <f t="shared" si="2"/>
        <v>0</v>
      </c>
      <c r="H83" s="83" t="s">
        <v>516</v>
      </c>
      <c r="I83" s="81">
        <f>SUMIFS(F77:F91, C77:C91,H83)</f>
        <v>0</v>
      </c>
    </row>
    <row r="84" spans="1:9" x14ac:dyDescent="0.3">
      <c r="A84" s="102"/>
      <c r="B84" s="80"/>
      <c r="C84" s="80"/>
      <c r="D84" s="81"/>
      <c r="E84" s="81"/>
      <c r="F84" s="81">
        <f t="shared" si="2"/>
        <v>0</v>
      </c>
      <c r="H84" s="78" t="s">
        <v>519</v>
      </c>
      <c r="I84" s="79">
        <f>SUM(I78:I83)</f>
        <v>0.34375</v>
      </c>
    </row>
    <row r="85" spans="1:9" x14ac:dyDescent="0.3">
      <c r="A85" s="102"/>
      <c r="B85" s="80"/>
      <c r="C85" s="80"/>
      <c r="D85" s="81"/>
      <c r="E85" s="81"/>
      <c r="F85" s="81">
        <f t="shared" si="2"/>
        <v>0</v>
      </c>
      <c r="I85" s="84"/>
    </row>
    <row r="86" spans="1:9" x14ac:dyDescent="0.3">
      <c r="A86" s="102"/>
      <c r="B86" s="80"/>
      <c r="C86" s="80"/>
      <c r="D86" s="81"/>
      <c r="E86" s="81"/>
      <c r="F86" s="81">
        <f t="shared" si="2"/>
        <v>0</v>
      </c>
      <c r="I86" s="84"/>
    </row>
    <row r="87" spans="1:9" x14ac:dyDescent="0.3">
      <c r="A87" s="102"/>
      <c r="B87" s="80"/>
      <c r="C87" s="80"/>
      <c r="D87" s="81"/>
      <c r="E87" s="81"/>
      <c r="F87" s="81">
        <f t="shared" si="2"/>
        <v>0</v>
      </c>
    </row>
    <row r="88" spans="1:9" x14ac:dyDescent="0.3">
      <c r="A88" s="102"/>
      <c r="B88" s="80"/>
      <c r="C88" s="80"/>
      <c r="D88" s="81"/>
      <c r="E88" s="81"/>
      <c r="F88" s="81">
        <f t="shared" si="2"/>
        <v>0</v>
      </c>
    </row>
    <row r="89" spans="1:9" x14ac:dyDescent="0.3">
      <c r="A89" s="102"/>
      <c r="B89" s="80"/>
      <c r="C89" s="80"/>
      <c r="D89" s="81"/>
      <c r="E89" s="81"/>
      <c r="F89" s="81">
        <f t="shared" si="2"/>
        <v>0</v>
      </c>
    </row>
    <row r="90" spans="1:9" x14ac:dyDescent="0.3">
      <c r="A90" s="102"/>
      <c r="B90" s="80"/>
      <c r="C90" s="80"/>
      <c r="D90" s="81"/>
      <c r="E90" s="81"/>
      <c r="F90" s="81">
        <f t="shared" si="2"/>
        <v>0</v>
      </c>
    </row>
    <row r="91" spans="1:9" x14ac:dyDescent="0.3">
      <c r="A91" s="102"/>
      <c r="B91" s="80"/>
      <c r="C91" s="80"/>
      <c r="D91" s="81"/>
      <c r="E91" s="81"/>
      <c r="F91" s="81">
        <f t="shared" si="2"/>
        <v>0</v>
      </c>
    </row>
    <row r="92" spans="1:9" x14ac:dyDescent="0.3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 t="shared" si="2"/>
        <v>1.3888888888889284E-2</v>
      </c>
      <c r="H92" s="79" t="s">
        <v>505</v>
      </c>
      <c r="I92" s="79" t="s">
        <v>506</v>
      </c>
    </row>
    <row r="93" spans="1:9" x14ac:dyDescent="0.3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 t="shared" si="2"/>
        <v>2.0833333333333925E-2</v>
      </c>
      <c r="H93" s="83" t="s">
        <v>504</v>
      </c>
      <c r="I93" s="81">
        <f>SUMIFS(F92:F106, C92:C106,H93)</f>
        <v>0.17361111111111627</v>
      </c>
    </row>
    <row r="94" spans="1:9" x14ac:dyDescent="0.3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 t="shared" si="2"/>
        <v>4.1666666666671404E-2</v>
      </c>
      <c r="H94" s="83" t="s">
        <v>508</v>
      </c>
      <c r="I94" s="81">
        <f>SUMIFS(F92:F106, C92:C106,H94)</f>
        <v>0.20833333333333334</v>
      </c>
    </row>
    <row r="95" spans="1:9" x14ac:dyDescent="0.3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 x14ac:dyDescent="0.3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 x14ac:dyDescent="0.3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 x14ac:dyDescent="0.3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 x14ac:dyDescent="0.3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 x14ac:dyDescent="0.3">
      <c r="A100" s="102"/>
      <c r="B100" s="80"/>
      <c r="C100" s="80"/>
      <c r="D100" s="81"/>
      <c r="E100" s="81"/>
      <c r="F100" s="81"/>
      <c r="I100" s="84"/>
    </row>
    <row r="101" spans="1:9" x14ac:dyDescent="0.3">
      <c r="A101" s="102"/>
      <c r="B101" s="80"/>
      <c r="C101" s="80"/>
      <c r="D101" s="81"/>
      <c r="E101" s="81"/>
      <c r="F101" s="81"/>
      <c r="I101" s="84"/>
    </row>
    <row r="102" spans="1:9" x14ac:dyDescent="0.3">
      <c r="A102" s="102"/>
      <c r="B102" s="80"/>
      <c r="C102" s="80"/>
      <c r="D102" s="81"/>
      <c r="E102" s="81"/>
      <c r="F102" s="81"/>
    </row>
    <row r="103" spans="1:9" x14ac:dyDescent="0.3">
      <c r="A103" s="102"/>
      <c r="B103" s="80"/>
      <c r="C103" s="80"/>
      <c r="D103" s="81"/>
      <c r="E103" s="81"/>
      <c r="F103" s="81"/>
    </row>
    <row r="104" spans="1:9" x14ac:dyDescent="0.3">
      <c r="A104" s="102"/>
      <c r="B104" s="80"/>
      <c r="C104" s="80"/>
      <c r="D104" s="81"/>
      <c r="E104" s="81"/>
      <c r="F104" s="81"/>
    </row>
    <row r="105" spans="1:9" x14ac:dyDescent="0.3">
      <c r="A105" s="102"/>
      <c r="B105" s="80"/>
      <c r="C105" s="80"/>
      <c r="D105" s="81"/>
      <c r="E105" s="81"/>
      <c r="F105" s="81"/>
    </row>
    <row r="106" spans="1:9" x14ac:dyDescent="0.3">
      <c r="A106" s="102"/>
      <c r="B106" s="80"/>
      <c r="C106" s="80"/>
      <c r="D106" s="81"/>
      <c r="E106" s="81"/>
      <c r="F106" s="81"/>
    </row>
    <row r="107" spans="1:9" x14ac:dyDescent="0.3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 t="shared" ref="F107:F138" si="3">E107-D107</f>
        <v>6.9444444444444198E-3</v>
      </c>
      <c r="H107" s="79" t="s">
        <v>505</v>
      </c>
      <c r="I107" s="79" t="s">
        <v>506</v>
      </c>
    </row>
    <row r="108" spans="1:9" x14ac:dyDescent="0.3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 t="shared" si="3"/>
        <v>2.083333333333337E-2</v>
      </c>
      <c r="H108" s="83" t="s">
        <v>504</v>
      </c>
      <c r="I108" s="81">
        <f>SUMIFS(F107:F121, C107:C121,H108)</f>
        <v>0.31249999999999994</v>
      </c>
    </row>
    <row r="109" spans="1:9" x14ac:dyDescent="0.3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 t="shared" si="3"/>
        <v>4.166666666666663E-2</v>
      </c>
      <c r="H109" s="83" t="s">
        <v>508</v>
      </c>
      <c r="I109" s="81">
        <f>SUMIFS(F107:F121, C107:C121,H109)</f>
        <v>0</v>
      </c>
    </row>
    <row r="110" spans="1:9" x14ac:dyDescent="0.3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 t="shared" si="3"/>
        <v>6.2500000000000056E-2</v>
      </c>
      <c r="H110" s="83" t="s">
        <v>510</v>
      </c>
      <c r="I110" s="81">
        <f>SUMIFS(F107:F121, C107:C121,H110)</f>
        <v>2.083333333333337E-2</v>
      </c>
    </row>
    <row r="111" spans="1:9" x14ac:dyDescent="0.3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 t="shared" si="3"/>
        <v>4.166666666666663E-2</v>
      </c>
      <c r="H111" s="83" t="s">
        <v>513</v>
      </c>
      <c r="I111" s="81">
        <f>SUMIFS(F107:F121, C107:C121,H111)</f>
        <v>0</v>
      </c>
    </row>
    <row r="112" spans="1:9" x14ac:dyDescent="0.3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 t="shared" si="3"/>
        <v>4.166666666666663E-2</v>
      </c>
      <c r="H112" s="83" t="s">
        <v>512</v>
      </c>
      <c r="I112" s="81">
        <f>SUMIFS(F107:F121, C107:C121,H112)</f>
        <v>0</v>
      </c>
    </row>
    <row r="113" spans="1:9" x14ac:dyDescent="0.3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 t="shared" si="3"/>
        <v>6.9444444444444531E-2</v>
      </c>
      <c r="H113" s="83" t="s">
        <v>516</v>
      </c>
      <c r="I113" s="81">
        <f>SUMIFS(F107:F121, C107:C121,H113)</f>
        <v>4.166666666666663E-2</v>
      </c>
    </row>
    <row r="114" spans="1:9" x14ac:dyDescent="0.3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 t="shared" si="3"/>
        <v>6.9444444444444309E-2</v>
      </c>
      <c r="H114" s="78" t="s">
        <v>519</v>
      </c>
      <c r="I114" s="79">
        <f>SUM(I108:I113)</f>
        <v>0.37499999999999994</v>
      </c>
    </row>
    <row r="115" spans="1:9" x14ac:dyDescent="0.3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 t="shared" si="3"/>
        <v>2.083333333333337E-2</v>
      </c>
      <c r="I115" s="84"/>
    </row>
    <row r="116" spans="1:9" x14ac:dyDescent="0.3">
      <c r="A116" s="102"/>
      <c r="B116" s="80"/>
      <c r="C116" s="80"/>
      <c r="D116" s="81"/>
      <c r="E116" s="81"/>
      <c r="F116" s="81">
        <f t="shared" si="3"/>
        <v>0</v>
      </c>
      <c r="I116" s="84"/>
    </row>
    <row r="117" spans="1:9" x14ac:dyDescent="0.3">
      <c r="A117" s="102"/>
      <c r="B117" s="80"/>
      <c r="C117" s="80"/>
      <c r="D117" s="81"/>
      <c r="E117" s="81"/>
      <c r="F117" s="81">
        <f t="shared" si="3"/>
        <v>0</v>
      </c>
    </row>
    <row r="118" spans="1:9" x14ac:dyDescent="0.3">
      <c r="A118" s="102"/>
      <c r="B118" s="80"/>
      <c r="C118" s="80"/>
      <c r="D118" s="81"/>
      <c r="E118" s="81"/>
      <c r="F118" s="81">
        <f t="shared" si="3"/>
        <v>0</v>
      </c>
    </row>
    <row r="119" spans="1:9" x14ac:dyDescent="0.3">
      <c r="A119" s="102"/>
      <c r="B119" s="80"/>
      <c r="C119" s="80"/>
      <c r="D119" s="81"/>
      <c r="E119" s="81"/>
      <c r="F119" s="81">
        <f t="shared" si="3"/>
        <v>0</v>
      </c>
    </row>
    <row r="120" spans="1:9" x14ac:dyDescent="0.3">
      <c r="A120" s="102"/>
      <c r="B120" s="80"/>
      <c r="C120" s="80"/>
      <c r="D120" s="81"/>
      <c r="E120" s="81"/>
      <c r="F120" s="81">
        <f t="shared" si="3"/>
        <v>0</v>
      </c>
    </row>
    <row r="121" spans="1:9" x14ac:dyDescent="0.3">
      <c r="A121" s="102"/>
      <c r="B121" s="80"/>
      <c r="C121" s="80"/>
      <c r="D121" s="81"/>
      <c r="E121" s="81"/>
      <c r="F121" s="81">
        <f t="shared" si="3"/>
        <v>0</v>
      </c>
    </row>
    <row r="122" spans="1:9" x14ac:dyDescent="0.3">
      <c r="A122" s="102" t="s">
        <v>22</v>
      </c>
      <c r="B122" s="80"/>
      <c r="C122" s="80"/>
      <c r="D122" s="81"/>
      <c r="E122" s="81"/>
      <c r="F122" s="81">
        <f t="shared" si="3"/>
        <v>0</v>
      </c>
      <c r="H122" s="79" t="s">
        <v>505</v>
      </c>
      <c r="I122" s="79" t="s">
        <v>506</v>
      </c>
    </row>
    <row r="123" spans="1:9" x14ac:dyDescent="0.3">
      <c r="A123" s="102"/>
      <c r="B123" s="80"/>
      <c r="C123" s="80"/>
      <c r="D123" s="81"/>
      <c r="E123" s="81"/>
      <c r="F123" s="81">
        <f t="shared" si="3"/>
        <v>0</v>
      </c>
      <c r="H123" s="83" t="s">
        <v>504</v>
      </c>
      <c r="I123" s="81">
        <f>SUMIFS(F122:F136, C122:C136,H123)</f>
        <v>0</v>
      </c>
    </row>
    <row r="124" spans="1:9" x14ac:dyDescent="0.3">
      <c r="A124" s="102"/>
      <c r="B124" s="80"/>
      <c r="C124" s="80"/>
      <c r="D124" s="81"/>
      <c r="E124" s="81"/>
      <c r="F124" s="81">
        <f t="shared" si="3"/>
        <v>0</v>
      </c>
      <c r="H124" s="83" t="s">
        <v>508</v>
      </c>
      <c r="I124" s="81">
        <f>SUMIFS(F122:F136, C122:C136,H124)</f>
        <v>0</v>
      </c>
    </row>
    <row r="125" spans="1:9" x14ac:dyDescent="0.3">
      <c r="A125" s="102"/>
      <c r="B125" s="80"/>
      <c r="C125" s="80"/>
      <c r="D125" s="81"/>
      <c r="E125" s="81"/>
      <c r="F125" s="81">
        <f t="shared" si="3"/>
        <v>0</v>
      </c>
      <c r="H125" s="83" t="s">
        <v>510</v>
      </c>
      <c r="I125" s="81">
        <f>SUMIFS(F122:F136, C122:C136,H125)</f>
        <v>0</v>
      </c>
    </row>
    <row r="126" spans="1:9" x14ac:dyDescent="0.3">
      <c r="A126" s="102"/>
      <c r="B126" s="80"/>
      <c r="C126" s="80"/>
      <c r="D126" s="81"/>
      <c r="E126" s="81"/>
      <c r="F126" s="81">
        <f t="shared" si="3"/>
        <v>0</v>
      </c>
      <c r="H126" s="83" t="s">
        <v>513</v>
      </c>
      <c r="I126" s="81">
        <f>SUMIFS(F122:F136, C122:C136,H126)</f>
        <v>0</v>
      </c>
    </row>
    <row r="127" spans="1:9" x14ac:dyDescent="0.3">
      <c r="A127" s="102"/>
      <c r="B127" s="80"/>
      <c r="C127" s="80"/>
      <c r="D127" s="81"/>
      <c r="E127" s="81"/>
      <c r="F127" s="81">
        <f t="shared" si="3"/>
        <v>0</v>
      </c>
      <c r="H127" s="83" t="s">
        <v>512</v>
      </c>
      <c r="I127" s="81">
        <f>SUMIFS(F122:F136, C122:C136,H127)</f>
        <v>0</v>
      </c>
    </row>
    <row r="128" spans="1:9" x14ac:dyDescent="0.3">
      <c r="A128" s="102"/>
      <c r="B128" s="80"/>
      <c r="C128" s="80"/>
      <c r="D128" s="81"/>
      <c r="E128" s="81"/>
      <c r="F128" s="81">
        <f t="shared" si="3"/>
        <v>0</v>
      </c>
      <c r="H128" s="83" t="s">
        <v>516</v>
      </c>
      <c r="I128" s="81">
        <f>SUMIFS(F122:F136, C122:C136,H128)</f>
        <v>0</v>
      </c>
    </row>
    <row r="129" spans="1:9" x14ac:dyDescent="0.3">
      <c r="A129" s="102"/>
      <c r="B129" s="80"/>
      <c r="C129" s="80"/>
      <c r="D129" s="81"/>
      <c r="E129" s="81"/>
      <c r="F129" s="81">
        <f t="shared" si="3"/>
        <v>0</v>
      </c>
      <c r="H129" s="78" t="s">
        <v>519</v>
      </c>
      <c r="I129" s="79">
        <f>SUM(I123:I128)</f>
        <v>0</v>
      </c>
    </row>
    <row r="130" spans="1:9" x14ac:dyDescent="0.3">
      <c r="A130" s="102"/>
      <c r="B130" s="80"/>
      <c r="C130" s="80"/>
      <c r="D130" s="81"/>
      <c r="E130" s="81"/>
      <c r="F130" s="81">
        <f t="shared" si="3"/>
        <v>0</v>
      </c>
      <c r="I130" s="84"/>
    </row>
    <row r="131" spans="1:9" x14ac:dyDescent="0.3">
      <c r="A131" s="102"/>
      <c r="B131" s="80"/>
      <c r="C131" s="80"/>
      <c r="D131" s="81"/>
      <c r="E131" s="81"/>
      <c r="F131" s="81">
        <f t="shared" si="3"/>
        <v>0</v>
      </c>
      <c r="I131" s="84"/>
    </row>
    <row r="132" spans="1:9" x14ac:dyDescent="0.3">
      <c r="A132" s="102"/>
      <c r="B132" s="80"/>
      <c r="C132" s="80"/>
      <c r="D132" s="81"/>
      <c r="E132" s="81"/>
      <c r="F132" s="81">
        <f t="shared" si="3"/>
        <v>0</v>
      </c>
    </row>
    <row r="133" spans="1:9" x14ac:dyDescent="0.3">
      <c r="A133" s="102"/>
      <c r="B133" s="80"/>
      <c r="C133" s="80"/>
      <c r="D133" s="81"/>
      <c r="E133" s="81"/>
      <c r="F133" s="81">
        <f t="shared" si="3"/>
        <v>0</v>
      </c>
    </row>
    <row r="134" spans="1:9" x14ac:dyDescent="0.3">
      <c r="A134" s="102"/>
      <c r="B134" s="80"/>
      <c r="C134" s="80"/>
      <c r="D134" s="81"/>
      <c r="E134" s="81"/>
      <c r="F134" s="81">
        <f t="shared" si="3"/>
        <v>0</v>
      </c>
    </row>
    <row r="135" spans="1:9" x14ac:dyDescent="0.3">
      <c r="A135" s="102"/>
      <c r="B135" s="80"/>
      <c r="C135" s="80"/>
      <c r="D135" s="81"/>
      <c r="E135" s="81"/>
      <c r="F135" s="81">
        <f t="shared" si="3"/>
        <v>0</v>
      </c>
    </row>
    <row r="136" spans="1:9" x14ac:dyDescent="0.3">
      <c r="A136" s="102"/>
      <c r="B136" s="80"/>
      <c r="C136" s="80"/>
      <c r="D136" s="81"/>
      <c r="E136" s="81"/>
      <c r="F136" s="81">
        <f t="shared" si="3"/>
        <v>0</v>
      </c>
    </row>
    <row r="137" spans="1:9" x14ac:dyDescent="0.3">
      <c r="A137" s="102" t="s">
        <v>647</v>
      </c>
      <c r="C137" s="80"/>
      <c r="D137" s="81"/>
      <c r="E137" s="81"/>
      <c r="F137" s="81">
        <f t="shared" si="3"/>
        <v>0</v>
      </c>
      <c r="H137" s="79" t="s">
        <v>505</v>
      </c>
      <c r="I137" s="79" t="s">
        <v>506</v>
      </c>
    </row>
    <row r="138" spans="1:9" x14ac:dyDescent="0.3">
      <c r="A138" s="102"/>
      <c r="B138" s="80"/>
      <c r="C138" s="80"/>
      <c r="D138" s="81"/>
      <c r="E138" s="81"/>
      <c r="F138" s="81">
        <f t="shared" si="3"/>
        <v>0</v>
      </c>
      <c r="H138" s="83" t="s">
        <v>504</v>
      </c>
      <c r="I138" s="81">
        <f>SUMIFS(F137:F151, C137:C151,H138)</f>
        <v>0</v>
      </c>
    </row>
    <row r="139" spans="1:9" x14ac:dyDescent="0.3">
      <c r="A139" s="102"/>
      <c r="C139" s="80"/>
      <c r="D139" s="81"/>
      <c r="E139" s="81"/>
      <c r="F139" s="81">
        <f t="shared" ref="F139:F170" si="4">E139-D139</f>
        <v>0</v>
      </c>
      <c r="H139" s="83" t="s">
        <v>508</v>
      </c>
      <c r="I139" s="81">
        <f>SUMIFS(F137:F151, C137:C151,H139)</f>
        <v>0</v>
      </c>
    </row>
    <row r="140" spans="1:9" x14ac:dyDescent="0.3">
      <c r="A140" s="102"/>
      <c r="C140" s="80"/>
      <c r="D140" s="81"/>
      <c r="E140" s="81"/>
      <c r="F140" s="81">
        <f t="shared" si="4"/>
        <v>0</v>
      </c>
      <c r="H140" s="83" t="s">
        <v>510</v>
      </c>
      <c r="I140" s="81">
        <f>SUMIFS(F137:F151, C137:C151,H140)</f>
        <v>0</v>
      </c>
    </row>
    <row r="141" spans="1:9" x14ac:dyDescent="0.3">
      <c r="A141" s="102"/>
      <c r="B141" s="80"/>
      <c r="C141" s="80"/>
      <c r="D141" s="81"/>
      <c r="E141" s="81"/>
      <c r="F141" s="81">
        <f t="shared" si="4"/>
        <v>0</v>
      </c>
      <c r="H141" s="83" t="s">
        <v>513</v>
      </c>
      <c r="I141" s="81">
        <f>SUMIFS(F137:F151, C137:C151,H141)</f>
        <v>0</v>
      </c>
    </row>
    <row r="142" spans="1:9" x14ac:dyDescent="0.3">
      <c r="A142" s="102"/>
      <c r="C142" s="80"/>
      <c r="D142" s="81"/>
      <c r="E142" s="81"/>
      <c r="F142" s="81">
        <f t="shared" si="4"/>
        <v>0</v>
      </c>
      <c r="H142" s="83" t="s">
        <v>512</v>
      </c>
      <c r="I142" s="81">
        <f>SUMIFS(F137:F151, C137:C151,H142)</f>
        <v>0</v>
      </c>
    </row>
    <row r="143" spans="1:9" x14ac:dyDescent="0.3">
      <c r="A143" s="102"/>
      <c r="B143" s="80"/>
      <c r="C143" s="80"/>
      <c r="D143" s="81"/>
      <c r="E143" s="81"/>
      <c r="F143" s="81">
        <f t="shared" si="4"/>
        <v>0</v>
      </c>
      <c r="H143" s="83" t="s">
        <v>516</v>
      </c>
      <c r="I143" s="81">
        <f>SUMIFS(F137:F151, C137:C151,H143)</f>
        <v>0</v>
      </c>
    </row>
    <row r="144" spans="1:9" x14ac:dyDescent="0.3">
      <c r="A144" s="102"/>
      <c r="B144" s="80"/>
      <c r="C144" s="80"/>
      <c r="D144" s="81"/>
      <c r="E144" s="81"/>
      <c r="F144" s="81">
        <f t="shared" si="4"/>
        <v>0</v>
      </c>
      <c r="H144" s="78" t="s">
        <v>519</v>
      </c>
      <c r="I144" s="79">
        <f>SUM(I138:I143)</f>
        <v>0</v>
      </c>
    </row>
    <row r="145" spans="1:9" x14ac:dyDescent="0.3">
      <c r="A145" s="102"/>
      <c r="B145" s="80"/>
      <c r="C145" s="80"/>
      <c r="D145" s="81"/>
      <c r="E145" s="81"/>
      <c r="F145" s="81">
        <f t="shared" si="4"/>
        <v>0</v>
      </c>
      <c r="I145" s="84"/>
    </row>
    <row r="146" spans="1:9" x14ac:dyDescent="0.3">
      <c r="A146" s="102"/>
      <c r="B146" s="80"/>
      <c r="C146" s="80"/>
      <c r="D146" s="81"/>
      <c r="E146" s="81"/>
      <c r="F146" s="81">
        <f t="shared" si="4"/>
        <v>0</v>
      </c>
      <c r="I146" s="84"/>
    </row>
    <row r="147" spans="1:9" x14ac:dyDescent="0.3">
      <c r="A147" s="102"/>
      <c r="B147" s="80"/>
      <c r="C147" s="80"/>
      <c r="D147" s="81"/>
      <c r="E147" s="81"/>
      <c r="F147" s="81">
        <f t="shared" si="4"/>
        <v>0</v>
      </c>
    </row>
    <row r="148" spans="1:9" x14ac:dyDescent="0.3">
      <c r="A148" s="102"/>
      <c r="B148" s="80"/>
      <c r="C148" s="80"/>
      <c r="D148" s="81"/>
      <c r="E148" s="81"/>
      <c r="F148" s="81">
        <f t="shared" si="4"/>
        <v>0</v>
      </c>
    </row>
    <row r="149" spans="1:9" x14ac:dyDescent="0.3">
      <c r="A149" s="102"/>
      <c r="B149" s="80"/>
      <c r="C149" s="80"/>
      <c r="D149" s="81"/>
      <c r="E149" s="81"/>
      <c r="F149" s="81">
        <f t="shared" si="4"/>
        <v>0</v>
      </c>
    </row>
    <row r="150" spans="1:9" x14ac:dyDescent="0.3">
      <c r="A150" s="102"/>
      <c r="C150" s="80"/>
      <c r="D150" s="81"/>
      <c r="E150" s="81"/>
      <c r="F150" s="81">
        <f t="shared" si="4"/>
        <v>0</v>
      </c>
    </row>
    <row r="151" spans="1:9" x14ac:dyDescent="0.3">
      <c r="A151" s="102"/>
      <c r="B151" s="80"/>
      <c r="C151" s="80"/>
      <c r="D151" s="81"/>
      <c r="E151" s="81"/>
      <c r="F151" s="81">
        <f t="shared" si="4"/>
        <v>0</v>
      </c>
    </row>
    <row r="152" spans="1:9" x14ac:dyDescent="0.3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 t="shared" si="4"/>
        <v>1.041666666666663E-2</v>
      </c>
      <c r="H152" s="79" t="s">
        <v>505</v>
      </c>
      <c r="I152" s="79" t="s">
        <v>506</v>
      </c>
    </row>
    <row r="153" spans="1:9" x14ac:dyDescent="0.3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 t="shared" si="4"/>
        <v>2.083333333333337E-2</v>
      </c>
      <c r="H153" s="83" t="s">
        <v>504</v>
      </c>
      <c r="I153" s="81">
        <f>SUMIFS(F152:F166, C152:C166,H153)</f>
        <v>0.34722222222222215</v>
      </c>
    </row>
    <row r="154" spans="1:9" x14ac:dyDescent="0.3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 t="shared" si="4"/>
        <v>5.2083333333333315E-2</v>
      </c>
      <c r="H154" s="83" t="s">
        <v>508</v>
      </c>
      <c r="I154" s="81">
        <f>SUMIFS(F152:F166, C152:C166,H154)</f>
        <v>1.041666666666663E-2</v>
      </c>
    </row>
    <row r="155" spans="1:9" x14ac:dyDescent="0.3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 t="shared" si="4"/>
        <v>6.25E-2</v>
      </c>
      <c r="H155" s="83" t="s">
        <v>510</v>
      </c>
      <c r="I155" s="81">
        <f>SUMIFS(F152:F166, C152:C166,H155)</f>
        <v>2.083333333333337E-2</v>
      </c>
    </row>
    <row r="156" spans="1:9" x14ac:dyDescent="0.3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 t="shared" si="4"/>
        <v>2.083333333333337E-2</v>
      </c>
      <c r="H156" s="83" t="s">
        <v>513</v>
      </c>
      <c r="I156" s="81">
        <f>SUMIFS(F152:F166, C152:C166,H156)</f>
        <v>2.083333333333337E-2</v>
      </c>
    </row>
    <row r="157" spans="1:9" x14ac:dyDescent="0.3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 t="shared" si="4"/>
        <v>4.8611111111111049E-2</v>
      </c>
      <c r="H157" s="83" t="s">
        <v>512</v>
      </c>
      <c r="I157" s="81">
        <f>SUMIFS(F152:F166, C152:C166,H157)</f>
        <v>0</v>
      </c>
    </row>
    <row r="158" spans="1:9" x14ac:dyDescent="0.3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 t="shared" si="4"/>
        <v>5.2083333333333259E-2</v>
      </c>
      <c r="H158" s="83" t="s">
        <v>516</v>
      </c>
      <c r="I158" s="81">
        <f>SUMIFS(F152:F166, C152:C166,H158)</f>
        <v>3.472222222222221E-2</v>
      </c>
    </row>
    <row r="159" spans="1:9" x14ac:dyDescent="0.3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 t="shared" si="4"/>
        <v>6.9444444444444531E-2</v>
      </c>
      <c r="H159" s="78" t="s">
        <v>519</v>
      </c>
      <c r="I159" s="79">
        <f>SUM(I153:I158)</f>
        <v>0.43402777777777773</v>
      </c>
    </row>
    <row r="160" spans="1:9" x14ac:dyDescent="0.3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 t="shared" si="4"/>
        <v>1.388888888888884E-2</v>
      </c>
      <c r="I160" s="84"/>
    </row>
    <row r="161" spans="1:9" x14ac:dyDescent="0.3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 t="shared" si="4"/>
        <v>6.25E-2</v>
      </c>
      <c r="I161" s="84"/>
    </row>
    <row r="162" spans="1:9" x14ac:dyDescent="0.3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 t="shared" si="4"/>
        <v>2.083333333333337E-2</v>
      </c>
    </row>
    <row r="163" spans="1:9" x14ac:dyDescent="0.3">
      <c r="A163" s="102"/>
      <c r="B163" s="80"/>
      <c r="C163" s="80"/>
      <c r="D163" s="81"/>
      <c r="E163" s="81"/>
      <c r="F163" s="81">
        <f t="shared" si="4"/>
        <v>0</v>
      </c>
    </row>
    <row r="164" spans="1:9" x14ac:dyDescent="0.3">
      <c r="A164" s="102"/>
      <c r="B164" s="80"/>
      <c r="C164" s="80"/>
      <c r="D164" s="81"/>
      <c r="E164" s="81"/>
      <c r="F164" s="81">
        <f t="shared" si="4"/>
        <v>0</v>
      </c>
    </row>
    <row r="165" spans="1:9" x14ac:dyDescent="0.3">
      <c r="A165" s="102"/>
      <c r="B165" s="80"/>
      <c r="C165" s="80"/>
      <c r="D165" s="81"/>
      <c r="E165" s="81"/>
      <c r="F165" s="81">
        <f t="shared" si="4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topLeftCell="A104" workbookViewId="0">
      <selection activeCell="B116" sqref="B116"/>
    </sheetView>
  </sheetViews>
  <sheetFormatPr defaultRowHeight="14.4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84" bestFit="1" customWidth="1"/>
    <col min="5" max="5" width="8.88671875" style="84" bestFit="1" customWidth="1"/>
    <col min="6" max="6" width="9.88671875" style="84" bestFit="1" customWidth="1"/>
    <col min="7" max="7" width="9.109375" bestFit="1" customWidth="1"/>
    <col min="8" max="8" width="15.5546875" bestFit="1" customWidth="1"/>
    <col min="9" max="9" width="12.109375" customWidth="1"/>
    <col min="10" max="13" width="9.109375" bestFit="1" customWidth="1"/>
    <col min="14" max="14" width="15" bestFit="1" customWidth="1"/>
    <col min="15" max="16" width="9.109375" bestFit="1" customWidth="1"/>
    <col min="17" max="17" width="0" hidden="1" customWidth="1"/>
  </cols>
  <sheetData>
    <row r="1" spans="1:17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3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 t="shared" ref="F2:F33" si="0">E2-D2</f>
        <v>6.25E-2</v>
      </c>
      <c r="H2" s="79" t="s">
        <v>505</v>
      </c>
      <c r="I2" s="79" t="s">
        <v>506</v>
      </c>
      <c r="Q2" t="s">
        <v>504</v>
      </c>
    </row>
    <row r="3" spans="1:17" x14ac:dyDescent="0.3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 t="shared" si="0"/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 x14ac:dyDescent="0.3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 t="shared" si="0"/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 x14ac:dyDescent="0.3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 t="shared" si="0"/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 x14ac:dyDescent="0.3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 t="shared" si="0"/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 x14ac:dyDescent="0.3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 t="shared" si="0"/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3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 t="shared" si="0"/>
        <v>4.166666666666663E-2</v>
      </c>
      <c r="H8" s="83" t="s">
        <v>516</v>
      </c>
      <c r="I8" s="81">
        <f>SUMIFS(F2:F16, C2:C16,H8)</f>
        <v>2.777777777777779E-2</v>
      </c>
    </row>
    <row r="9" spans="1:17" x14ac:dyDescent="0.3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 t="shared" si="0"/>
        <v>1.388888888888884E-2</v>
      </c>
      <c r="H9" s="78" t="s">
        <v>519</v>
      </c>
      <c r="I9" s="79">
        <f>SUM(I3:I8)</f>
        <v>0.42361111111111105</v>
      </c>
    </row>
    <row r="10" spans="1:17" x14ac:dyDescent="0.3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 x14ac:dyDescent="0.3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 x14ac:dyDescent="0.3">
      <c r="A12" s="102"/>
      <c r="B12" s="80"/>
      <c r="C12" s="80"/>
      <c r="D12" s="81"/>
      <c r="E12" s="81"/>
      <c r="F12" s="81">
        <f t="shared" si="0"/>
        <v>0</v>
      </c>
    </row>
    <row r="13" spans="1:17" x14ac:dyDescent="0.3">
      <c r="A13" s="102"/>
      <c r="B13" s="80"/>
      <c r="C13" s="80"/>
      <c r="D13" s="81"/>
      <c r="E13" s="81"/>
      <c r="F13" s="81">
        <f t="shared" si="0"/>
        <v>0</v>
      </c>
    </row>
    <row r="14" spans="1:17" x14ac:dyDescent="0.3">
      <c r="A14" s="102"/>
      <c r="B14" s="80"/>
      <c r="C14" s="80"/>
      <c r="D14" s="81"/>
      <c r="E14" s="81"/>
      <c r="F14" s="81">
        <f t="shared" si="0"/>
        <v>0</v>
      </c>
    </row>
    <row r="15" spans="1:17" x14ac:dyDescent="0.3">
      <c r="A15" s="102"/>
      <c r="B15" s="80"/>
      <c r="C15" s="80"/>
      <c r="D15" s="81"/>
      <c r="E15" s="81"/>
      <c r="F15" s="81">
        <f t="shared" si="0"/>
        <v>0</v>
      </c>
    </row>
    <row r="16" spans="1:17" x14ac:dyDescent="0.3">
      <c r="A16" s="102"/>
      <c r="B16" s="80"/>
      <c r="C16" s="80"/>
      <c r="D16" s="81"/>
      <c r="E16" s="81"/>
      <c r="F16" s="81">
        <f t="shared" si="0"/>
        <v>0</v>
      </c>
    </row>
    <row r="17" spans="1:11" x14ac:dyDescent="0.3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11" x14ac:dyDescent="0.3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 t="shared" si="0"/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 x14ac:dyDescent="0.3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 t="shared" si="0"/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 x14ac:dyDescent="0.3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 t="shared" si="0"/>
        <v>0.125</v>
      </c>
      <c r="H20" s="83" t="s">
        <v>510</v>
      </c>
      <c r="I20" s="81">
        <f>SUMIFS(F17:F31, C17:C31,H20)</f>
        <v>0</v>
      </c>
    </row>
    <row r="21" spans="1:11" x14ac:dyDescent="0.3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 t="shared" si="0"/>
        <v>4.0972222222222188E-2</v>
      </c>
      <c r="H21" s="83" t="s">
        <v>513</v>
      </c>
      <c r="I21" s="81">
        <f>SUMIFS(F17:F31, C17:C31,H21)</f>
        <v>2.083333333333337E-2</v>
      </c>
    </row>
    <row r="22" spans="1:11" x14ac:dyDescent="0.3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>SUMIFS(F17:F31, C17:C31,H22)</f>
        <v>0</v>
      </c>
    </row>
    <row r="23" spans="1:11" x14ac:dyDescent="0.3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>SUMIFS(F17:F31, C17:C31,H23)</f>
        <v>0</v>
      </c>
    </row>
    <row r="24" spans="1:11" x14ac:dyDescent="0.3">
      <c r="A24" s="102"/>
      <c r="C24" s="80"/>
      <c r="D24" s="81"/>
      <c r="E24" s="81"/>
      <c r="F24" s="81">
        <f t="shared" si="0"/>
        <v>0</v>
      </c>
      <c r="H24" s="78" t="s">
        <v>519</v>
      </c>
      <c r="I24" s="79">
        <f>SUM(I18:I23)</f>
        <v>0.5722222222222223</v>
      </c>
    </row>
    <row r="25" spans="1:11" x14ac:dyDescent="0.3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 x14ac:dyDescent="0.3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 x14ac:dyDescent="0.3">
      <c r="A27" s="102"/>
      <c r="B27" s="80"/>
      <c r="C27" s="80"/>
      <c r="D27" s="81"/>
      <c r="E27" s="81"/>
      <c r="F27" s="81">
        <f t="shared" si="0"/>
        <v>0</v>
      </c>
    </row>
    <row r="28" spans="1:11" x14ac:dyDescent="0.3">
      <c r="A28" s="102"/>
      <c r="B28" s="80"/>
      <c r="C28" s="80"/>
      <c r="D28" s="81"/>
      <c r="E28" s="81"/>
      <c r="F28" s="81">
        <f t="shared" si="0"/>
        <v>0</v>
      </c>
    </row>
    <row r="29" spans="1:11" x14ac:dyDescent="0.3">
      <c r="A29" s="102"/>
      <c r="B29" s="80"/>
      <c r="C29" s="80"/>
      <c r="D29" s="81"/>
      <c r="E29" s="81"/>
      <c r="F29" s="81">
        <f t="shared" si="0"/>
        <v>0</v>
      </c>
    </row>
    <row r="30" spans="1:11" x14ac:dyDescent="0.3">
      <c r="A30" s="102"/>
      <c r="B30" s="80"/>
      <c r="C30" s="80"/>
      <c r="D30" s="81"/>
      <c r="E30" s="81"/>
      <c r="F30" s="81">
        <f t="shared" si="0"/>
        <v>0</v>
      </c>
    </row>
    <row r="31" spans="1:11" x14ac:dyDescent="0.3">
      <c r="A31" s="102"/>
      <c r="B31" s="80"/>
      <c r="C31" s="80"/>
      <c r="D31" s="81"/>
      <c r="E31" s="81"/>
      <c r="F31" s="81">
        <f t="shared" si="0"/>
        <v>0</v>
      </c>
    </row>
    <row r="32" spans="1:11" x14ac:dyDescent="0.3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 t="shared" si="0"/>
        <v>6.9444444444444198E-3</v>
      </c>
      <c r="H32" s="79" t="s">
        <v>505</v>
      </c>
      <c r="I32" s="79" t="s">
        <v>506</v>
      </c>
    </row>
    <row r="33" spans="1:11" x14ac:dyDescent="0.3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 t="shared" si="0"/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 x14ac:dyDescent="0.3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 t="shared" ref="F34:F65" si="1">E34-D34</f>
        <v>4.166666666666663E-2</v>
      </c>
      <c r="H34" s="83" t="s">
        <v>508</v>
      </c>
      <c r="I34" s="81">
        <f>SUMIFS(F32:F46, C32:C46,H34)</f>
        <v>6.9444444444444198E-3</v>
      </c>
    </row>
    <row r="35" spans="1:11" x14ac:dyDescent="0.3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 t="shared" si="1"/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 x14ac:dyDescent="0.3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 t="shared" si="1"/>
        <v>0.10416666666666663</v>
      </c>
      <c r="H36" s="83" t="s">
        <v>513</v>
      </c>
      <c r="I36" s="81">
        <f>SUMIFS(F32:F46, C32:C46,H36)</f>
        <v>0</v>
      </c>
    </row>
    <row r="37" spans="1:11" x14ac:dyDescent="0.3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 t="shared" si="1"/>
        <v>2.083333333333337E-2</v>
      </c>
      <c r="H37" s="83" t="s">
        <v>512</v>
      </c>
      <c r="I37" s="81">
        <f>SUMIFS(F32:F46, C32:C46,H37)</f>
        <v>0</v>
      </c>
    </row>
    <row r="38" spans="1:11" x14ac:dyDescent="0.3">
      <c r="A38" s="102"/>
      <c r="B38" s="80"/>
      <c r="C38" s="80"/>
      <c r="D38" s="81"/>
      <c r="E38" s="81"/>
      <c r="F38" s="81">
        <f t="shared" si="1"/>
        <v>0</v>
      </c>
      <c r="H38" s="83" t="s">
        <v>516</v>
      </c>
      <c r="I38" s="81">
        <f>SUMIFS(F32:F46, C32:C46,H38)</f>
        <v>6.25E-2</v>
      </c>
    </row>
    <row r="39" spans="1:11" x14ac:dyDescent="0.3">
      <c r="A39" s="102"/>
      <c r="B39" s="80"/>
      <c r="C39" s="80"/>
      <c r="D39" s="81"/>
      <c r="E39" s="81"/>
      <c r="F39" s="81">
        <f t="shared" si="1"/>
        <v>0</v>
      </c>
      <c r="H39" s="78" t="s">
        <v>519</v>
      </c>
      <c r="I39" s="79">
        <f>SUM(I33:I38)</f>
        <v>0.44444444444444442</v>
      </c>
    </row>
    <row r="40" spans="1:11" x14ac:dyDescent="0.3">
      <c r="A40" s="102"/>
      <c r="B40" s="80"/>
      <c r="C40" s="80"/>
      <c r="D40" s="81"/>
      <c r="E40" s="81"/>
      <c r="F40" s="81">
        <f t="shared" si="1"/>
        <v>0</v>
      </c>
      <c r="I40" s="84"/>
    </row>
    <row r="41" spans="1:11" x14ac:dyDescent="0.3">
      <c r="A41" s="102"/>
      <c r="B41" s="80"/>
      <c r="C41" s="80"/>
      <c r="D41" s="81"/>
      <c r="E41" s="81"/>
      <c r="F41" s="81">
        <f t="shared" si="1"/>
        <v>0</v>
      </c>
      <c r="I41" s="84"/>
    </row>
    <row r="42" spans="1:11" x14ac:dyDescent="0.3">
      <c r="A42" s="102"/>
      <c r="B42" s="80"/>
      <c r="C42" s="80"/>
      <c r="D42" s="81"/>
      <c r="E42" s="81"/>
      <c r="F42" s="81">
        <f t="shared" si="1"/>
        <v>0</v>
      </c>
    </row>
    <row r="43" spans="1:11" x14ac:dyDescent="0.3">
      <c r="A43" s="102"/>
      <c r="B43" s="80"/>
      <c r="C43" s="80"/>
      <c r="D43" s="81"/>
      <c r="E43" s="81"/>
      <c r="F43" s="81">
        <f t="shared" si="1"/>
        <v>0</v>
      </c>
    </row>
    <row r="44" spans="1:11" x14ac:dyDescent="0.3">
      <c r="A44" s="102"/>
      <c r="B44" s="80"/>
      <c r="C44" s="80"/>
      <c r="D44" s="81"/>
      <c r="E44" s="81"/>
      <c r="F44" s="81">
        <f t="shared" si="1"/>
        <v>0</v>
      </c>
    </row>
    <row r="45" spans="1:11" x14ac:dyDescent="0.3">
      <c r="A45" s="102"/>
      <c r="B45" s="80"/>
      <c r="C45" s="80"/>
      <c r="D45" s="81"/>
      <c r="E45" s="81"/>
      <c r="F45" s="81">
        <f t="shared" si="1"/>
        <v>0</v>
      </c>
    </row>
    <row r="46" spans="1:11" x14ac:dyDescent="0.3">
      <c r="A46" s="102"/>
      <c r="B46" s="80"/>
      <c r="C46" s="80"/>
      <c r="D46" s="81"/>
      <c r="E46" s="81"/>
      <c r="F46" s="81">
        <f t="shared" si="1"/>
        <v>0</v>
      </c>
    </row>
    <row r="47" spans="1:11" x14ac:dyDescent="0.3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 t="shared" si="1"/>
        <v>0.375</v>
      </c>
      <c r="H47" s="79" t="s">
        <v>505</v>
      </c>
      <c r="I47" s="79" t="s">
        <v>506</v>
      </c>
    </row>
    <row r="48" spans="1:11" x14ac:dyDescent="0.3">
      <c r="A48" s="102"/>
      <c r="B48" s="80"/>
      <c r="C48" s="80"/>
      <c r="D48" s="81"/>
      <c r="E48" s="81"/>
      <c r="F48" s="81">
        <f t="shared" si="1"/>
        <v>0</v>
      </c>
      <c r="H48" s="83" t="s">
        <v>504</v>
      </c>
      <c r="I48" s="81">
        <f>SUMIFS(F47:F61, C47:C61,H48)</f>
        <v>0</v>
      </c>
    </row>
    <row r="49" spans="1:9" x14ac:dyDescent="0.3">
      <c r="A49" s="102"/>
      <c r="B49" s="80"/>
      <c r="C49" s="80"/>
      <c r="D49" s="81"/>
      <c r="E49" s="81"/>
      <c r="F49" s="81">
        <f t="shared" si="1"/>
        <v>0</v>
      </c>
      <c r="H49" s="83" t="s">
        <v>508</v>
      </c>
      <c r="I49" s="81">
        <f>SUMIFS(F47:F61, C47:C61,H49)</f>
        <v>0.375</v>
      </c>
    </row>
    <row r="50" spans="1:9" x14ac:dyDescent="0.3">
      <c r="A50" s="102"/>
      <c r="B50" s="80"/>
      <c r="C50" s="80"/>
      <c r="D50" s="81"/>
      <c r="E50" s="81"/>
      <c r="F50" s="81">
        <f t="shared" si="1"/>
        <v>0</v>
      </c>
      <c r="H50" s="83" t="s">
        <v>510</v>
      </c>
      <c r="I50" s="81">
        <f>SUMIFS(F47:F61, C47:C61,H50)</f>
        <v>0</v>
      </c>
    </row>
    <row r="51" spans="1:9" x14ac:dyDescent="0.3">
      <c r="A51" s="102"/>
      <c r="B51" s="80"/>
      <c r="C51" s="80"/>
      <c r="D51" s="81"/>
      <c r="E51" s="81"/>
      <c r="F51" s="81">
        <f t="shared" si="1"/>
        <v>0</v>
      </c>
      <c r="H51" s="83" t="s">
        <v>513</v>
      </c>
      <c r="I51" s="81">
        <f>SUMIFS(F47:F61, C47:C61,H51)</f>
        <v>0</v>
      </c>
    </row>
    <row r="52" spans="1:9" x14ac:dyDescent="0.3">
      <c r="A52" s="102"/>
      <c r="B52" s="80"/>
      <c r="C52" s="80"/>
      <c r="D52" s="81"/>
      <c r="E52" s="81"/>
      <c r="F52" s="81">
        <f t="shared" si="1"/>
        <v>0</v>
      </c>
      <c r="H52" s="83" t="s">
        <v>512</v>
      </c>
      <c r="I52" s="81">
        <f>SUMIFS(F47:F61, C47:C61,H52)</f>
        <v>0</v>
      </c>
    </row>
    <row r="53" spans="1:9" x14ac:dyDescent="0.3">
      <c r="A53" s="102"/>
      <c r="B53" s="80"/>
      <c r="C53" s="80"/>
      <c r="D53" s="81"/>
      <c r="E53" s="81"/>
      <c r="F53" s="81">
        <f t="shared" si="1"/>
        <v>0</v>
      </c>
      <c r="H53" s="83" t="s">
        <v>516</v>
      </c>
      <c r="I53" s="81">
        <f>SUMIFS(F47:F61, C47:C61,H53)</f>
        <v>0</v>
      </c>
    </row>
    <row r="54" spans="1:9" x14ac:dyDescent="0.3">
      <c r="A54" s="102"/>
      <c r="B54" s="80"/>
      <c r="C54" s="80"/>
      <c r="D54" s="81"/>
      <c r="E54" s="81"/>
      <c r="F54" s="81">
        <f t="shared" si="1"/>
        <v>0</v>
      </c>
      <c r="H54" s="78" t="s">
        <v>519</v>
      </c>
      <c r="I54" s="79">
        <f>SUM(I48:I53)</f>
        <v>0.375</v>
      </c>
    </row>
    <row r="55" spans="1:9" x14ac:dyDescent="0.3">
      <c r="A55" s="102"/>
      <c r="B55" s="80"/>
      <c r="C55" s="80"/>
      <c r="D55" s="81"/>
      <c r="E55" s="81"/>
      <c r="F55" s="81">
        <f t="shared" si="1"/>
        <v>0</v>
      </c>
      <c r="I55" s="84"/>
    </row>
    <row r="56" spans="1:9" x14ac:dyDescent="0.3">
      <c r="A56" s="102"/>
      <c r="B56" s="80"/>
      <c r="C56" s="80"/>
      <c r="D56" s="81"/>
      <c r="E56" s="81"/>
      <c r="F56" s="81">
        <f t="shared" si="1"/>
        <v>0</v>
      </c>
      <c r="I56" s="84"/>
    </row>
    <row r="57" spans="1:9" x14ac:dyDescent="0.3">
      <c r="A57" s="102"/>
      <c r="B57" s="80"/>
      <c r="C57" s="80"/>
      <c r="D57" s="81"/>
      <c r="E57" s="81"/>
      <c r="F57" s="81">
        <f t="shared" si="1"/>
        <v>0</v>
      </c>
    </row>
    <row r="58" spans="1:9" x14ac:dyDescent="0.3">
      <c r="A58" s="102"/>
      <c r="B58" s="80"/>
      <c r="C58" s="80"/>
      <c r="D58" s="81"/>
      <c r="E58" s="81"/>
      <c r="F58" s="81">
        <f t="shared" si="1"/>
        <v>0</v>
      </c>
    </row>
    <row r="59" spans="1:9" x14ac:dyDescent="0.3">
      <c r="A59" s="102"/>
      <c r="B59" s="80"/>
      <c r="C59" s="80"/>
      <c r="D59" s="81"/>
      <c r="E59" s="81"/>
      <c r="F59" s="81">
        <f t="shared" si="1"/>
        <v>0</v>
      </c>
    </row>
    <row r="60" spans="1:9" x14ac:dyDescent="0.3">
      <c r="A60" s="102"/>
      <c r="B60" s="80"/>
      <c r="C60" s="80"/>
      <c r="D60" s="81"/>
      <c r="E60" s="81"/>
      <c r="F60" s="81">
        <f t="shared" si="1"/>
        <v>0</v>
      </c>
    </row>
    <row r="61" spans="1:9" x14ac:dyDescent="0.3">
      <c r="A61" s="102"/>
      <c r="B61" s="80"/>
      <c r="C61" s="80"/>
      <c r="D61" s="81"/>
      <c r="E61" s="81"/>
      <c r="F61" s="81">
        <f t="shared" si="1"/>
        <v>0</v>
      </c>
    </row>
    <row r="62" spans="1:9" x14ac:dyDescent="0.3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 t="shared" si="1"/>
        <v>1.3888888888888895E-2</v>
      </c>
      <c r="H62" s="79" t="s">
        <v>505</v>
      </c>
      <c r="I62" s="79" t="s">
        <v>506</v>
      </c>
    </row>
    <row r="63" spans="1:9" x14ac:dyDescent="0.3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 t="shared" si="1"/>
        <v>9.027777777777779E-2</v>
      </c>
      <c r="H63" s="83" t="s">
        <v>504</v>
      </c>
      <c r="I63" s="81">
        <f>SUMIFS(F62:F76, C62:C76,H63)</f>
        <v>0.22916666666666674</v>
      </c>
    </row>
    <row r="64" spans="1:9" x14ac:dyDescent="0.3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 t="shared" si="1"/>
        <v>5.2083333333333315E-2</v>
      </c>
      <c r="H64" s="83" t="s">
        <v>508</v>
      </c>
      <c r="I64" s="81">
        <f>SUMIFS(F62:F76, C62:C76,H64)</f>
        <v>0.10416666666666669</v>
      </c>
    </row>
    <row r="65" spans="1:9" x14ac:dyDescent="0.3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 t="shared" si="1"/>
        <v>2.083333333333337E-2</v>
      </c>
      <c r="H65" s="83" t="s">
        <v>510</v>
      </c>
      <c r="I65" s="81">
        <f>SUMIFS(F62:F76, C62:C76,H65)</f>
        <v>0</v>
      </c>
    </row>
    <row r="66" spans="1:9" x14ac:dyDescent="0.3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 t="shared" ref="F66:F97" si="2">E66-D66</f>
        <v>5.2083333333333259E-2</v>
      </c>
      <c r="H66" s="83" t="s">
        <v>513</v>
      </c>
      <c r="I66" s="81">
        <f>SUMIFS(F62:F76, C62:C76,H66)</f>
        <v>1.388888888888884E-2</v>
      </c>
    </row>
    <row r="67" spans="1:9" x14ac:dyDescent="0.3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 t="shared" si="2"/>
        <v>0.1875</v>
      </c>
      <c r="H67" s="83" t="s">
        <v>512</v>
      </c>
      <c r="I67" s="81">
        <f>SUMIFS(F62:F76, C62:C76,H67)</f>
        <v>0</v>
      </c>
    </row>
    <row r="68" spans="1:9" x14ac:dyDescent="0.3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 t="shared" si="2"/>
        <v>2.083333333333337E-2</v>
      </c>
      <c r="H68" s="83" t="s">
        <v>516</v>
      </c>
      <c r="I68" s="81">
        <f>SUMIFS(F62:F76, C62:C76,H68)</f>
        <v>0.12499999999999994</v>
      </c>
    </row>
    <row r="69" spans="1:9" x14ac:dyDescent="0.3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 t="shared" si="2"/>
        <v>1.388888888888884E-2</v>
      </c>
      <c r="H69" s="78" t="s">
        <v>519</v>
      </c>
      <c r="I69" s="79">
        <f>SUM(I63:I68)</f>
        <v>0.47222222222222221</v>
      </c>
    </row>
    <row r="70" spans="1:9" x14ac:dyDescent="0.3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 t="shared" si="2"/>
        <v>2.083333333333337E-2</v>
      </c>
      <c r="I70" s="84"/>
    </row>
    <row r="71" spans="1:9" x14ac:dyDescent="0.3">
      <c r="A71" s="102"/>
      <c r="B71" s="80"/>
      <c r="C71" s="80"/>
      <c r="D71" s="81"/>
      <c r="E71" s="81"/>
      <c r="F71" s="81"/>
      <c r="I71" s="84"/>
    </row>
    <row r="72" spans="1:9" x14ac:dyDescent="0.3">
      <c r="A72" s="102"/>
      <c r="B72" s="80"/>
      <c r="C72" s="80"/>
      <c r="D72" s="81"/>
      <c r="E72" s="81"/>
      <c r="F72" s="81"/>
    </row>
    <row r="73" spans="1:9" x14ac:dyDescent="0.3">
      <c r="A73" s="102"/>
      <c r="B73" s="80"/>
      <c r="C73" s="80"/>
      <c r="D73" s="81"/>
      <c r="E73" s="81"/>
      <c r="F73" s="81">
        <f t="shared" ref="F73:F91" si="3">E73-D73</f>
        <v>0</v>
      </c>
    </row>
    <row r="74" spans="1:9" x14ac:dyDescent="0.3">
      <c r="A74" s="102"/>
      <c r="B74" s="80"/>
      <c r="C74" s="80"/>
      <c r="D74" s="81"/>
      <c r="E74" s="81"/>
      <c r="F74" s="81">
        <f t="shared" si="3"/>
        <v>0</v>
      </c>
    </row>
    <row r="75" spans="1:9" x14ac:dyDescent="0.3">
      <c r="A75" s="102"/>
      <c r="B75" s="80"/>
      <c r="C75" s="80"/>
      <c r="D75" s="81"/>
      <c r="E75" s="81"/>
      <c r="F75" s="81">
        <f t="shared" si="3"/>
        <v>0</v>
      </c>
    </row>
    <row r="76" spans="1:9" x14ac:dyDescent="0.3">
      <c r="A76" s="102"/>
      <c r="B76" s="80"/>
      <c r="C76" s="80"/>
      <c r="D76" s="81"/>
      <c r="E76" s="81"/>
      <c r="F76" s="81">
        <f t="shared" si="3"/>
        <v>0</v>
      </c>
    </row>
    <row r="77" spans="1:9" x14ac:dyDescent="0.3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 t="shared" si="3"/>
        <v>8.3333333333333315E-2</v>
      </c>
      <c r="H77" s="79" t="s">
        <v>505</v>
      </c>
      <c r="I77" s="79" t="s">
        <v>506</v>
      </c>
    </row>
    <row r="78" spans="1:9" x14ac:dyDescent="0.3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 t="shared" si="3"/>
        <v>0.18749999999999994</v>
      </c>
      <c r="H78" s="83" t="s">
        <v>504</v>
      </c>
      <c r="I78" s="81">
        <f>SUMIFS(F77:F91, C77:C91,H78)</f>
        <v>0</v>
      </c>
    </row>
    <row r="79" spans="1:9" x14ac:dyDescent="0.3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 t="shared" si="3"/>
        <v>2.083333333333337E-2</v>
      </c>
      <c r="H79" s="83" t="s">
        <v>508</v>
      </c>
      <c r="I79" s="81">
        <f>SUMIFS(F77:F91, C77:C91,H79)</f>
        <v>0.27083333333333326</v>
      </c>
    </row>
    <row r="80" spans="1:9" x14ac:dyDescent="0.3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 t="shared" si="3"/>
        <v>5.208333333333337E-2</v>
      </c>
      <c r="H80" s="83" t="s">
        <v>510</v>
      </c>
      <c r="I80" s="81">
        <f>SUMIFS(F77:F91, C77:C91,H80)</f>
        <v>5.208333333333337E-2</v>
      </c>
    </row>
    <row r="81" spans="1:9" x14ac:dyDescent="0.3">
      <c r="A81" s="102"/>
      <c r="B81" s="80"/>
      <c r="C81" s="80"/>
      <c r="D81" s="81"/>
      <c r="E81" s="81"/>
      <c r="F81" s="81">
        <f t="shared" si="3"/>
        <v>0</v>
      </c>
      <c r="H81" s="83" t="s">
        <v>513</v>
      </c>
      <c r="I81" s="81">
        <f>SUMIFS(F77:F91, C77:C91,H81)</f>
        <v>2.083333333333337E-2</v>
      </c>
    </row>
    <row r="82" spans="1:9" x14ac:dyDescent="0.3">
      <c r="A82" s="102"/>
      <c r="B82" s="80"/>
      <c r="C82" s="80"/>
      <c r="D82" s="81"/>
      <c r="E82" s="81"/>
      <c r="F82" s="81">
        <f t="shared" si="3"/>
        <v>0</v>
      </c>
      <c r="H82" s="83" t="s">
        <v>512</v>
      </c>
      <c r="I82" s="81">
        <f>SUMIFS(F77:F91, C77:C91,H82)</f>
        <v>0</v>
      </c>
    </row>
    <row r="83" spans="1:9" x14ac:dyDescent="0.3">
      <c r="A83" s="102"/>
      <c r="B83" s="80"/>
      <c r="C83" s="80"/>
      <c r="D83" s="81"/>
      <c r="E83" s="81"/>
      <c r="F83" s="81">
        <f t="shared" si="3"/>
        <v>0</v>
      </c>
      <c r="H83" s="83" t="s">
        <v>516</v>
      </c>
      <c r="I83" s="81">
        <f>SUMIFS(F77:F91, C77:C91,H83)</f>
        <v>0</v>
      </c>
    </row>
    <row r="84" spans="1:9" x14ac:dyDescent="0.3">
      <c r="A84" s="102"/>
      <c r="B84" s="80"/>
      <c r="C84" s="80"/>
      <c r="D84" s="81"/>
      <c r="E84" s="81"/>
      <c r="F84" s="81">
        <f t="shared" si="3"/>
        <v>0</v>
      </c>
      <c r="H84" s="78" t="s">
        <v>519</v>
      </c>
      <c r="I84" s="79">
        <f>SUM(I78:I83)</f>
        <v>0.34375</v>
      </c>
    </row>
    <row r="85" spans="1:9" x14ac:dyDescent="0.3">
      <c r="A85" s="102"/>
      <c r="B85" s="80"/>
      <c r="C85" s="80"/>
      <c r="D85" s="81"/>
      <c r="E85" s="81"/>
      <c r="F85" s="81">
        <f t="shared" si="3"/>
        <v>0</v>
      </c>
      <c r="I85" s="84"/>
    </row>
    <row r="86" spans="1:9" x14ac:dyDescent="0.3">
      <c r="A86" s="102"/>
      <c r="B86" s="80"/>
      <c r="C86" s="80"/>
      <c r="D86" s="81"/>
      <c r="E86" s="81"/>
      <c r="F86" s="81">
        <f t="shared" si="3"/>
        <v>0</v>
      </c>
      <c r="I86" s="84"/>
    </row>
    <row r="87" spans="1:9" x14ac:dyDescent="0.3">
      <c r="A87" s="102"/>
      <c r="B87" s="80"/>
      <c r="C87" s="80"/>
      <c r="D87" s="81"/>
      <c r="E87" s="81"/>
      <c r="F87" s="81">
        <f t="shared" si="3"/>
        <v>0</v>
      </c>
    </row>
    <row r="88" spans="1:9" x14ac:dyDescent="0.3">
      <c r="A88" s="102"/>
      <c r="B88" s="80"/>
      <c r="C88" s="80"/>
      <c r="D88" s="81"/>
      <c r="E88" s="81"/>
      <c r="F88" s="81">
        <f t="shared" si="3"/>
        <v>0</v>
      </c>
    </row>
    <row r="89" spans="1:9" x14ac:dyDescent="0.3">
      <c r="A89" s="102"/>
      <c r="B89" s="80"/>
      <c r="C89" s="80"/>
      <c r="D89" s="81"/>
      <c r="E89" s="81"/>
      <c r="F89" s="81">
        <f t="shared" si="3"/>
        <v>0</v>
      </c>
    </row>
    <row r="90" spans="1:9" x14ac:dyDescent="0.3">
      <c r="A90" s="102"/>
      <c r="B90" s="80"/>
      <c r="C90" s="80"/>
      <c r="D90" s="81"/>
      <c r="E90" s="81"/>
      <c r="F90" s="81">
        <f t="shared" si="3"/>
        <v>0</v>
      </c>
    </row>
    <row r="91" spans="1:9" x14ac:dyDescent="0.3">
      <c r="A91" s="102"/>
      <c r="B91" s="80"/>
      <c r="C91" s="80"/>
      <c r="D91" s="81"/>
      <c r="E91" s="81"/>
      <c r="F91" s="81">
        <f t="shared" si="3"/>
        <v>0</v>
      </c>
    </row>
    <row r="92" spans="1:9" x14ac:dyDescent="0.3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 x14ac:dyDescent="0.3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 x14ac:dyDescent="0.3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 x14ac:dyDescent="0.3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 x14ac:dyDescent="0.3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 x14ac:dyDescent="0.3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 x14ac:dyDescent="0.3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 x14ac:dyDescent="0.3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 x14ac:dyDescent="0.3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 x14ac:dyDescent="0.3">
      <c r="A101" s="102"/>
      <c r="B101" s="80"/>
      <c r="C101" s="80"/>
      <c r="D101" s="81"/>
      <c r="E101" s="81"/>
      <c r="F101" s="81"/>
      <c r="I101" s="84"/>
    </row>
    <row r="102" spans="1:9" x14ac:dyDescent="0.3">
      <c r="A102" s="102"/>
      <c r="B102" s="80"/>
      <c r="C102" s="80"/>
      <c r="D102" s="81"/>
      <c r="E102" s="81"/>
      <c r="F102" s="81"/>
    </row>
    <row r="103" spans="1:9" x14ac:dyDescent="0.3">
      <c r="A103" s="102"/>
      <c r="B103" s="80"/>
      <c r="C103" s="80"/>
      <c r="D103" s="81"/>
      <c r="E103" s="81"/>
      <c r="F103" s="81"/>
    </row>
    <row r="104" spans="1:9" x14ac:dyDescent="0.3">
      <c r="A104" s="102"/>
      <c r="B104" s="80"/>
      <c r="C104" s="80"/>
      <c r="D104" s="81"/>
      <c r="E104" s="81"/>
      <c r="F104" s="81"/>
    </row>
    <row r="105" spans="1:9" x14ac:dyDescent="0.3">
      <c r="A105" s="102"/>
      <c r="B105" s="80"/>
      <c r="C105" s="80"/>
      <c r="D105" s="81"/>
      <c r="E105" s="81"/>
      <c r="F105" s="81"/>
    </row>
    <row r="106" spans="1:9" x14ac:dyDescent="0.3">
      <c r="A106" s="102"/>
      <c r="B106" s="80"/>
      <c r="C106" s="80"/>
      <c r="D106" s="81"/>
      <c r="E106" s="81"/>
      <c r="F106" s="81"/>
    </row>
    <row r="107" spans="1:9" x14ac:dyDescent="0.3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 t="shared" ref="F107:F138" si="4">E107-D107</f>
        <v>6.9444444444444198E-3</v>
      </c>
      <c r="H107" s="79" t="s">
        <v>505</v>
      </c>
      <c r="I107" s="79" t="s">
        <v>506</v>
      </c>
    </row>
    <row r="108" spans="1:9" x14ac:dyDescent="0.3">
      <c r="A108" s="102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 t="shared" si="4"/>
        <v>4.1666666666666685E-2</v>
      </c>
      <c r="H108" s="83" t="s">
        <v>504</v>
      </c>
      <c r="I108" s="81">
        <f>SUMIFS(F107:F121, C107:C121,H108)</f>
        <v>0.29861111111111122</v>
      </c>
    </row>
    <row r="109" spans="1:9" x14ac:dyDescent="0.3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 t="shared" si="4"/>
        <v>4.1666666666666685E-2</v>
      </c>
      <c r="H109" s="83" t="s">
        <v>508</v>
      </c>
      <c r="I109" s="81">
        <f>SUMIFS(F107:F121, C107:C121,H109)</f>
        <v>0</v>
      </c>
    </row>
    <row r="110" spans="1:9" x14ac:dyDescent="0.3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 t="shared" si="4"/>
        <v>4.1666666666666685E-2</v>
      </c>
      <c r="H110" s="83" t="s">
        <v>510</v>
      </c>
      <c r="I110" s="81">
        <f>SUMIFS(F107:F121, C107:C121,H110)</f>
        <v>0</v>
      </c>
    </row>
    <row r="111" spans="1:9" x14ac:dyDescent="0.3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 t="shared" si="4"/>
        <v>4.166666666666663E-2</v>
      </c>
      <c r="H111" s="83" t="s">
        <v>513</v>
      </c>
      <c r="I111" s="81">
        <f>SUMIFS(F107:F121, C107:C121,H111)</f>
        <v>0</v>
      </c>
    </row>
    <row r="112" spans="1:9" x14ac:dyDescent="0.3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 t="shared" si="4"/>
        <v>8.333333333333337E-2</v>
      </c>
      <c r="H112" s="83" t="s">
        <v>512</v>
      </c>
      <c r="I112" s="81">
        <f>SUMIFS(F107:F121, C107:C121,H112)</f>
        <v>0</v>
      </c>
    </row>
    <row r="113" spans="1:9" x14ac:dyDescent="0.3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 t="shared" si="4"/>
        <v>2.0833333333333259E-2</v>
      </c>
      <c r="H113" s="83" t="s">
        <v>516</v>
      </c>
      <c r="I113" s="81">
        <f>SUMIFS(F107:F121, C107:C121,H113)</f>
        <v>6.2499999999999889E-2</v>
      </c>
    </row>
    <row r="114" spans="1:9" x14ac:dyDescent="0.3">
      <c r="A114" s="102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 t="shared" si="4"/>
        <v>8.333333333333337E-2</v>
      </c>
      <c r="H114" s="78" t="s">
        <v>519</v>
      </c>
      <c r="I114" s="79">
        <f>SUM(I108:I113)</f>
        <v>0.3611111111111111</v>
      </c>
    </row>
    <row r="115" spans="1:9" x14ac:dyDescent="0.3">
      <c r="A115" s="102"/>
      <c r="B115" s="80"/>
      <c r="C115" s="80"/>
      <c r="D115" s="81"/>
      <c r="E115" s="81"/>
      <c r="F115" s="81">
        <f t="shared" si="4"/>
        <v>0</v>
      </c>
      <c r="I115" s="84"/>
    </row>
    <row r="116" spans="1:9" x14ac:dyDescent="0.3">
      <c r="A116" s="102"/>
      <c r="B116" s="80"/>
      <c r="C116" s="80"/>
      <c r="D116" s="81"/>
      <c r="E116" s="81"/>
      <c r="F116" s="81">
        <f t="shared" si="4"/>
        <v>0</v>
      </c>
      <c r="I116" s="84"/>
    </row>
    <row r="117" spans="1:9" x14ac:dyDescent="0.3">
      <c r="A117" s="102"/>
      <c r="B117" s="80"/>
      <c r="C117" s="80"/>
      <c r="D117" s="81"/>
      <c r="E117" s="81"/>
      <c r="F117" s="81">
        <f t="shared" si="4"/>
        <v>0</v>
      </c>
    </row>
    <row r="118" spans="1:9" x14ac:dyDescent="0.3">
      <c r="A118" s="102"/>
      <c r="B118" s="80"/>
      <c r="C118" s="80"/>
      <c r="D118" s="81"/>
      <c r="E118" s="81"/>
      <c r="F118" s="81">
        <f t="shared" si="4"/>
        <v>0</v>
      </c>
    </row>
    <row r="119" spans="1:9" x14ac:dyDescent="0.3">
      <c r="A119" s="102"/>
      <c r="B119" s="80"/>
      <c r="C119" s="80"/>
      <c r="D119" s="81"/>
      <c r="E119" s="81"/>
      <c r="F119" s="81">
        <f t="shared" si="4"/>
        <v>0</v>
      </c>
    </row>
    <row r="120" spans="1:9" x14ac:dyDescent="0.3">
      <c r="A120" s="102"/>
      <c r="B120" s="80"/>
      <c r="C120" s="80"/>
      <c r="D120" s="81"/>
      <c r="E120" s="81"/>
      <c r="F120" s="81">
        <f t="shared" si="4"/>
        <v>0</v>
      </c>
    </row>
    <row r="121" spans="1:9" x14ac:dyDescent="0.3">
      <c r="A121" s="102"/>
      <c r="B121" s="80"/>
      <c r="C121" s="80"/>
      <c r="D121" s="81"/>
      <c r="E121" s="81"/>
      <c r="F121" s="81">
        <f t="shared" si="4"/>
        <v>0</v>
      </c>
    </row>
    <row r="122" spans="1:9" x14ac:dyDescent="0.3">
      <c r="A122" s="102" t="s">
        <v>22</v>
      </c>
      <c r="B122" s="80"/>
      <c r="C122" s="80"/>
      <c r="D122" s="81"/>
      <c r="E122" s="81"/>
      <c r="F122" s="81">
        <f t="shared" si="4"/>
        <v>0</v>
      </c>
      <c r="H122" s="79" t="s">
        <v>505</v>
      </c>
      <c r="I122" s="79" t="s">
        <v>506</v>
      </c>
    </row>
    <row r="123" spans="1:9" x14ac:dyDescent="0.3">
      <c r="A123" s="102"/>
      <c r="B123" s="80"/>
      <c r="C123" s="80"/>
      <c r="D123" s="81"/>
      <c r="E123" s="81"/>
      <c r="F123" s="81">
        <f t="shared" si="4"/>
        <v>0</v>
      </c>
      <c r="H123" s="83" t="s">
        <v>504</v>
      </c>
      <c r="I123" s="81">
        <f>SUMIFS(F122:F136, C122:C136,H123)</f>
        <v>0</v>
      </c>
    </row>
    <row r="124" spans="1:9" x14ac:dyDescent="0.3">
      <c r="A124" s="102"/>
      <c r="B124" s="80"/>
      <c r="C124" s="80"/>
      <c r="D124" s="81"/>
      <c r="E124" s="81"/>
      <c r="F124" s="81">
        <f t="shared" si="4"/>
        <v>0</v>
      </c>
      <c r="H124" s="83" t="s">
        <v>508</v>
      </c>
      <c r="I124" s="81">
        <f>SUMIFS(F122:F136, C122:C136,H124)</f>
        <v>0</v>
      </c>
    </row>
    <row r="125" spans="1:9" x14ac:dyDescent="0.3">
      <c r="A125" s="102"/>
      <c r="B125" s="80"/>
      <c r="C125" s="80"/>
      <c r="D125" s="81"/>
      <c r="E125" s="81"/>
      <c r="F125" s="81">
        <f t="shared" si="4"/>
        <v>0</v>
      </c>
      <c r="H125" s="83" t="s">
        <v>510</v>
      </c>
      <c r="I125" s="81">
        <f>SUMIFS(F122:F136, C122:C136,H125)</f>
        <v>0</v>
      </c>
    </row>
    <row r="126" spans="1:9" x14ac:dyDescent="0.3">
      <c r="A126" s="102"/>
      <c r="B126" s="80"/>
      <c r="C126" s="80"/>
      <c r="D126" s="81"/>
      <c r="E126" s="81"/>
      <c r="F126" s="81">
        <f t="shared" si="4"/>
        <v>0</v>
      </c>
      <c r="H126" s="83" t="s">
        <v>513</v>
      </c>
      <c r="I126" s="81">
        <f>SUMIFS(F122:F136, C122:C136,H126)</f>
        <v>0</v>
      </c>
    </row>
    <row r="127" spans="1:9" x14ac:dyDescent="0.3">
      <c r="A127" s="102"/>
      <c r="B127" s="80"/>
      <c r="C127" s="80"/>
      <c r="D127" s="81"/>
      <c r="E127" s="81"/>
      <c r="F127" s="81">
        <f t="shared" si="4"/>
        <v>0</v>
      </c>
      <c r="H127" s="83" t="s">
        <v>512</v>
      </c>
      <c r="I127" s="81">
        <f>SUMIFS(F122:F136, C122:C136,H127)</f>
        <v>0</v>
      </c>
    </row>
    <row r="128" spans="1:9" x14ac:dyDescent="0.3">
      <c r="A128" s="102"/>
      <c r="B128" s="80"/>
      <c r="C128" s="80"/>
      <c r="D128" s="81"/>
      <c r="E128" s="81"/>
      <c r="F128" s="81">
        <f t="shared" si="4"/>
        <v>0</v>
      </c>
      <c r="H128" s="83" t="s">
        <v>516</v>
      </c>
      <c r="I128" s="81">
        <f>SUMIFS(F122:F136, C122:C136,H128)</f>
        <v>0</v>
      </c>
    </row>
    <row r="129" spans="1:9" x14ac:dyDescent="0.3">
      <c r="A129" s="102"/>
      <c r="B129" s="80"/>
      <c r="C129" s="80"/>
      <c r="D129" s="81"/>
      <c r="E129" s="81"/>
      <c r="F129" s="81">
        <f t="shared" si="4"/>
        <v>0</v>
      </c>
      <c r="H129" s="78" t="s">
        <v>519</v>
      </c>
      <c r="I129" s="79">
        <f>SUM(I123:I128)</f>
        <v>0</v>
      </c>
    </row>
    <row r="130" spans="1:9" x14ac:dyDescent="0.3">
      <c r="A130" s="102"/>
      <c r="B130" s="80"/>
      <c r="C130" s="80"/>
      <c r="D130" s="81"/>
      <c r="E130" s="81"/>
      <c r="F130" s="81">
        <f t="shared" si="4"/>
        <v>0</v>
      </c>
      <c r="I130" s="84"/>
    </row>
    <row r="131" spans="1:9" x14ac:dyDescent="0.3">
      <c r="A131" s="102"/>
      <c r="B131" s="80"/>
      <c r="C131" s="80"/>
      <c r="D131" s="81"/>
      <c r="E131" s="81"/>
      <c r="F131" s="81">
        <f t="shared" si="4"/>
        <v>0</v>
      </c>
      <c r="I131" s="84"/>
    </row>
    <row r="132" spans="1:9" x14ac:dyDescent="0.3">
      <c r="A132" s="102"/>
      <c r="B132" s="80"/>
      <c r="C132" s="80"/>
      <c r="D132" s="81"/>
      <c r="E132" s="81"/>
      <c r="F132" s="81">
        <f t="shared" si="4"/>
        <v>0</v>
      </c>
    </row>
    <row r="133" spans="1:9" x14ac:dyDescent="0.3">
      <c r="A133" s="102"/>
      <c r="B133" s="80"/>
      <c r="C133" s="80"/>
      <c r="D133" s="81"/>
      <c r="E133" s="81"/>
      <c r="F133" s="81">
        <f t="shared" si="4"/>
        <v>0</v>
      </c>
    </row>
    <row r="134" spans="1:9" x14ac:dyDescent="0.3">
      <c r="A134" s="102"/>
      <c r="B134" s="80"/>
      <c r="C134" s="80"/>
      <c r="D134" s="81"/>
      <c r="E134" s="81"/>
      <c r="F134" s="81">
        <f t="shared" si="4"/>
        <v>0</v>
      </c>
    </row>
    <row r="135" spans="1:9" x14ac:dyDescent="0.3">
      <c r="A135" s="102"/>
      <c r="B135" s="80"/>
      <c r="C135" s="80"/>
      <c r="D135" s="81"/>
      <c r="E135" s="81"/>
      <c r="F135" s="81">
        <f t="shared" si="4"/>
        <v>0</v>
      </c>
    </row>
    <row r="136" spans="1:9" x14ac:dyDescent="0.3">
      <c r="A136" s="102"/>
      <c r="B136" s="80"/>
      <c r="C136" s="80"/>
      <c r="D136" s="81"/>
      <c r="E136" s="81"/>
      <c r="F136" s="81">
        <f t="shared" si="4"/>
        <v>0</v>
      </c>
    </row>
    <row r="137" spans="1:9" x14ac:dyDescent="0.3">
      <c r="A137" s="102" t="s">
        <v>647</v>
      </c>
      <c r="C137" s="80"/>
      <c r="D137" s="81"/>
      <c r="E137" s="81"/>
      <c r="F137" s="81">
        <f t="shared" si="4"/>
        <v>0</v>
      </c>
      <c r="H137" s="79" t="s">
        <v>505</v>
      </c>
      <c r="I137" s="79" t="s">
        <v>506</v>
      </c>
    </row>
    <row r="138" spans="1:9" x14ac:dyDescent="0.3">
      <c r="A138" s="102"/>
      <c r="B138" s="80"/>
      <c r="C138" s="80"/>
      <c r="D138" s="81"/>
      <c r="E138" s="81"/>
      <c r="F138" s="81">
        <f t="shared" si="4"/>
        <v>0</v>
      </c>
      <c r="H138" s="83" t="s">
        <v>504</v>
      </c>
      <c r="I138" s="81">
        <f>SUMIFS(F137:F151, C137:C151,H138)</f>
        <v>0</v>
      </c>
    </row>
    <row r="139" spans="1:9" x14ac:dyDescent="0.3">
      <c r="A139" s="102"/>
      <c r="C139" s="80"/>
      <c r="D139" s="81"/>
      <c r="E139" s="81"/>
      <c r="F139" s="81">
        <f t="shared" ref="F139:F170" si="5">E139-D139</f>
        <v>0</v>
      </c>
      <c r="H139" s="83" t="s">
        <v>508</v>
      </c>
      <c r="I139" s="81">
        <f>SUMIFS(F137:F151, C137:C151,H139)</f>
        <v>0</v>
      </c>
    </row>
    <row r="140" spans="1:9" x14ac:dyDescent="0.3">
      <c r="A140" s="102"/>
      <c r="C140" s="80"/>
      <c r="D140" s="81"/>
      <c r="E140" s="81"/>
      <c r="F140" s="81">
        <f t="shared" si="5"/>
        <v>0</v>
      </c>
      <c r="H140" s="83" t="s">
        <v>510</v>
      </c>
      <c r="I140" s="81">
        <f>SUMIFS(F137:F151, C137:C151,H140)</f>
        <v>0</v>
      </c>
    </row>
    <row r="141" spans="1:9" x14ac:dyDescent="0.3">
      <c r="A141" s="102"/>
      <c r="B141" s="80"/>
      <c r="C141" s="80"/>
      <c r="D141" s="81"/>
      <c r="E141" s="81"/>
      <c r="F141" s="81">
        <f t="shared" si="5"/>
        <v>0</v>
      </c>
      <c r="H141" s="83" t="s">
        <v>513</v>
      </c>
      <c r="I141" s="81">
        <f>SUMIFS(F137:F151, C137:C151,H141)</f>
        <v>0</v>
      </c>
    </row>
    <row r="142" spans="1:9" x14ac:dyDescent="0.3">
      <c r="A142" s="102"/>
      <c r="C142" s="80"/>
      <c r="D142" s="81"/>
      <c r="E142" s="81"/>
      <c r="F142" s="81">
        <f t="shared" si="5"/>
        <v>0</v>
      </c>
      <c r="H142" s="83" t="s">
        <v>512</v>
      </c>
      <c r="I142" s="81">
        <f>SUMIFS(F137:F151, C137:C151,H142)</f>
        <v>0</v>
      </c>
    </row>
    <row r="143" spans="1:9" x14ac:dyDescent="0.3">
      <c r="A143" s="102"/>
      <c r="B143" s="80"/>
      <c r="C143" s="80"/>
      <c r="D143" s="81"/>
      <c r="E143" s="81"/>
      <c r="F143" s="81">
        <f t="shared" si="5"/>
        <v>0</v>
      </c>
      <c r="H143" s="83" t="s">
        <v>516</v>
      </c>
      <c r="I143" s="81">
        <f>SUMIFS(F137:F151, C137:C151,H143)</f>
        <v>0</v>
      </c>
    </row>
    <row r="144" spans="1:9" x14ac:dyDescent="0.3">
      <c r="A144" s="102"/>
      <c r="B144" s="80"/>
      <c r="C144" s="80"/>
      <c r="D144" s="81"/>
      <c r="E144" s="81"/>
      <c r="F144" s="81">
        <f t="shared" si="5"/>
        <v>0</v>
      </c>
      <c r="H144" s="78" t="s">
        <v>519</v>
      </c>
      <c r="I144" s="79">
        <f>SUM(I138:I143)</f>
        <v>0</v>
      </c>
    </row>
    <row r="145" spans="1:9" x14ac:dyDescent="0.3">
      <c r="A145" s="102"/>
      <c r="B145" s="80"/>
      <c r="C145" s="80"/>
      <c r="D145" s="81"/>
      <c r="E145" s="81"/>
      <c r="F145" s="81">
        <f t="shared" si="5"/>
        <v>0</v>
      </c>
      <c r="I145" s="84"/>
    </row>
    <row r="146" spans="1:9" x14ac:dyDescent="0.3">
      <c r="A146" s="102"/>
      <c r="B146" s="80"/>
      <c r="C146" s="80"/>
      <c r="D146" s="81"/>
      <c r="E146" s="81"/>
      <c r="F146" s="81">
        <f t="shared" si="5"/>
        <v>0</v>
      </c>
      <c r="I146" s="84"/>
    </row>
    <row r="147" spans="1:9" x14ac:dyDescent="0.3">
      <c r="A147" s="102"/>
      <c r="B147" s="80"/>
      <c r="C147" s="80"/>
      <c r="D147" s="81"/>
      <c r="E147" s="81"/>
      <c r="F147" s="81">
        <f t="shared" si="5"/>
        <v>0</v>
      </c>
    </row>
    <row r="148" spans="1:9" x14ac:dyDescent="0.3">
      <c r="A148" s="102"/>
      <c r="B148" s="80"/>
      <c r="C148" s="80"/>
      <c r="D148" s="81"/>
      <c r="E148" s="81"/>
      <c r="F148" s="81">
        <f t="shared" si="5"/>
        <v>0</v>
      </c>
    </row>
    <row r="149" spans="1:9" x14ac:dyDescent="0.3">
      <c r="A149" s="102"/>
      <c r="B149" s="80"/>
      <c r="C149" s="80"/>
      <c r="D149" s="81"/>
      <c r="E149" s="81"/>
      <c r="F149" s="81">
        <f t="shared" si="5"/>
        <v>0</v>
      </c>
    </row>
    <row r="150" spans="1:9" x14ac:dyDescent="0.3">
      <c r="A150" s="102"/>
      <c r="C150" s="80"/>
      <c r="D150" s="81"/>
      <c r="E150" s="81"/>
      <c r="F150" s="81">
        <f t="shared" si="5"/>
        <v>0</v>
      </c>
    </row>
    <row r="151" spans="1:9" x14ac:dyDescent="0.3">
      <c r="A151" s="102"/>
      <c r="B151" s="80"/>
      <c r="C151" s="80"/>
      <c r="D151" s="81"/>
      <c r="E151" s="81"/>
      <c r="F151" s="81">
        <f t="shared" si="5"/>
        <v>0</v>
      </c>
    </row>
    <row r="152" spans="1:9" x14ac:dyDescent="0.3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 t="shared" si="5"/>
        <v>1.041666666666663E-2</v>
      </c>
      <c r="H152" s="79" t="s">
        <v>505</v>
      </c>
      <c r="I152" s="79" t="s">
        <v>506</v>
      </c>
    </row>
    <row r="153" spans="1:9" x14ac:dyDescent="0.3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 t="shared" si="5"/>
        <v>0.13194444444444448</v>
      </c>
      <c r="H153" s="83" t="s">
        <v>504</v>
      </c>
      <c r="I153" s="81">
        <f>SUMIFS(F152:F166, C152:C166,H153)</f>
        <v>0.20833333333333337</v>
      </c>
    </row>
    <row r="154" spans="1:9" x14ac:dyDescent="0.3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 t="shared" si="5"/>
        <v>2.777777777777779E-2</v>
      </c>
      <c r="H154" s="83" t="s">
        <v>508</v>
      </c>
      <c r="I154" s="81">
        <f>SUMIFS(F152:F166, C152:C166,H154)</f>
        <v>0.1423611111111111</v>
      </c>
    </row>
    <row r="155" spans="1:9" x14ac:dyDescent="0.3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 t="shared" si="5"/>
        <v>1.3888888888888951E-2</v>
      </c>
      <c r="H155" s="83" t="s">
        <v>510</v>
      </c>
      <c r="I155" s="81">
        <f>SUMIFS(F152:F166, C152:C166,H155)</f>
        <v>0</v>
      </c>
    </row>
    <row r="156" spans="1:9" x14ac:dyDescent="0.3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 t="shared" si="5"/>
        <v>0.10416666666666663</v>
      </c>
      <c r="H156" s="83" t="s">
        <v>513</v>
      </c>
      <c r="I156" s="81">
        <f>SUMIFS(F152:F166, C152:C166,H156)</f>
        <v>1.388888888888884E-2</v>
      </c>
    </row>
    <row r="157" spans="1:9" x14ac:dyDescent="0.3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 t="shared" si="5"/>
        <v>2.083333333333337E-2</v>
      </c>
      <c r="H157" s="83" t="s">
        <v>512</v>
      </c>
      <c r="I157" s="81">
        <f>SUMIFS(F152:F166, C152:C166,H157)</f>
        <v>0</v>
      </c>
    </row>
    <row r="158" spans="1:9" x14ac:dyDescent="0.3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 t="shared" si="5"/>
        <v>6.25E-2</v>
      </c>
      <c r="H158" s="83" t="s">
        <v>516</v>
      </c>
      <c r="I158" s="81">
        <f>SUMIFS(F152:F166, C152:C166,H158)</f>
        <v>4.861111111111116E-2</v>
      </c>
    </row>
    <row r="159" spans="1:9" x14ac:dyDescent="0.3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 t="shared" si="5"/>
        <v>1.388888888888884E-2</v>
      </c>
      <c r="H159" s="78" t="s">
        <v>519</v>
      </c>
      <c r="I159" s="79">
        <f>SUM(I153:I158)</f>
        <v>0.41319444444444448</v>
      </c>
    </row>
    <row r="160" spans="1:9" x14ac:dyDescent="0.3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 t="shared" si="5"/>
        <v>2.777777777777779E-2</v>
      </c>
      <c r="I160" s="84"/>
    </row>
    <row r="161" spans="1:9" x14ac:dyDescent="0.3">
      <c r="A161" s="102"/>
      <c r="B161" s="80"/>
      <c r="C161" s="80" t="s">
        <v>504</v>
      </c>
      <c r="D161" s="81">
        <v>0</v>
      </c>
      <c r="E161" s="81">
        <v>0</v>
      </c>
      <c r="F161" s="81">
        <f t="shared" si="5"/>
        <v>0</v>
      </c>
      <c r="I161" s="84"/>
    </row>
    <row r="162" spans="1:9" x14ac:dyDescent="0.3">
      <c r="A162" s="102"/>
      <c r="B162" s="80"/>
      <c r="C162" s="80" t="s">
        <v>513</v>
      </c>
      <c r="D162" s="81">
        <v>0</v>
      </c>
      <c r="E162" s="81">
        <v>0</v>
      </c>
      <c r="F162" s="81">
        <f t="shared" si="5"/>
        <v>0</v>
      </c>
    </row>
    <row r="163" spans="1:9" x14ac:dyDescent="0.3">
      <c r="A163" s="102"/>
      <c r="B163" s="80"/>
      <c r="C163" s="80"/>
      <c r="D163" s="81"/>
      <c r="E163" s="81"/>
      <c r="F163" s="81">
        <f t="shared" si="5"/>
        <v>0</v>
      </c>
    </row>
    <row r="164" spans="1:9" x14ac:dyDescent="0.3">
      <c r="A164" s="102"/>
      <c r="B164" s="80"/>
      <c r="C164" s="80"/>
      <c r="D164" s="81"/>
      <c r="E164" s="81"/>
      <c r="F164" s="81">
        <f t="shared" si="5"/>
        <v>0</v>
      </c>
    </row>
    <row r="165" spans="1:9" x14ac:dyDescent="0.3">
      <c r="A165" s="102"/>
      <c r="B165" s="80"/>
      <c r="C165" s="80"/>
      <c r="D165" s="81"/>
      <c r="E165" s="81"/>
      <c r="F165" s="81">
        <f t="shared" si="5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workbookViewId="0">
      <selection activeCell="B11" sqref="B11"/>
    </sheetView>
  </sheetViews>
  <sheetFormatPr defaultRowHeight="14.4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84" bestFit="1" customWidth="1"/>
    <col min="5" max="5" width="8.88671875" style="84" bestFit="1" customWidth="1"/>
    <col min="6" max="6" width="9.88671875" style="84" bestFit="1" customWidth="1"/>
    <col min="7" max="7" width="9.109375" bestFit="1" customWidth="1"/>
    <col min="8" max="8" width="15.5546875" bestFit="1" customWidth="1"/>
    <col min="9" max="9" width="12.109375" customWidth="1"/>
    <col min="10" max="13" width="9.109375" bestFit="1" customWidth="1"/>
    <col min="14" max="14" width="15" bestFit="1" customWidth="1"/>
    <col min="15" max="16" width="9.109375" bestFit="1" customWidth="1"/>
    <col min="17" max="17" width="0" hidden="1" customWidth="1"/>
  </cols>
  <sheetData>
    <row r="1" spans="1:17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3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 t="shared" ref="F2:F33" si="0">E2-D2</f>
        <v>1.0416666666666685E-2</v>
      </c>
      <c r="H2" s="79" t="s">
        <v>505</v>
      </c>
      <c r="I2" s="79" t="s">
        <v>506</v>
      </c>
      <c r="Q2" t="s">
        <v>504</v>
      </c>
    </row>
    <row r="3" spans="1:17" x14ac:dyDescent="0.3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 t="shared" si="0"/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 x14ac:dyDescent="0.3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 t="shared" si="0"/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 x14ac:dyDescent="0.3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 t="shared" si="0"/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3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 t="shared" si="0"/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 x14ac:dyDescent="0.3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 t="shared" si="0"/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3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 t="shared" si="0"/>
        <v>8.3333333333333259E-2</v>
      </c>
      <c r="H8" s="83" t="s">
        <v>516</v>
      </c>
      <c r="I8" s="81">
        <f>SUMIFS(F2:F16, C2:C16,H8)</f>
        <v>2.0833333333333259E-2</v>
      </c>
    </row>
    <row r="9" spans="1:17" x14ac:dyDescent="0.3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 t="shared" si="0"/>
        <v>0.13888888888888884</v>
      </c>
      <c r="H9" s="78" t="s">
        <v>519</v>
      </c>
      <c r="I9" s="79">
        <f>SUM(I3:I8)</f>
        <v>0.41319444444444436</v>
      </c>
    </row>
    <row r="10" spans="1:17" x14ac:dyDescent="0.3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 x14ac:dyDescent="0.3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 x14ac:dyDescent="0.3">
      <c r="A12" s="102"/>
      <c r="B12" s="80"/>
      <c r="C12" s="80"/>
      <c r="D12" s="81"/>
      <c r="E12" s="81"/>
      <c r="F12" s="81">
        <f t="shared" si="0"/>
        <v>0</v>
      </c>
    </row>
    <row r="13" spans="1:17" x14ac:dyDescent="0.3">
      <c r="A13" s="102"/>
      <c r="B13" s="80"/>
      <c r="C13" s="80"/>
      <c r="D13" s="81"/>
      <c r="E13" s="81"/>
      <c r="F13" s="81">
        <f t="shared" si="0"/>
        <v>0</v>
      </c>
    </row>
    <row r="14" spans="1:17" x14ac:dyDescent="0.3">
      <c r="A14" s="102"/>
      <c r="B14" s="80"/>
      <c r="C14" s="80"/>
      <c r="D14" s="81"/>
      <c r="E14" s="81"/>
      <c r="F14" s="81">
        <f t="shared" si="0"/>
        <v>0</v>
      </c>
    </row>
    <row r="15" spans="1:17" x14ac:dyDescent="0.3">
      <c r="A15" s="102"/>
      <c r="B15" s="80"/>
      <c r="C15" s="80"/>
      <c r="D15" s="81"/>
      <c r="E15" s="81"/>
      <c r="F15" s="81">
        <f t="shared" si="0"/>
        <v>0</v>
      </c>
    </row>
    <row r="16" spans="1:17" x14ac:dyDescent="0.3">
      <c r="A16" s="102"/>
      <c r="B16" s="80"/>
      <c r="C16" s="80"/>
      <c r="D16" s="81"/>
      <c r="E16" s="81"/>
      <c r="F16" s="81">
        <f t="shared" si="0"/>
        <v>0</v>
      </c>
    </row>
    <row r="17" spans="1:11" x14ac:dyDescent="0.3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11" x14ac:dyDescent="0.3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 t="shared" si="0"/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 x14ac:dyDescent="0.3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 t="shared" si="0"/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 x14ac:dyDescent="0.3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 t="shared" si="0"/>
        <v>0.125</v>
      </c>
      <c r="H20" s="83" t="s">
        <v>510</v>
      </c>
      <c r="I20" s="81">
        <f>SUMIFS(F17:F31, C17:C31,H20)</f>
        <v>0</v>
      </c>
    </row>
    <row r="21" spans="1:11" x14ac:dyDescent="0.3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 t="shared" si="0"/>
        <v>4.0972222222222188E-2</v>
      </c>
      <c r="H21" s="83" t="s">
        <v>513</v>
      </c>
      <c r="I21" s="81">
        <f>SUMIFS(F17:F31, C17:C31,H21)</f>
        <v>2.083333333333337E-2</v>
      </c>
    </row>
    <row r="22" spans="1:11" x14ac:dyDescent="0.3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>SUMIFS(F17:F31, C17:C31,H22)</f>
        <v>0</v>
      </c>
    </row>
    <row r="23" spans="1:11" x14ac:dyDescent="0.3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>SUMIFS(F17:F31, C17:C31,H23)</f>
        <v>0</v>
      </c>
    </row>
    <row r="24" spans="1:11" x14ac:dyDescent="0.3">
      <c r="A24" s="102"/>
      <c r="C24" s="80"/>
      <c r="D24" s="81"/>
      <c r="E24" s="81"/>
      <c r="F24" s="81">
        <f t="shared" si="0"/>
        <v>0</v>
      </c>
      <c r="H24" s="78" t="s">
        <v>519</v>
      </c>
      <c r="I24" s="79">
        <f>SUM(I18:I23)</f>
        <v>0.5722222222222223</v>
      </c>
    </row>
    <row r="25" spans="1:11" x14ac:dyDescent="0.3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 x14ac:dyDescent="0.3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 x14ac:dyDescent="0.3">
      <c r="A27" s="102"/>
      <c r="B27" s="80"/>
      <c r="C27" s="80"/>
      <c r="D27" s="81"/>
      <c r="E27" s="81"/>
      <c r="F27" s="81">
        <f t="shared" si="0"/>
        <v>0</v>
      </c>
    </row>
    <row r="28" spans="1:11" x14ac:dyDescent="0.3">
      <c r="A28" s="102"/>
      <c r="B28" s="80"/>
      <c r="C28" s="80"/>
      <c r="D28" s="81"/>
      <c r="E28" s="81"/>
      <c r="F28" s="81">
        <f t="shared" si="0"/>
        <v>0</v>
      </c>
    </row>
    <row r="29" spans="1:11" x14ac:dyDescent="0.3">
      <c r="A29" s="102"/>
      <c r="B29" s="80"/>
      <c r="C29" s="80"/>
      <c r="D29" s="81"/>
      <c r="E29" s="81"/>
      <c r="F29" s="81">
        <f t="shared" si="0"/>
        <v>0</v>
      </c>
    </row>
    <row r="30" spans="1:11" x14ac:dyDescent="0.3">
      <c r="A30" s="102"/>
      <c r="B30" s="80"/>
      <c r="C30" s="80"/>
      <c r="D30" s="81"/>
      <c r="E30" s="81"/>
      <c r="F30" s="81">
        <f t="shared" si="0"/>
        <v>0</v>
      </c>
    </row>
    <row r="31" spans="1:11" x14ac:dyDescent="0.3">
      <c r="A31" s="102"/>
      <c r="B31" s="80"/>
      <c r="C31" s="80"/>
      <c r="D31" s="81"/>
      <c r="E31" s="81"/>
      <c r="F31" s="81">
        <f t="shared" si="0"/>
        <v>0</v>
      </c>
    </row>
    <row r="32" spans="1:11" x14ac:dyDescent="0.3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 t="shared" si="0"/>
        <v>6.9444444444444198E-3</v>
      </c>
      <c r="H32" s="79" t="s">
        <v>505</v>
      </c>
      <c r="I32" s="79" t="s">
        <v>506</v>
      </c>
    </row>
    <row r="33" spans="1:11" x14ac:dyDescent="0.3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 t="shared" si="0"/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 x14ac:dyDescent="0.3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 t="shared" ref="F34:F65" si="1">E34-D34</f>
        <v>4.166666666666663E-2</v>
      </c>
      <c r="H34" s="83" t="s">
        <v>508</v>
      </c>
      <c r="I34" s="81">
        <f>SUMIFS(F32:F46, C32:C46,H34)</f>
        <v>6.9444444444444198E-3</v>
      </c>
    </row>
    <row r="35" spans="1:11" x14ac:dyDescent="0.3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 t="shared" si="1"/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 x14ac:dyDescent="0.3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 t="shared" si="1"/>
        <v>0.10416666666666663</v>
      </c>
      <c r="H36" s="83" t="s">
        <v>513</v>
      </c>
      <c r="I36" s="81">
        <f>SUMIFS(F32:F46, C32:C46,H36)</f>
        <v>0</v>
      </c>
    </row>
    <row r="37" spans="1:11" x14ac:dyDescent="0.3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 t="shared" si="1"/>
        <v>2.083333333333337E-2</v>
      </c>
      <c r="H37" s="83" t="s">
        <v>512</v>
      </c>
      <c r="I37" s="81">
        <f>SUMIFS(F32:F46, C32:C46,H37)</f>
        <v>0</v>
      </c>
    </row>
    <row r="38" spans="1:11" x14ac:dyDescent="0.3">
      <c r="A38" s="102"/>
      <c r="B38" s="80"/>
      <c r="C38" s="80"/>
      <c r="D38" s="81"/>
      <c r="E38" s="81"/>
      <c r="F38" s="81">
        <f t="shared" si="1"/>
        <v>0</v>
      </c>
      <c r="H38" s="83" t="s">
        <v>516</v>
      </c>
      <c r="I38" s="81">
        <f>SUMIFS(F32:F46, C32:C46,H38)</f>
        <v>6.25E-2</v>
      </c>
    </row>
    <row r="39" spans="1:11" x14ac:dyDescent="0.3">
      <c r="A39" s="102"/>
      <c r="B39" s="80"/>
      <c r="C39" s="80"/>
      <c r="D39" s="81"/>
      <c r="E39" s="81"/>
      <c r="F39" s="81">
        <f t="shared" si="1"/>
        <v>0</v>
      </c>
      <c r="H39" s="78" t="s">
        <v>519</v>
      </c>
      <c r="I39" s="79">
        <f>SUM(I33:I38)</f>
        <v>0.44444444444444442</v>
      </c>
    </row>
    <row r="40" spans="1:11" x14ac:dyDescent="0.3">
      <c r="A40" s="102"/>
      <c r="B40" s="80"/>
      <c r="C40" s="80"/>
      <c r="D40" s="81"/>
      <c r="E40" s="81"/>
      <c r="F40" s="81">
        <f t="shared" si="1"/>
        <v>0</v>
      </c>
      <c r="I40" s="84"/>
    </row>
    <row r="41" spans="1:11" x14ac:dyDescent="0.3">
      <c r="A41" s="102"/>
      <c r="B41" s="80"/>
      <c r="C41" s="80"/>
      <c r="D41" s="81"/>
      <c r="E41" s="81"/>
      <c r="F41" s="81">
        <f t="shared" si="1"/>
        <v>0</v>
      </c>
      <c r="I41" s="84"/>
    </row>
    <row r="42" spans="1:11" x14ac:dyDescent="0.3">
      <c r="A42" s="102"/>
      <c r="B42" s="80"/>
      <c r="C42" s="80"/>
      <c r="D42" s="81"/>
      <c r="E42" s="81"/>
      <c r="F42" s="81">
        <f t="shared" si="1"/>
        <v>0</v>
      </c>
    </row>
    <row r="43" spans="1:11" x14ac:dyDescent="0.3">
      <c r="A43" s="102"/>
      <c r="B43" s="80"/>
      <c r="C43" s="80"/>
      <c r="D43" s="81"/>
      <c r="E43" s="81"/>
      <c r="F43" s="81">
        <f t="shared" si="1"/>
        <v>0</v>
      </c>
    </row>
    <row r="44" spans="1:11" x14ac:dyDescent="0.3">
      <c r="A44" s="102"/>
      <c r="B44" s="80"/>
      <c r="C44" s="80"/>
      <c r="D44" s="81"/>
      <c r="E44" s="81"/>
      <c r="F44" s="81">
        <f t="shared" si="1"/>
        <v>0</v>
      </c>
    </row>
    <row r="45" spans="1:11" x14ac:dyDescent="0.3">
      <c r="A45" s="102"/>
      <c r="B45" s="80"/>
      <c r="C45" s="80"/>
      <c r="D45" s="81"/>
      <c r="E45" s="81"/>
      <c r="F45" s="81">
        <f t="shared" si="1"/>
        <v>0</v>
      </c>
    </row>
    <row r="46" spans="1:11" x14ac:dyDescent="0.3">
      <c r="A46" s="102"/>
      <c r="B46" s="80"/>
      <c r="C46" s="80"/>
      <c r="D46" s="81"/>
      <c r="E46" s="81"/>
      <c r="F46" s="81">
        <f t="shared" si="1"/>
        <v>0</v>
      </c>
    </row>
    <row r="47" spans="1:11" x14ac:dyDescent="0.3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 t="shared" si="1"/>
        <v>6.25E-2</v>
      </c>
      <c r="H47" s="79" t="s">
        <v>505</v>
      </c>
      <c r="I47" s="79" t="s">
        <v>506</v>
      </c>
    </row>
    <row r="48" spans="1:11" x14ac:dyDescent="0.3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 t="shared" si="1"/>
        <v>6.9444444444444198E-3</v>
      </c>
      <c r="H48" s="83" t="s">
        <v>504</v>
      </c>
      <c r="I48" s="81">
        <f>SUMIFS(F47:F61, C47:C61,H48)</f>
        <v>0.22916666666666669</v>
      </c>
    </row>
    <row r="49" spans="1:9" x14ac:dyDescent="0.3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 t="shared" si="1"/>
        <v>2.0833333333333315E-2</v>
      </c>
      <c r="H49" s="83" t="s">
        <v>508</v>
      </c>
      <c r="I49" s="81">
        <f>SUMIFS(F47:F61, C47:C61,H49)</f>
        <v>6.9444444444444198E-3</v>
      </c>
    </row>
    <row r="50" spans="1:9" x14ac:dyDescent="0.3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 t="shared" si="1"/>
        <v>8.333333333333337E-2</v>
      </c>
      <c r="H50" s="83" t="s">
        <v>510</v>
      </c>
      <c r="I50" s="81">
        <f>SUMIFS(F47:F61, C47:C61,H50)</f>
        <v>0</v>
      </c>
    </row>
    <row r="51" spans="1:9" x14ac:dyDescent="0.3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 t="shared" si="1"/>
        <v>4.166666666666663E-2</v>
      </c>
      <c r="H51" s="83" t="s">
        <v>513</v>
      </c>
      <c r="I51" s="81">
        <f>SUMIFS(F47:F61, C47:C61,H51)</f>
        <v>0</v>
      </c>
    </row>
    <row r="52" spans="1:9" x14ac:dyDescent="0.3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 t="shared" si="1"/>
        <v>4.166666666666663E-2</v>
      </c>
      <c r="H52" s="83" t="s">
        <v>512</v>
      </c>
      <c r="I52" s="81">
        <f>SUMIFS(F47:F61, C47:C61,H52)</f>
        <v>0</v>
      </c>
    </row>
    <row r="53" spans="1:9" x14ac:dyDescent="0.3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 t="shared" si="1"/>
        <v>2.083333333333337E-2</v>
      </c>
      <c r="H53" s="83" t="s">
        <v>516</v>
      </c>
      <c r="I53" s="81">
        <f>SUMIFS(F47:F61, C47:C61,H53)</f>
        <v>4.166666666666663E-2</v>
      </c>
    </row>
    <row r="54" spans="1:9" x14ac:dyDescent="0.3">
      <c r="A54" s="102"/>
      <c r="B54" s="80"/>
      <c r="C54" s="80"/>
      <c r="D54" s="81"/>
      <c r="E54" s="81"/>
      <c r="F54" s="81">
        <f t="shared" si="1"/>
        <v>0</v>
      </c>
      <c r="H54" s="78" t="s">
        <v>519</v>
      </c>
      <c r="I54" s="79">
        <f>SUM(I48:I53)</f>
        <v>0.27777777777777773</v>
      </c>
    </row>
    <row r="55" spans="1:9" x14ac:dyDescent="0.3">
      <c r="A55" s="102"/>
      <c r="B55" s="80"/>
      <c r="C55" s="80"/>
      <c r="D55" s="81"/>
      <c r="E55" s="81"/>
      <c r="F55" s="81">
        <f t="shared" si="1"/>
        <v>0</v>
      </c>
      <c r="I55" s="84"/>
    </row>
    <row r="56" spans="1:9" x14ac:dyDescent="0.3">
      <c r="A56" s="102"/>
      <c r="B56" s="80"/>
      <c r="C56" s="80"/>
      <c r="D56" s="81"/>
      <c r="E56" s="81"/>
      <c r="F56" s="81">
        <f t="shared" si="1"/>
        <v>0</v>
      </c>
      <c r="I56" s="84"/>
    </row>
    <row r="57" spans="1:9" x14ac:dyDescent="0.3">
      <c r="A57" s="102"/>
      <c r="B57" s="80"/>
      <c r="C57" s="80"/>
      <c r="D57" s="81"/>
      <c r="E57" s="81"/>
      <c r="F57" s="81">
        <f t="shared" si="1"/>
        <v>0</v>
      </c>
    </row>
    <row r="58" spans="1:9" x14ac:dyDescent="0.3">
      <c r="A58" s="102"/>
      <c r="B58" s="80"/>
      <c r="C58" s="80"/>
      <c r="D58" s="81"/>
      <c r="E58" s="81"/>
      <c r="F58" s="81">
        <f t="shared" si="1"/>
        <v>0</v>
      </c>
    </row>
    <row r="59" spans="1:9" x14ac:dyDescent="0.3">
      <c r="A59" s="102"/>
      <c r="B59" s="80"/>
      <c r="C59" s="80"/>
      <c r="D59" s="81"/>
      <c r="E59" s="81"/>
      <c r="F59" s="81">
        <f t="shared" si="1"/>
        <v>0</v>
      </c>
    </row>
    <row r="60" spans="1:9" x14ac:dyDescent="0.3">
      <c r="A60" s="102"/>
      <c r="B60" s="80"/>
      <c r="C60" s="80"/>
      <c r="D60" s="81"/>
      <c r="E60" s="81"/>
      <c r="F60" s="81">
        <f t="shared" si="1"/>
        <v>0</v>
      </c>
    </row>
    <row r="61" spans="1:9" x14ac:dyDescent="0.3">
      <c r="A61" s="102"/>
      <c r="B61" s="80"/>
      <c r="C61" s="80"/>
      <c r="D61" s="81"/>
      <c r="E61" s="81"/>
      <c r="F61" s="81">
        <f t="shared" si="1"/>
        <v>0</v>
      </c>
    </row>
    <row r="62" spans="1:9" x14ac:dyDescent="0.3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 t="shared" si="1"/>
        <v>1.3888888888888895E-2</v>
      </c>
      <c r="H62" s="79" t="s">
        <v>505</v>
      </c>
      <c r="I62" s="79" t="s">
        <v>506</v>
      </c>
    </row>
    <row r="63" spans="1:9" x14ac:dyDescent="0.3">
      <c r="A63" s="102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 t="shared" si="1"/>
        <v>2.777777777777779E-2</v>
      </c>
      <c r="H63" s="83" t="s">
        <v>504</v>
      </c>
      <c r="I63" s="81">
        <f>SUMIFS(F62:F76, C62:C76,H63)</f>
        <v>0.26736111111111105</v>
      </c>
    </row>
    <row r="64" spans="1:9" x14ac:dyDescent="0.3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 t="shared" si="1"/>
        <v>1.3888888888888895E-2</v>
      </c>
      <c r="H64" s="83" t="s">
        <v>508</v>
      </c>
      <c r="I64" s="81">
        <f>SUMIFS(F62:F76, C62:C76,H64)</f>
        <v>1.3888888888888895E-2</v>
      </c>
    </row>
    <row r="65" spans="1:9" x14ac:dyDescent="0.3">
      <c r="A65" s="102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 t="shared" si="1"/>
        <v>0.13194444444444442</v>
      </c>
      <c r="H65" s="83" t="s">
        <v>510</v>
      </c>
      <c r="I65" s="81">
        <f>SUMIFS(F62:F76, C62:C76,H65)</f>
        <v>2.777777777777779E-2</v>
      </c>
    </row>
    <row r="66" spans="1:9" x14ac:dyDescent="0.3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 t="shared" ref="F66:F97" si="2">E66-D66</f>
        <v>3.125E-2</v>
      </c>
      <c r="H66" s="83" t="s">
        <v>513</v>
      </c>
      <c r="I66" s="81">
        <f>SUMIFS(F62:F76, C62:C76,H66)</f>
        <v>0</v>
      </c>
    </row>
    <row r="67" spans="1:9" x14ac:dyDescent="0.3">
      <c r="A67" s="102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 t="shared" si="2"/>
        <v>0.10416666666666663</v>
      </c>
      <c r="H67" s="83" t="s">
        <v>512</v>
      </c>
      <c r="I67" s="81">
        <f>SUMIFS(F62:F76, C62:C76,H67)</f>
        <v>0</v>
      </c>
    </row>
    <row r="68" spans="1:9" x14ac:dyDescent="0.3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 t="shared" si="2"/>
        <v>2.083333333333337E-2</v>
      </c>
      <c r="H68" s="83" t="s">
        <v>516</v>
      </c>
      <c r="I68" s="81">
        <f>SUMIFS(F62:F76, C62:C76,H68)</f>
        <v>6.5972222222222265E-2</v>
      </c>
    </row>
    <row r="69" spans="1:9" x14ac:dyDescent="0.3">
      <c r="A69" s="102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 t="shared" si="2"/>
        <v>3.125E-2</v>
      </c>
      <c r="H69" s="78" t="s">
        <v>519</v>
      </c>
      <c r="I69" s="79">
        <f>SUM(I63:I68)</f>
        <v>0.375</v>
      </c>
    </row>
    <row r="70" spans="1:9" x14ac:dyDescent="0.3">
      <c r="A70" s="102"/>
      <c r="B70" s="80"/>
      <c r="C70" s="80" t="s">
        <v>504</v>
      </c>
      <c r="D70" s="81">
        <v>0</v>
      </c>
      <c r="E70" s="81">
        <v>0</v>
      </c>
      <c r="F70" s="81">
        <f t="shared" si="2"/>
        <v>0</v>
      </c>
      <c r="I70" s="84"/>
    </row>
    <row r="71" spans="1:9" x14ac:dyDescent="0.3">
      <c r="A71" s="102"/>
      <c r="B71" s="80"/>
      <c r="C71" s="80"/>
      <c r="D71" s="81"/>
      <c r="E71" s="81"/>
      <c r="F71" s="81"/>
      <c r="I71" s="84"/>
    </row>
    <row r="72" spans="1:9" x14ac:dyDescent="0.3">
      <c r="A72" s="102"/>
      <c r="B72" s="80"/>
      <c r="C72" s="80"/>
      <c r="D72" s="81"/>
      <c r="E72" s="81"/>
      <c r="F72" s="81"/>
    </row>
    <row r="73" spans="1:9" x14ac:dyDescent="0.3">
      <c r="A73" s="102"/>
      <c r="B73" s="80"/>
      <c r="C73" s="80"/>
      <c r="D73" s="81"/>
      <c r="E73" s="81"/>
      <c r="F73" s="81">
        <f t="shared" ref="F73:F91" si="3">E73-D73</f>
        <v>0</v>
      </c>
    </row>
    <row r="74" spans="1:9" x14ac:dyDescent="0.3">
      <c r="A74" s="102"/>
      <c r="B74" s="80"/>
      <c r="C74" s="80"/>
      <c r="D74" s="81"/>
      <c r="E74" s="81"/>
      <c r="F74" s="81">
        <f t="shared" si="3"/>
        <v>0</v>
      </c>
    </row>
    <row r="75" spans="1:9" x14ac:dyDescent="0.3">
      <c r="A75" s="102"/>
      <c r="B75" s="80"/>
      <c r="C75" s="80"/>
      <c r="D75" s="81"/>
      <c r="E75" s="81"/>
      <c r="F75" s="81">
        <f t="shared" si="3"/>
        <v>0</v>
      </c>
    </row>
    <row r="76" spans="1:9" x14ac:dyDescent="0.3">
      <c r="A76" s="102"/>
      <c r="B76" s="80"/>
      <c r="C76" s="80"/>
      <c r="D76" s="81"/>
      <c r="E76" s="81"/>
      <c r="F76" s="81">
        <f t="shared" si="3"/>
        <v>0</v>
      </c>
    </row>
    <row r="77" spans="1:9" x14ac:dyDescent="0.3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 t="shared" si="3"/>
        <v>8.3333333333333315E-2</v>
      </c>
      <c r="H77" s="79" t="s">
        <v>505</v>
      </c>
      <c r="I77" s="79" t="s">
        <v>506</v>
      </c>
    </row>
    <row r="78" spans="1:9" x14ac:dyDescent="0.3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 t="shared" si="3"/>
        <v>0.18749999999999994</v>
      </c>
      <c r="H78" s="83" t="s">
        <v>504</v>
      </c>
      <c r="I78" s="81">
        <f>SUMIFS(F77:F91, C77:C91,H78)</f>
        <v>0</v>
      </c>
    </row>
    <row r="79" spans="1:9" x14ac:dyDescent="0.3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 t="shared" si="3"/>
        <v>2.083333333333337E-2</v>
      </c>
      <c r="H79" s="83" t="s">
        <v>508</v>
      </c>
      <c r="I79" s="81">
        <f>SUMIFS(F77:F91, C77:C91,H79)</f>
        <v>0.27083333333333326</v>
      </c>
    </row>
    <row r="80" spans="1:9" x14ac:dyDescent="0.3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 t="shared" si="3"/>
        <v>5.208333333333337E-2</v>
      </c>
      <c r="H80" s="83" t="s">
        <v>510</v>
      </c>
      <c r="I80" s="81">
        <f>SUMIFS(F77:F91, C77:C91,H80)</f>
        <v>5.208333333333337E-2</v>
      </c>
    </row>
    <row r="81" spans="1:9" x14ac:dyDescent="0.3">
      <c r="A81" s="102"/>
      <c r="B81" s="80"/>
      <c r="C81" s="80"/>
      <c r="D81" s="81"/>
      <c r="E81" s="81"/>
      <c r="F81" s="81">
        <f t="shared" si="3"/>
        <v>0</v>
      </c>
      <c r="H81" s="83" t="s">
        <v>513</v>
      </c>
      <c r="I81" s="81">
        <f>SUMIFS(F77:F91, C77:C91,H81)</f>
        <v>2.083333333333337E-2</v>
      </c>
    </row>
    <row r="82" spans="1:9" x14ac:dyDescent="0.3">
      <c r="A82" s="102"/>
      <c r="B82" s="80"/>
      <c r="C82" s="80"/>
      <c r="D82" s="81"/>
      <c r="E82" s="81"/>
      <c r="F82" s="81">
        <f t="shared" si="3"/>
        <v>0</v>
      </c>
      <c r="H82" s="83" t="s">
        <v>512</v>
      </c>
      <c r="I82" s="81">
        <f>SUMIFS(F77:F91, C77:C91,H82)</f>
        <v>0</v>
      </c>
    </row>
    <row r="83" spans="1:9" x14ac:dyDescent="0.3">
      <c r="A83" s="102"/>
      <c r="B83" s="80"/>
      <c r="C83" s="80"/>
      <c r="D83" s="81"/>
      <c r="E83" s="81"/>
      <c r="F83" s="81">
        <f t="shared" si="3"/>
        <v>0</v>
      </c>
      <c r="H83" s="83" t="s">
        <v>516</v>
      </c>
      <c r="I83" s="81">
        <f>SUMIFS(F77:F91, C77:C91,H83)</f>
        <v>0</v>
      </c>
    </row>
    <row r="84" spans="1:9" x14ac:dyDescent="0.3">
      <c r="A84" s="102"/>
      <c r="B84" s="80"/>
      <c r="C84" s="80"/>
      <c r="D84" s="81"/>
      <c r="E84" s="81"/>
      <c r="F84" s="81">
        <f t="shared" si="3"/>
        <v>0</v>
      </c>
      <c r="H84" s="78" t="s">
        <v>519</v>
      </c>
      <c r="I84" s="79">
        <f>SUM(I78:I83)</f>
        <v>0.34375</v>
      </c>
    </row>
    <row r="85" spans="1:9" x14ac:dyDescent="0.3">
      <c r="A85" s="102"/>
      <c r="B85" s="80"/>
      <c r="C85" s="80"/>
      <c r="D85" s="81"/>
      <c r="E85" s="81"/>
      <c r="F85" s="81">
        <f t="shared" si="3"/>
        <v>0</v>
      </c>
      <c r="I85" s="84"/>
    </row>
    <row r="86" spans="1:9" x14ac:dyDescent="0.3">
      <c r="A86" s="102"/>
      <c r="B86" s="80"/>
      <c r="C86" s="80"/>
      <c r="D86" s="81"/>
      <c r="E86" s="81"/>
      <c r="F86" s="81">
        <f t="shared" si="3"/>
        <v>0</v>
      </c>
      <c r="I86" s="84"/>
    </row>
    <row r="87" spans="1:9" x14ac:dyDescent="0.3">
      <c r="A87" s="102"/>
      <c r="B87" s="80"/>
      <c r="C87" s="80"/>
      <c r="D87" s="81"/>
      <c r="E87" s="81"/>
      <c r="F87" s="81">
        <f t="shared" si="3"/>
        <v>0</v>
      </c>
    </row>
    <row r="88" spans="1:9" x14ac:dyDescent="0.3">
      <c r="A88" s="102"/>
      <c r="B88" s="80"/>
      <c r="C88" s="80"/>
      <c r="D88" s="81"/>
      <c r="E88" s="81"/>
      <c r="F88" s="81">
        <f t="shared" si="3"/>
        <v>0</v>
      </c>
    </row>
    <row r="89" spans="1:9" x14ac:dyDescent="0.3">
      <c r="A89" s="102"/>
      <c r="B89" s="80"/>
      <c r="C89" s="80"/>
      <c r="D89" s="81"/>
      <c r="E89" s="81"/>
      <c r="F89" s="81">
        <f t="shared" si="3"/>
        <v>0</v>
      </c>
    </row>
    <row r="90" spans="1:9" x14ac:dyDescent="0.3">
      <c r="A90" s="102"/>
      <c r="B90" s="80"/>
      <c r="C90" s="80"/>
      <c r="D90" s="81"/>
      <c r="E90" s="81"/>
      <c r="F90" s="81">
        <f t="shared" si="3"/>
        <v>0</v>
      </c>
    </row>
    <row r="91" spans="1:9" x14ac:dyDescent="0.3">
      <c r="A91" s="102"/>
      <c r="B91" s="80"/>
      <c r="C91" s="80"/>
      <c r="D91" s="81"/>
      <c r="E91" s="81"/>
      <c r="F91" s="81">
        <f t="shared" si="3"/>
        <v>0</v>
      </c>
    </row>
    <row r="92" spans="1:9" x14ac:dyDescent="0.3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 x14ac:dyDescent="0.3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 x14ac:dyDescent="0.3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 x14ac:dyDescent="0.3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 x14ac:dyDescent="0.3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 x14ac:dyDescent="0.3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 x14ac:dyDescent="0.3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 x14ac:dyDescent="0.3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 x14ac:dyDescent="0.3">
      <c r="A100" s="102"/>
      <c r="B100" s="80"/>
      <c r="C100" s="80"/>
      <c r="D100" s="81"/>
      <c r="E100" s="81"/>
      <c r="F100" s="81"/>
      <c r="I100" s="84"/>
    </row>
    <row r="101" spans="1:9" x14ac:dyDescent="0.3">
      <c r="A101" s="102"/>
      <c r="B101" s="80"/>
      <c r="C101" s="80"/>
      <c r="D101" s="81"/>
      <c r="E101" s="81"/>
      <c r="F101" s="81"/>
      <c r="I101" s="84"/>
    </row>
    <row r="102" spans="1:9" x14ac:dyDescent="0.3">
      <c r="A102" s="102"/>
      <c r="B102" s="80"/>
      <c r="C102" s="80"/>
      <c r="D102" s="81"/>
      <c r="E102" s="81"/>
      <c r="F102" s="81"/>
    </row>
    <row r="103" spans="1:9" x14ac:dyDescent="0.3">
      <c r="A103" s="102"/>
      <c r="B103" s="80"/>
      <c r="C103" s="80"/>
      <c r="D103" s="81"/>
      <c r="E103" s="81"/>
      <c r="F103" s="81"/>
    </row>
    <row r="104" spans="1:9" x14ac:dyDescent="0.3">
      <c r="A104" s="102"/>
      <c r="B104" s="80"/>
      <c r="C104" s="80"/>
      <c r="D104" s="81"/>
      <c r="E104" s="81"/>
      <c r="F104" s="81"/>
    </row>
    <row r="105" spans="1:9" x14ac:dyDescent="0.3">
      <c r="A105" s="102"/>
      <c r="B105" s="80"/>
      <c r="C105" s="80"/>
      <c r="D105" s="81"/>
      <c r="E105" s="81"/>
      <c r="F105" s="81"/>
    </row>
    <row r="106" spans="1:9" x14ac:dyDescent="0.3">
      <c r="A106" s="102"/>
      <c r="B106" s="80"/>
      <c r="C106" s="80"/>
      <c r="D106" s="81"/>
      <c r="E106" s="81"/>
      <c r="F106" s="81"/>
    </row>
    <row r="107" spans="1:9" x14ac:dyDescent="0.3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 t="shared" ref="F107:F138" si="4">E107-D107</f>
        <v>6.9444444444444198E-3</v>
      </c>
      <c r="H107" s="79" t="s">
        <v>505</v>
      </c>
      <c r="I107" s="79" t="s">
        <v>506</v>
      </c>
    </row>
    <row r="108" spans="1:9" x14ac:dyDescent="0.3">
      <c r="A108" s="102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 t="shared" si="4"/>
        <v>4.1666666666666685E-2</v>
      </c>
      <c r="H108" s="83" t="s">
        <v>504</v>
      </c>
      <c r="I108" s="81">
        <f>SUMIFS(F107:F121, C107:C121,H108)</f>
        <v>0.2916666666666668</v>
      </c>
    </row>
    <row r="109" spans="1:9" x14ac:dyDescent="0.3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 t="shared" si="4"/>
        <v>4.1666666666666685E-2</v>
      </c>
      <c r="H109" s="83" t="s">
        <v>508</v>
      </c>
      <c r="I109" s="81">
        <f>SUMIFS(F107:F121, C107:C121,H109)</f>
        <v>0</v>
      </c>
    </row>
    <row r="110" spans="1:9" x14ac:dyDescent="0.3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 t="shared" si="4"/>
        <v>4.1666666666666685E-2</v>
      </c>
      <c r="H110" s="83" t="s">
        <v>510</v>
      </c>
      <c r="I110" s="81">
        <f>SUMIFS(F107:F121, C107:C121,H110)</f>
        <v>4.5138888888888951E-2</v>
      </c>
    </row>
    <row r="111" spans="1:9" x14ac:dyDescent="0.3">
      <c r="A111" s="102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 t="shared" si="4"/>
        <v>2.0833333333333259E-2</v>
      </c>
      <c r="H111" s="83" t="s">
        <v>513</v>
      </c>
      <c r="I111" s="81">
        <f>SUMIFS(F107:F121, C107:C121,H111)</f>
        <v>0</v>
      </c>
    </row>
    <row r="112" spans="1:9" x14ac:dyDescent="0.3">
      <c r="A112" s="102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 t="shared" si="4"/>
        <v>5.555555555555558E-2</v>
      </c>
      <c r="H112" s="83" t="s">
        <v>512</v>
      </c>
      <c r="I112" s="81">
        <f>SUMIFS(F107:F121, C107:C121,H112)</f>
        <v>0</v>
      </c>
    </row>
    <row r="113" spans="1:9" x14ac:dyDescent="0.3">
      <c r="A113" s="102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 t="shared" si="4"/>
        <v>4.5138888888888951E-2</v>
      </c>
      <c r="H113" s="83" t="s">
        <v>516</v>
      </c>
      <c r="I113" s="81">
        <f>SUMIFS(F107:F121, C107:C121,H113)</f>
        <v>3.1249999999999889E-2</v>
      </c>
    </row>
    <row r="114" spans="1:9" x14ac:dyDescent="0.3">
      <c r="A114" s="102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 t="shared" si="4"/>
        <v>1.041666666666663E-2</v>
      </c>
      <c r="H114" s="78" t="s">
        <v>519</v>
      </c>
      <c r="I114" s="79">
        <f>SUM(I108:I113)</f>
        <v>0.36805555555555564</v>
      </c>
    </row>
    <row r="115" spans="1:9" x14ac:dyDescent="0.3">
      <c r="A115" s="102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 t="shared" si="4"/>
        <v>0.10416666666666674</v>
      </c>
      <c r="I115" s="84"/>
    </row>
    <row r="116" spans="1:9" x14ac:dyDescent="0.3">
      <c r="A116" s="102"/>
      <c r="B116" s="80"/>
      <c r="C116" s="80"/>
      <c r="D116" s="81"/>
      <c r="E116" s="81"/>
      <c r="F116" s="81">
        <f t="shared" si="4"/>
        <v>0</v>
      </c>
      <c r="I116" s="84"/>
    </row>
    <row r="117" spans="1:9" x14ac:dyDescent="0.3">
      <c r="A117" s="102"/>
      <c r="B117" s="80"/>
      <c r="C117" s="80"/>
      <c r="D117" s="81"/>
      <c r="E117" s="81"/>
      <c r="F117" s="81">
        <f t="shared" si="4"/>
        <v>0</v>
      </c>
    </row>
    <row r="118" spans="1:9" x14ac:dyDescent="0.3">
      <c r="A118" s="102"/>
      <c r="B118" s="80"/>
      <c r="C118" s="80"/>
      <c r="D118" s="81"/>
      <c r="E118" s="81"/>
      <c r="F118" s="81">
        <f t="shared" si="4"/>
        <v>0</v>
      </c>
    </row>
    <row r="119" spans="1:9" x14ac:dyDescent="0.3">
      <c r="A119" s="102"/>
      <c r="B119" s="80"/>
      <c r="C119" s="80"/>
      <c r="D119" s="81"/>
      <c r="E119" s="81"/>
      <c r="F119" s="81">
        <f t="shared" si="4"/>
        <v>0</v>
      </c>
    </row>
    <row r="120" spans="1:9" x14ac:dyDescent="0.3">
      <c r="A120" s="102"/>
      <c r="B120" s="80"/>
      <c r="C120" s="80"/>
      <c r="D120" s="81"/>
      <c r="E120" s="81"/>
      <c r="F120" s="81">
        <f t="shared" si="4"/>
        <v>0</v>
      </c>
    </row>
    <row r="121" spans="1:9" x14ac:dyDescent="0.3">
      <c r="A121" s="102"/>
      <c r="B121" s="80"/>
      <c r="C121" s="80"/>
      <c r="D121" s="81"/>
      <c r="E121" s="81"/>
      <c r="F121" s="81">
        <f t="shared" si="4"/>
        <v>0</v>
      </c>
    </row>
    <row r="122" spans="1:9" x14ac:dyDescent="0.3">
      <c r="A122" s="102" t="s">
        <v>22</v>
      </c>
      <c r="B122" s="80"/>
      <c r="C122" s="80"/>
      <c r="D122" s="81"/>
      <c r="E122" s="81"/>
      <c r="F122" s="81">
        <f t="shared" si="4"/>
        <v>0</v>
      </c>
      <c r="H122" s="79" t="s">
        <v>505</v>
      </c>
      <c r="I122" s="79" t="s">
        <v>506</v>
      </c>
    </row>
    <row r="123" spans="1:9" x14ac:dyDescent="0.3">
      <c r="A123" s="102"/>
      <c r="B123" s="80"/>
      <c r="C123" s="80"/>
      <c r="D123" s="81"/>
      <c r="E123" s="81"/>
      <c r="F123" s="81">
        <f t="shared" si="4"/>
        <v>0</v>
      </c>
      <c r="H123" s="83" t="s">
        <v>504</v>
      </c>
      <c r="I123" s="81">
        <f>SUMIFS(F122:F136, C122:C136,H123)</f>
        <v>0</v>
      </c>
    </row>
    <row r="124" spans="1:9" x14ac:dyDescent="0.3">
      <c r="A124" s="102"/>
      <c r="B124" s="80"/>
      <c r="C124" s="80"/>
      <c r="D124" s="81"/>
      <c r="E124" s="81"/>
      <c r="F124" s="81">
        <f t="shared" si="4"/>
        <v>0</v>
      </c>
      <c r="H124" s="83" t="s">
        <v>508</v>
      </c>
      <c r="I124" s="81">
        <f>SUMIFS(F122:F136, C122:C136,H124)</f>
        <v>0</v>
      </c>
    </row>
    <row r="125" spans="1:9" x14ac:dyDescent="0.3">
      <c r="A125" s="102"/>
      <c r="B125" s="80"/>
      <c r="C125" s="80"/>
      <c r="D125" s="81"/>
      <c r="E125" s="81"/>
      <c r="F125" s="81">
        <f t="shared" si="4"/>
        <v>0</v>
      </c>
      <c r="H125" s="83" t="s">
        <v>510</v>
      </c>
      <c r="I125" s="81">
        <f>SUMIFS(F122:F136, C122:C136,H125)</f>
        <v>0</v>
      </c>
    </row>
    <row r="126" spans="1:9" x14ac:dyDescent="0.3">
      <c r="A126" s="102"/>
      <c r="B126" s="80"/>
      <c r="C126" s="80"/>
      <c r="D126" s="81"/>
      <c r="E126" s="81"/>
      <c r="F126" s="81">
        <f t="shared" si="4"/>
        <v>0</v>
      </c>
      <c r="H126" s="83" t="s">
        <v>513</v>
      </c>
      <c r="I126" s="81">
        <f>SUMIFS(F122:F136, C122:C136,H126)</f>
        <v>0</v>
      </c>
    </row>
    <row r="127" spans="1:9" x14ac:dyDescent="0.3">
      <c r="A127" s="102"/>
      <c r="B127" s="80"/>
      <c r="C127" s="80"/>
      <c r="D127" s="81"/>
      <c r="E127" s="81"/>
      <c r="F127" s="81">
        <f t="shared" si="4"/>
        <v>0</v>
      </c>
      <c r="H127" s="83" t="s">
        <v>512</v>
      </c>
      <c r="I127" s="81">
        <f>SUMIFS(F122:F136, C122:C136,H127)</f>
        <v>0</v>
      </c>
    </row>
    <row r="128" spans="1:9" x14ac:dyDescent="0.3">
      <c r="A128" s="102"/>
      <c r="B128" s="80"/>
      <c r="C128" s="80"/>
      <c r="D128" s="81"/>
      <c r="E128" s="81"/>
      <c r="F128" s="81">
        <f t="shared" si="4"/>
        <v>0</v>
      </c>
      <c r="H128" s="83" t="s">
        <v>516</v>
      </c>
      <c r="I128" s="81">
        <f>SUMIFS(F122:F136, C122:C136,H128)</f>
        <v>0</v>
      </c>
    </row>
    <row r="129" spans="1:9" x14ac:dyDescent="0.3">
      <c r="A129" s="102"/>
      <c r="B129" s="80"/>
      <c r="C129" s="80"/>
      <c r="D129" s="81"/>
      <c r="E129" s="81"/>
      <c r="F129" s="81">
        <f t="shared" si="4"/>
        <v>0</v>
      </c>
      <c r="H129" s="78" t="s">
        <v>519</v>
      </c>
      <c r="I129" s="79">
        <f>SUM(I123:I128)</f>
        <v>0</v>
      </c>
    </row>
    <row r="130" spans="1:9" x14ac:dyDescent="0.3">
      <c r="A130" s="102"/>
      <c r="B130" s="80"/>
      <c r="C130" s="80"/>
      <c r="D130" s="81"/>
      <c r="E130" s="81"/>
      <c r="F130" s="81">
        <f t="shared" si="4"/>
        <v>0</v>
      </c>
      <c r="I130" s="84"/>
    </row>
    <row r="131" spans="1:9" x14ac:dyDescent="0.3">
      <c r="A131" s="102"/>
      <c r="B131" s="80"/>
      <c r="C131" s="80"/>
      <c r="D131" s="81"/>
      <c r="E131" s="81"/>
      <c r="F131" s="81">
        <f t="shared" si="4"/>
        <v>0</v>
      </c>
      <c r="I131" s="84"/>
    </row>
    <row r="132" spans="1:9" x14ac:dyDescent="0.3">
      <c r="A132" s="102"/>
      <c r="B132" s="80"/>
      <c r="C132" s="80"/>
      <c r="D132" s="81"/>
      <c r="E132" s="81"/>
      <c r="F132" s="81">
        <f t="shared" si="4"/>
        <v>0</v>
      </c>
    </row>
    <row r="133" spans="1:9" x14ac:dyDescent="0.3">
      <c r="A133" s="102"/>
      <c r="B133" s="80"/>
      <c r="C133" s="80"/>
      <c r="D133" s="81"/>
      <c r="E133" s="81"/>
      <c r="F133" s="81">
        <f t="shared" si="4"/>
        <v>0</v>
      </c>
    </row>
    <row r="134" spans="1:9" x14ac:dyDescent="0.3">
      <c r="A134" s="102"/>
      <c r="B134" s="80"/>
      <c r="C134" s="80"/>
      <c r="D134" s="81"/>
      <c r="E134" s="81"/>
      <c r="F134" s="81">
        <f t="shared" si="4"/>
        <v>0</v>
      </c>
    </row>
    <row r="135" spans="1:9" x14ac:dyDescent="0.3">
      <c r="A135" s="102"/>
      <c r="B135" s="80"/>
      <c r="C135" s="80"/>
      <c r="D135" s="81"/>
      <c r="E135" s="81"/>
      <c r="F135" s="81">
        <f t="shared" si="4"/>
        <v>0</v>
      </c>
    </row>
    <row r="136" spans="1:9" x14ac:dyDescent="0.3">
      <c r="A136" s="102"/>
      <c r="B136" s="80"/>
      <c r="C136" s="80"/>
      <c r="D136" s="81"/>
      <c r="E136" s="81"/>
      <c r="F136" s="81">
        <f t="shared" si="4"/>
        <v>0</v>
      </c>
    </row>
    <row r="137" spans="1:9" x14ac:dyDescent="0.3">
      <c r="A137" s="102" t="s">
        <v>647</v>
      </c>
      <c r="C137" s="80"/>
      <c r="D137" s="81"/>
      <c r="E137" s="81"/>
      <c r="F137" s="81">
        <f t="shared" si="4"/>
        <v>0</v>
      </c>
      <c r="H137" s="79" t="s">
        <v>505</v>
      </c>
      <c r="I137" s="79" t="s">
        <v>506</v>
      </c>
    </row>
    <row r="138" spans="1:9" x14ac:dyDescent="0.3">
      <c r="A138" s="102"/>
      <c r="B138" s="80"/>
      <c r="C138" s="80"/>
      <c r="D138" s="81"/>
      <c r="E138" s="81"/>
      <c r="F138" s="81">
        <f t="shared" si="4"/>
        <v>0</v>
      </c>
      <c r="H138" s="83" t="s">
        <v>504</v>
      </c>
      <c r="I138" s="81">
        <f>SUMIFS(F137:F151, C137:C151,H138)</f>
        <v>0</v>
      </c>
    </row>
    <row r="139" spans="1:9" x14ac:dyDescent="0.3">
      <c r="A139" s="102"/>
      <c r="C139" s="80"/>
      <c r="D139" s="81"/>
      <c r="E139" s="81"/>
      <c r="F139" s="81">
        <f t="shared" ref="F139:F170" si="5">E139-D139</f>
        <v>0</v>
      </c>
      <c r="H139" s="83" t="s">
        <v>508</v>
      </c>
      <c r="I139" s="81">
        <f>SUMIFS(F137:F151, C137:C151,H139)</f>
        <v>0</v>
      </c>
    </row>
    <row r="140" spans="1:9" x14ac:dyDescent="0.3">
      <c r="A140" s="102"/>
      <c r="C140" s="80"/>
      <c r="D140" s="81"/>
      <c r="E140" s="81"/>
      <c r="F140" s="81">
        <f t="shared" si="5"/>
        <v>0</v>
      </c>
      <c r="H140" s="83" t="s">
        <v>510</v>
      </c>
      <c r="I140" s="81">
        <f>SUMIFS(F137:F151, C137:C151,H140)</f>
        <v>0</v>
      </c>
    </row>
    <row r="141" spans="1:9" x14ac:dyDescent="0.3">
      <c r="A141" s="102"/>
      <c r="B141" s="80"/>
      <c r="C141" s="80"/>
      <c r="D141" s="81"/>
      <c r="E141" s="81"/>
      <c r="F141" s="81">
        <f t="shared" si="5"/>
        <v>0</v>
      </c>
      <c r="H141" s="83" t="s">
        <v>513</v>
      </c>
      <c r="I141" s="81">
        <f>SUMIFS(F137:F151, C137:C151,H141)</f>
        <v>0</v>
      </c>
    </row>
    <row r="142" spans="1:9" x14ac:dyDescent="0.3">
      <c r="A142" s="102"/>
      <c r="C142" s="80"/>
      <c r="D142" s="81"/>
      <c r="E142" s="81"/>
      <c r="F142" s="81">
        <f t="shared" si="5"/>
        <v>0</v>
      </c>
      <c r="H142" s="83" t="s">
        <v>512</v>
      </c>
      <c r="I142" s="81">
        <f>SUMIFS(F137:F151, C137:C151,H142)</f>
        <v>0</v>
      </c>
    </row>
    <row r="143" spans="1:9" x14ac:dyDescent="0.3">
      <c r="A143" s="102"/>
      <c r="B143" s="80"/>
      <c r="C143" s="80"/>
      <c r="D143" s="81"/>
      <c r="E143" s="81"/>
      <c r="F143" s="81">
        <f t="shared" si="5"/>
        <v>0</v>
      </c>
      <c r="H143" s="83" t="s">
        <v>516</v>
      </c>
      <c r="I143" s="81">
        <f>SUMIFS(F137:F151, C137:C151,H143)</f>
        <v>0</v>
      </c>
    </row>
    <row r="144" spans="1:9" x14ac:dyDescent="0.3">
      <c r="A144" s="102"/>
      <c r="B144" s="80"/>
      <c r="C144" s="80"/>
      <c r="D144" s="81"/>
      <c r="E144" s="81"/>
      <c r="F144" s="81">
        <f t="shared" si="5"/>
        <v>0</v>
      </c>
      <c r="H144" s="78" t="s">
        <v>519</v>
      </c>
      <c r="I144" s="79">
        <f>SUM(I138:I143)</f>
        <v>0</v>
      </c>
    </row>
    <row r="145" spans="1:9" x14ac:dyDescent="0.3">
      <c r="A145" s="102"/>
      <c r="B145" s="80"/>
      <c r="C145" s="80"/>
      <c r="D145" s="81"/>
      <c r="E145" s="81"/>
      <c r="F145" s="81">
        <f t="shared" si="5"/>
        <v>0</v>
      </c>
      <c r="I145" s="84"/>
    </row>
    <row r="146" spans="1:9" x14ac:dyDescent="0.3">
      <c r="A146" s="102"/>
      <c r="B146" s="80"/>
      <c r="C146" s="80"/>
      <c r="D146" s="81"/>
      <c r="E146" s="81"/>
      <c r="F146" s="81">
        <f t="shared" si="5"/>
        <v>0</v>
      </c>
      <c r="I146" s="84"/>
    </row>
    <row r="147" spans="1:9" x14ac:dyDescent="0.3">
      <c r="A147" s="102"/>
      <c r="B147" s="80"/>
      <c r="C147" s="80"/>
      <c r="D147" s="81"/>
      <c r="E147" s="81"/>
      <c r="F147" s="81">
        <f t="shared" si="5"/>
        <v>0</v>
      </c>
    </row>
    <row r="148" spans="1:9" x14ac:dyDescent="0.3">
      <c r="A148" s="102"/>
      <c r="B148" s="80"/>
      <c r="C148" s="80"/>
      <c r="D148" s="81"/>
      <c r="E148" s="81"/>
      <c r="F148" s="81">
        <f t="shared" si="5"/>
        <v>0</v>
      </c>
    </row>
    <row r="149" spans="1:9" x14ac:dyDescent="0.3">
      <c r="A149" s="102"/>
      <c r="B149" s="80"/>
      <c r="C149" s="80"/>
      <c r="D149" s="81"/>
      <c r="E149" s="81"/>
      <c r="F149" s="81">
        <f t="shared" si="5"/>
        <v>0</v>
      </c>
    </row>
    <row r="150" spans="1:9" x14ac:dyDescent="0.3">
      <c r="A150" s="102"/>
      <c r="C150" s="80"/>
      <c r="D150" s="81"/>
      <c r="E150" s="81"/>
      <c r="F150" s="81">
        <f t="shared" si="5"/>
        <v>0</v>
      </c>
    </row>
    <row r="151" spans="1:9" x14ac:dyDescent="0.3">
      <c r="A151" s="102"/>
      <c r="B151" s="80"/>
      <c r="C151" s="80"/>
      <c r="D151" s="81"/>
      <c r="E151" s="81"/>
      <c r="F151" s="81">
        <f t="shared" si="5"/>
        <v>0</v>
      </c>
    </row>
    <row r="152" spans="1:9" x14ac:dyDescent="0.3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 t="shared" si="5"/>
        <v>1.3888888888888895E-2</v>
      </c>
      <c r="H152" s="79" t="s">
        <v>505</v>
      </c>
      <c r="I152" s="79" t="s">
        <v>506</v>
      </c>
    </row>
    <row r="153" spans="1:9" x14ac:dyDescent="0.3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 t="shared" si="5"/>
        <v>2.083333333333337E-2</v>
      </c>
      <c r="H153" s="83" t="s">
        <v>504</v>
      </c>
      <c r="I153" s="81">
        <f>SUMIFS(F152:F166, C152:C166,H153)</f>
        <v>0.32638888888888884</v>
      </c>
    </row>
    <row r="154" spans="1:9" x14ac:dyDescent="0.3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 t="shared" si="5"/>
        <v>1.3888888888888895E-2</v>
      </c>
      <c r="H154" s="83" t="s">
        <v>508</v>
      </c>
      <c r="I154" s="81">
        <f>SUMIFS(F152:F166, C152:C166,H154)</f>
        <v>1.3888888888888895E-2</v>
      </c>
    </row>
    <row r="155" spans="1:9" x14ac:dyDescent="0.3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 t="shared" si="5"/>
        <v>0.13194444444444442</v>
      </c>
      <c r="H155" s="83" t="s">
        <v>510</v>
      </c>
      <c r="I155" s="81">
        <f>SUMIFS(F152:F166, C152:C166,H155)</f>
        <v>2.083333333333337E-2</v>
      </c>
    </row>
    <row r="156" spans="1:9" x14ac:dyDescent="0.3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 t="shared" si="5"/>
        <v>2.083333333333337E-2</v>
      </c>
      <c r="H156" s="83" t="s">
        <v>513</v>
      </c>
      <c r="I156" s="81">
        <f>SUMIFS(F152:F166, C152:C166,H156)</f>
        <v>0</v>
      </c>
    </row>
    <row r="157" spans="1:9" x14ac:dyDescent="0.3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 t="shared" si="5"/>
        <v>8.3333333333333259E-2</v>
      </c>
      <c r="H157" s="83" t="s">
        <v>512</v>
      </c>
      <c r="I157" s="81">
        <f>SUMIFS(F152:F166, C152:C166,H157)</f>
        <v>0</v>
      </c>
    </row>
    <row r="158" spans="1:9" x14ac:dyDescent="0.3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 t="shared" si="5"/>
        <v>2.083333333333337E-2</v>
      </c>
      <c r="H158" s="83" t="s">
        <v>516</v>
      </c>
      <c r="I158" s="81">
        <f>SUMIFS(F152:F166, C152:C166,H158)</f>
        <v>3.4722222222222265E-2</v>
      </c>
    </row>
    <row r="159" spans="1:9" x14ac:dyDescent="0.3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 t="shared" si="5"/>
        <v>5.208333333333337E-2</v>
      </c>
      <c r="H159" s="78" t="s">
        <v>519</v>
      </c>
      <c r="I159" s="79">
        <f>SUM(I153:I158)</f>
        <v>0.39583333333333337</v>
      </c>
    </row>
    <row r="160" spans="1:9" x14ac:dyDescent="0.3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 t="shared" si="5"/>
        <v>3.819444444444442E-2</v>
      </c>
      <c r="I160" s="84"/>
    </row>
    <row r="161" spans="1:9" x14ac:dyDescent="0.3">
      <c r="A161" s="102"/>
      <c r="B161" s="80"/>
      <c r="C161" s="80"/>
      <c r="D161" s="81"/>
      <c r="E161" s="81"/>
      <c r="F161" s="81">
        <f t="shared" si="5"/>
        <v>0</v>
      </c>
      <c r="I161" s="84"/>
    </row>
    <row r="162" spans="1:9" x14ac:dyDescent="0.3">
      <c r="A162" s="102"/>
      <c r="B162" s="80"/>
      <c r="C162" s="80"/>
      <c r="D162" s="81"/>
      <c r="E162" s="81"/>
      <c r="F162" s="81">
        <f t="shared" si="5"/>
        <v>0</v>
      </c>
    </row>
    <row r="163" spans="1:9" x14ac:dyDescent="0.3">
      <c r="A163" s="102"/>
      <c r="B163" s="80"/>
      <c r="C163" s="80"/>
      <c r="D163" s="81"/>
      <c r="E163" s="81"/>
      <c r="F163" s="81">
        <f t="shared" si="5"/>
        <v>0</v>
      </c>
    </row>
    <row r="164" spans="1:9" x14ac:dyDescent="0.3">
      <c r="A164" s="102"/>
      <c r="B164" s="80"/>
      <c r="C164" s="80"/>
      <c r="D164" s="81"/>
      <c r="E164" s="81"/>
      <c r="F164" s="81">
        <f t="shared" si="5"/>
        <v>0</v>
      </c>
    </row>
    <row r="165" spans="1:9" x14ac:dyDescent="0.3">
      <c r="A165" s="102"/>
      <c r="B165" s="80"/>
      <c r="C165" s="80"/>
      <c r="D165" s="81"/>
      <c r="E165" s="81"/>
      <c r="F165" s="81">
        <f t="shared" si="5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workbookViewId="0">
      <selection activeCell="D9" sqref="D9"/>
    </sheetView>
  </sheetViews>
  <sheetFormatPr defaultRowHeight="14.4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84" bestFit="1" customWidth="1"/>
    <col min="5" max="5" width="8.88671875" style="84" bestFit="1" customWidth="1"/>
    <col min="6" max="6" width="9.88671875" style="84" bestFit="1" customWidth="1"/>
    <col min="7" max="7" width="9.109375" bestFit="1" customWidth="1"/>
    <col min="8" max="8" width="15.5546875" bestFit="1" customWidth="1"/>
    <col min="9" max="9" width="12.109375" customWidth="1"/>
    <col min="10" max="13" width="9.109375" bestFit="1" customWidth="1"/>
    <col min="14" max="14" width="15" bestFit="1" customWidth="1"/>
    <col min="15" max="16" width="9.109375" bestFit="1" customWidth="1"/>
    <col min="17" max="17" width="0" hidden="1" customWidth="1"/>
  </cols>
  <sheetData>
    <row r="1" spans="1:17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3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 t="shared" ref="F2:F33" si="0">E2-D2</f>
        <v>1.0416666666666685E-2</v>
      </c>
      <c r="H2" s="79" t="s">
        <v>505</v>
      </c>
      <c r="I2" s="79" t="s">
        <v>506</v>
      </c>
      <c r="Q2" t="s">
        <v>504</v>
      </c>
    </row>
    <row r="3" spans="1:17" x14ac:dyDescent="0.3">
      <c r="A3" s="102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 t="shared" si="0"/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 x14ac:dyDescent="0.3">
      <c r="A4" s="102"/>
      <c r="B4" t="s">
        <v>1470</v>
      </c>
      <c r="C4" s="80" t="s">
        <v>504</v>
      </c>
      <c r="D4" s="81">
        <v>0.4375</v>
      </c>
      <c r="E4" s="81">
        <v>0.5</v>
      </c>
      <c r="F4" s="81">
        <f t="shared" si="0"/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 x14ac:dyDescent="0.3">
      <c r="A5" s="102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 t="shared" si="0"/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3">
      <c r="A6" s="102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 t="shared" si="0"/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3">
      <c r="A7" s="102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 t="shared" si="0"/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3">
      <c r="A8" s="102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 t="shared" si="0"/>
        <v>0.13888888888888884</v>
      </c>
      <c r="H8" s="83" t="s">
        <v>516</v>
      </c>
      <c r="I8" s="81">
        <f>SUMIFS(F2:F16, C2:C16,H8)</f>
        <v>2.083333333333337E-2</v>
      </c>
    </row>
    <row r="9" spans="1:17" x14ac:dyDescent="0.3">
      <c r="A9" s="102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0.35069444444444442</v>
      </c>
    </row>
    <row r="10" spans="1:17" x14ac:dyDescent="0.3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 x14ac:dyDescent="0.3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 x14ac:dyDescent="0.3">
      <c r="A12" s="102"/>
      <c r="B12" s="80"/>
      <c r="C12" s="80"/>
      <c r="D12" s="81"/>
      <c r="E12" s="81"/>
      <c r="F12" s="81">
        <f t="shared" si="0"/>
        <v>0</v>
      </c>
    </row>
    <row r="13" spans="1:17" x14ac:dyDescent="0.3">
      <c r="A13" s="102"/>
      <c r="B13" s="80"/>
      <c r="C13" s="80"/>
      <c r="D13" s="81"/>
      <c r="E13" s="81"/>
      <c r="F13" s="81">
        <f t="shared" si="0"/>
        <v>0</v>
      </c>
    </row>
    <row r="14" spans="1:17" x14ac:dyDescent="0.3">
      <c r="A14" s="102"/>
      <c r="B14" s="80"/>
      <c r="C14" s="80"/>
      <c r="D14" s="81"/>
      <c r="E14" s="81"/>
      <c r="F14" s="81">
        <f t="shared" si="0"/>
        <v>0</v>
      </c>
    </row>
    <row r="15" spans="1:17" x14ac:dyDescent="0.3">
      <c r="A15" s="102"/>
      <c r="B15" s="80"/>
      <c r="C15" s="80"/>
      <c r="D15" s="81"/>
      <c r="E15" s="81"/>
      <c r="F15" s="81">
        <f t="shared" si="0"/>
        <v>0</v>
      </c>
    </row>
    <row r="16" spans="1:17" x14ac:dyDescent="0.3">
      <c r="A16" s="102"/>
      <c r="B16" s="80"/>
      <c r="C16" s="80"/>
      <c r="D16" s="81"/>
      <c r="E16" s="81"/>
      <c r="F16" s="81">
        <f t="shared" si="0"/>
        <v>0</v>
      </c>
    </row>
    <row r="17" spans="1:11" x14ac:dyDescent="0.3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11" x14ac:dyDescent="0.3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 t="shared" si="0"/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 x14ac:dyDescent="0.3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 t="shared" si="0"/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 x14ac:dyDescent="0.3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 t="shared" si="0"/>
        <v>0.125</v>
      </c>
      <c r="H20" s="83" t="s">
        <v>510</v>
      </c>
      <c r="I20" s="81">
        <f>SUMIFS(F17:F31, C17:C31,H20)</f>
        <v>0</v>
      </c>
    </row>
    <row r="21" spans="1:11" x14ac:dyDescent="0.3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 t="shared" si="0"/>
        <v>4.0972222222222188E-2</v>
      </c>
      <c r="H21" s="83" t="s">
        <v>513</v>
      </c>
      <c r="I21" s="81">
        <f>SUMIFS(F17:F31, C17:C31,H21)</f>
        <v>2.083333333333337E-2</v>
      </c>
    </row>
    <row r="22" spans="1:11" x14ac:dyDescent="0.3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>SUMIFS(F17:F31, C17:C31,H22)</f>
        <v>0</v>
      </c>
    </row>
    <row r="23" spans="1:11" x14ac:dyDescent="0.3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>SUMIFS(F17:F31, C17:C31,H23)</f>
        <v>0</v>
      </c>
    </row>
    <row r="24" spans="1:11" x14ac:dyDescent="0.3">
      <c r="A24" s="102"/>
      <c r="C24" s="80"/>
      <c r="D24" s="81"/>
      <c r="E24" s="81"/>
      <c r="F24" s="81">
        <f t="shared" si="0"/>
        <v>0</v>
      </c>
      <c r="H24" s="78" t="s">
        <v>519</v>
      </c>
      <c r="I24" s="79">
        <f>SUM(I18:I23)</f>
        <v>0.5722222222222223</v>
      </c>
    </row>
    <row r="25" spans="1:11" x14ac:dyDescent="0.3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 x14ac:dyDescent="0.3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 x14ac:dyDescent="0.3">
      <c r="A27" s="102"/>
      <c r="B27" s="80"/>
      <c r="C27" s="80"/>
      <c r="D27" s="81"/>
      <c r="E27" s="81"/>
      <c r="F27" s="81">
        <f t="shared" si="0"/>
        <v>0</v>
      </c>
    </row>
    <row r="28" spans="1:11" x14ac:dyDescent="0.3">
      <c r="A28" s="102"/>
      <c r="B28" s="80"/>
      <c r="C28" s="80"/>
      <c r="D28" s="81"/>
      <c r="E28" s="81"/>
      <c r="F28" s="81">
        <f t="shared" si="0"/>
        <v>0</v>
      </c>
    </row>
    <row r="29" spans="1:11" x14ac:dyDescent="0.3">
      <c r="A29" s="102"/>
      <c r="B29" s="80"/>
      <c r="C29" s="80"/>
      <c r="D29" s="81"/>
      <c r="E29" s="81"/>
      <c r="F29" s="81">
        <f t="shared" si="0"/>
        <v>0</v>
      </c>
    </row>
    <row r="30" spans="1:11" x14ac:dyDescent="0.3">
      <c r="A30" s="102"/>
      <c r="B30" s="80"/>
      <c r="C30" s="80"/>
      <c r="D30" s="81"/>
      <c r="E30" s="81"/>
      <c r="F30" s="81">
        <f t="shared" si="0"/>
        <v>0</v>
      </c>
    </row>
    <row r="31" spans="1:11" x14ac:dyDescent="0.3">
      <c r="A31" s="102"/>
      <c r="B31" s="80"/>
      <c r="C31" s="80"/>
      <c r="D31" s="81"/>
      <c r="E31" s="81"/>
      <c r="F31" s="81">
        <f t="shared" si="0"/>
        <v>0</v>
      </c>
    </row>
    <row r="32" spans="1:11" x14ac:dyDescent="0.3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 t="shared" si="0"/>
        <v>6.9444444444444198E-3</v>
      </c>
      <c r="H32" s="79" t="s">
        <v>505</v>
      </c>
      <c r="I32" s="79" t="s">
        <v>506</v>
      </c>
    </row>
    <row r="33" spans="1:11" x14ac:dyDescent="0.3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 t="shared" si="0"/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 x14ac:dyDescent="0.3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 t="shared" ref="F34:F65" si="1">E34-D34</f>
        <v>4.166666666666663E-2</v>
      </c>
      <c r="H34" s="83" t="s">
        <v>508</v>
      </c>
      <c r="I34" s="81">
        <f>SUMIFS(F32:F46, C32:C46,H34)</f>
        <v>6.9444444444444198E-3</v>
      </c>
    </row>
    <row r="35" spans="1:11" x14ac:dyDescent="0.3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 t="shared" si="1"/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 x14ac:dyDescent="0.3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 t="shared" si="1"/>
        <v>0.10416666666666663</v>
      </c>
      <c r="H36" s="83" t="s">
        <v>513</v>
      </c>
      <c r="I36" s="81">
        <f>SUMIFS(F32:F46, C32:C46,H36)</f>
        <v>0</v>
      </c>
    </row>
    <row r="37" spans="1:11" x14ac:dyDescent="0.3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 t="shared" si="1"/>
        <v>2.083333333333337E-2</v>
      </c>
      <c r="H37" s="83" t="s">
        <v>512</v>
      </c>
      <c r="I37" s="81">
        <f>SUMIFS(F32:F46, C32:C46,H37)</f>
        <v>0</v>
      </c>
    </row>
    <row r="38" spans="1:11" x14ac:dyDescent="0.3">
      <c r="A38" s="102"/>
      <c r="B38" s="80"/>
      <c r="C38" s="80"/>
      <c r="D38" s="81"/>
      <c r="E38" s="81"/>
      <c r="F38" s="81">
        <f t="shared" si="1"/>
        <v>0</v>
      </c>
      <c r="H38" s="83" t="s">
        <v>516</v>
      </c>
      <c r="I38" s="81">
        <f>SUMIFS(F32:F46, C32:C46,H38)</f>
        <v>6.25E-2</v>
      </c>
    </row>
    <row r="39" spans="1:11" x14ac:dyDescent="0.3">
      <c r="A39" s="102"/>
      <c r="B39" s="80"/>
      <c r="C39" s="80"/>
      <c r="D39" s="81"/>
      <c r="E39" s="81"/>
      <c r="F39" s="81">
        <f t="shared" si="1"/>
        <v>0</v>
      </c>
      <c r="H39" s="78" t="s">
        <v>519</v>
      </c>
      <c r="I39" s="79">
        <f>SUM(I33:I38)</f>
        <v>0.44444444444444442</v>
      </c>
    </row>
    <row r="40" spans="1:11" x14ac:dyDescent="0.3">
      <c r="A40" s="102"/>
      <c r="B40" s="80"/>
      <c r="C40" s="80"/>
      <c r="D40" s="81"/>
      <c r="E40" s="81"/>
      <c r="F40" s="81">
        <f t="shared" si="1"/>
        <v>0</v>
      </c>
      <c r="I40" s="84"/>
    </row>
    <row r="41" spans="1:11" x14ac:dyDescent="0.3">
      <c r="A41" s="102"/>
      <c r="B41" s="80"/>
      <c r="C41" s="80"/>
      <c r="D41" s="81"/>
      <c r="E41" s="81"/>
      <c r="F41" s="81">
        <f t="shared" si="1"/>
        <v>0</v>
      </c>
      <c r="I41" s="84"/>
    </row>
    <row r="42" spans="1:11" x14ac:dyDescent="0.3">
      <c r="A42" s="102"/>
      <c r="B42" s="80"/>
      <c r="C42" s="80"/>
      <c r="D42" s="81"/>
      <c r="E42" s="81"/>
      <c r="F42" s="81">
        <f t="shared" si="1"/>
        <v>0</v>
      </c>
    </row>
    <row r="43" spans="1:11" x14ac:dyDescent="0.3">
      <c r="A43" s="102"/>
      <c r="B43" s="80"/>
      <c r="C43" s="80"/>
      <c r="D43" s="81"/>
      <c r="E43" s="81"/>
      <c r="F43" s="81">
        <f t="shared" si="1"/>
        <v>0</v>
      </c>
    </row>
    <row r="44" spans="1:11" x14ac:dyDescent="0.3">
      <c r="A44" s="102"/>
      <c r="B44" s="80"/>
      <c r="C44" s="80"/>
      <c r="D44" s="81"/>
      <c r="E44" s="81"/>
      <c r="F44" s="81">
        <f t="shared" si="1"/>
        <v>0</v>
      </c>
    </row>
    <row r="45" spans="1:11" x14ac:dyDescent="0.3">
      <c r="A45" s="102"/>
      <c r="B45" s="80"/>
      <c r="C45" s="80"/>
      <c r="D45" s="81"/>
      <c r="E45" s="81"/>
      <c r="F45" s="81">
        <f t="shared" si="1"/>
        <v>0</v>
      </c>
    </row>
    <row r="46" spans="1:11" x14ac:dyDescent="0.3">
      <c r="A46" s="102"/>
      <c r="B46" s="80"/>
      <c r="C46" s="80"/>
      <c r="D46" s="81"/>
      <c r="E46" s="81"/>
      <c r="F46" s="81">
        <f t="shared" si="1"/>
        <v>0</v>
      </c>
    </row>
    <row r="47" spans="1:11" x14ac:dyDescent="0.3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 t="shared" si="1"/>
        <v>6.25E-2</v>
      </c>
      <c r="H47" s="79" t="s">
        <v>505</v>
      </c>
      <c r="I47" s="79" t="s">
        <v>506</v>
      </c>
    </row>
    <row r="48" spans="1:11" x14ac:dyDescent="0.3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 t="shared" si="1"/>
        <v>6.9444444444444198E-3</v>
      </c>
      <c r="H48" s="83" t="s">
        <v>504</v>
      </c>
      <c r="I48" s="81">
        <f>SUMIFS(F47:F61, C47:C61,H48)</f>
        <v>0.22916666666666669</v>
      </c>
    </row>
    <row r="49" spans="1:9" x14ac:dyDescent="0.3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 t="shared" si="1"/>
        <v>2.0833333333333315E-2</v>
      </c>
      <c r="H49" s="83" t="s">
        <v>508</v>
      </c>
      <c r="I49" s="81">
        <f>SUMIFS(F47:F61, C47:C61,H49)</f>
        <v>6.9444444444444198E-3</v>
      </c>
    </row>
    <row r="50" spans="1:9" x14ac:dyDescent="0.3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 t="shared" si="1"/>
        <v>8.333333333333337E-2</v>
      </c>
      <c r="H50" s="83" t="s">
        <v>510</v>
      </c>
      <c r="I50" s="81">
        <f>SUMIFS(F47:F61, C47:C61,H50)</f>
        <v>0</v>
      </c>
    </row>
    <row r="51" spans="1:9" x14ac:dyDescent="0.3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 t="shared" si="1"/>
        <v>4.166666666666663E-2</v>
      </c>
      <c r="H51" s="83" t="s">
        <v>513</v>
      </c>
      <c r="I51" s="81">
        <f>SUMIFS(F47:F61, C47:C61,H51)</f>
        <v>0</v>
      </c>
    </row>
    <row r="52" spans="1:9" x14ac:dyDescent="0.3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 t="shared" si="1"/>
        <v>4.166666666666663E-2</v>
      </c>
      <c r="H52" s="83" t="s">
        <v>512</v>
      </c>
      <c r="I52" s="81">
        <f>SUMIFS(F47:F61, C47:C61,H52)</f>
        <v>0</v>
      </c>
    </row>
    <row r="53" spans="1:9" x14ac:dyDescent="0.3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 t="shared" si="1"/>
        <v>2.083333333333337E-2</v>
      </c>
      <c r="H53" s="83" t="s">
        <v>516</v>
      </c>
      <c r="I53" s="81">
        <f>SUMIFS(F47:F61, C47:C61,H53)</f>
        <v>4.166666666666663E-2</v>
      </c>
    </row>
    <row r="54" spans="1:9" x14ac:dyDescent="0.3">
      <c r="A54" s="102"/>
      <c r="B54" s="80"/>
      <c r="C54" s="80"/>
      <c r="D54" s="81"/>
      <c r="E54" s="81"/>
      <c r="F54" s="81">
        <f t="shared" si="1"/>
        <v>0</v>
      </c>
      <c r="H54" s="78" t="s">
        <v>519</v>
      </c>
      <c r="I54" s="79">
        <f>SUM(I48:I53)</f>
        <v>0.27777777777777773</v>
      </c>
    </row>
    <row r="55" spans="1:9" x14ac:dyDescent="0.3">
      <c r="A55" s="102"/>
      <c r="B55" s="80"/>
      <c r="C55" s="80"/>
      <c r="D55" s="81"/>
      <c r="E55" s="81"/>
      <c r="F55" s="81">
        <f t="shared" si="1"/>
        <v>0</v>
      </c>
      <c r="I55" s="84"/>
    </row>
    <row r="56" spans="1:9" x14ac:dyDescent="0.3">
      <c r="A56" s="102"/>
      <c r="B56" s="80"/>
      <c r="C56" s="80"/>
      <c r="D56" s="81"/>
      <c r="E56" s="81"/>
      <c r="F56" s="81">
        <f t="shared" si="1"/>
        <v>0</v>
      </c>
      <c r="I56" s="84"/>
    </row>
    <row r="57" spans="1:9" x14ac:dyDescent="0.3">
      <c r="A57" s="102"/>
      <c r="B57" s="80"/>
      <c r="C57" s="80"/>
      <c r="D57" s="81"/>
      <c r="E57" s="81"/>
      <c r="F57" s="81">
        <f t="shared" si="1"/>
        <v>0</v>
      </c>
    </row>
    <row r="58" spans="1:9" x14ac:dyDescent="0.3">
      <c r="A58" s="102"/>
      <c r="B58" s="80"/>
      <c r="C58" s="80"/>
      <c r="D58" s="81"/>
      <c r="E58" s="81"/>
      <c r="F58" s="81">
        <f t="shared" si="1"/>
        <v>0</v>
      </c>
    </row>
    <row r="59" spans="1:9" x14ac:dyDescent="0.3">
      <c r="A59" s="102"/>
      <c r="B59" s="80"/>
      <c r="C59" s="80"/>
      <c r="D59" s="81"/>
      <c r="E59" s="81"/>
      <c r="F59" s="81">
        <f t="shared" si="1"/>
        <v>0</v>
      </c>
    </row>
    <row r="60" spans="1:9" x14ac:dyDescent="0.3">
      <c r="A60" s="102"/>
      <c r="B60" s="80"/>
      <c r="C60" s="80"/>
      <c r="D60" s="81"/>
      <c r="E60" s="81"/>
      <c r="F60" s="81">
        <f t="shared" si="1"/>
        <v>0</v>
      </c>
    </row>
    <row r="61" spans="1:9" x14ac:dyDescent="0.3">
      <c r="A61" s="102"/>
      <c r="B61" s="80"/>
      <c r="C61" s="80"/>
      <c r="D61" s="81"/>
      <c r="E61" s="81"/>
      <c r="F61" s="81">
        <f t="shared" si="1"/>
        <v>0</v>
      </c>
    </row>
    <row r="62" spans="1:9" x14ac:dyDescent="0.3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 t="shared" si="1"/>
        <v>0</v>
      </c>
      <c r="H62" s="79" t="s">
        <v>505</v>
      </c>
      <c r="I62" s="79" t="s">
        <v>506</v>
      </c>
    </row>
    <row r="63" spans="1:9" x14ac:dyDescent="0.3">
      <c r="A63" s="102"/>
      <c r="B63" s="80"/>
      <c r="C63" s="80" t="s">
        <v>510</v>
      </c>
      <c r="D63" s="81">
        <v>0</v>
      </c>
      <c r="E63" s="81">
        <v>0</v>
      </c>
      <c r="F63" s="81">
        <f t="shared" si="1"/>
        <v>0</v>
      </c>
      <c r="H63" s="83" t="s">
        <v>504</v>
      </c>
      <c r="I63" s="81">
        <f>SUMIFS(F62:F76, C62:C76,H63)</f>
        <v>0</v>
      </c>
    </row>
    <row r="64" spans="1:9" x14ac:dyDescent="0.3">
      <c r="A64" s="102"/>
      <c r="B64" s="80"/>
      <c r="C64" s="80" t="s">
        <v>516</v>
      </c>
      <c r="D64" s="81">
        <v>0</v>
      </c>
      <c r="E64" s="81">
        <v>0</v>
      </c>
      <c r="F64" s="81">
        <f t="shared" si="1"/>
        <v>0</v>
      </c>
      <c r="H64" s="83" t="s">
        <v>508</v>
      </c>
      <c r="I64" s="81">
        <f>SUMIFS(F62:F76, C62:C76,H64)</f>
        <v>0</v>
      </c>
    </row>
    <row r="65" spans="1:9" x14ac:dyDescent="0.3">
      <c r="A65" s="102"/>
      <c r="B65" s="80"/>
      <c r="C65" s="80" t="s">
        <v>504</v>
      </c>
      <c r="D65" s="81">
        <v>0</v>
      </c>
      <c r="E65" s="81">
        <v>0</v>
      </c>
      <c r="F65" s="81">
        <f t="shared" si="1"/>
        <v>0</v>
      </c>
      <c r="H65" s="83" t="s">
        <v>510</v>
      </c>
      <c r="I65" s="81">
        <f>SUMIFS(F62:F76, C62:C76,H65)</f>
        <v>0</v>
      </c>
    </row>
    <row r="66" spans="1:9" x14ac:dyDescent="0.3">
      <c r="A66" s="102"/>
      <c r="B66" s="80"/>
      <c r="C66" s="80" t="s">
        <v>516</v>
      </c>
      <c r="D66" s="81">
        <v>0</v>
      </c>
      <c r="E66" s="81">
        <v>0</v>
      </c>
      <c r="F66" s="81">
        <f t="shared" ref="F66:F97" si="2">E66-D66</f>
        <v>0</v>
      </c>
      <c r="H66" s="83" t="s">
        <v>513</v>
      </c>
      <c r="I66" s="81">
        <f>SUMIFS(F62:F76, C62:C76,H66)</f>
        <v>0</v>
      </c>
    </row>
    <row r="67" spans="1:9" x14ac:dyDescent="0.3">
      <c r="A67" s="102"/>
      <c r="B67" s="80"/>
      <c r="C67" s="80" t="s">
        <v>504</v>
      </c>
      <c r="D67" s="81">
        <v>0</v>
      </c>
      <c r="E67" s="81">
        <v>0</v>
      </c>
      <c r="F67" s="81">
        <f t="shared" si="2"/>
        <v>0</v>
      </c>
      <c r="H67" s="83" t="s">
        <v>512</v>
      </c>
      <c r="I67" s="81">
        <f>SUMIFS(F62:F76, C62:C76,H67)</f>
        <v>0</v>
      </c>
    </row>
    <row r="68" spans="1:9" x14ac:dyDescent="0.3">
      <c r="A68" s="102"/>
      <c r="B68" s="80"/>
      <c r="C68" s="80" t="s">
        <v>516</v>
      </c>
      <c r="D68" s="81">
        <v>0</v>
      </c>
      <c r="E68" s="81">
        <v>0</v>
      </c>
      <c r="F68" s="81">
        <f t="shared" si="2"/>
        <v>0</v>
      </c>
      <c r="H68" s="83" t="s">
        <v>516</v>
      </c>
      <c r="I68" s="81">
        <f>SUMIFS(F62:F76, C62:C76,H68)</f>
        <v>0</v>
      </c>
    </row>
    <row r="69" spans="1:9" x14ac:dyDescent="0.3">
      <c r="A69" s="102"/>
      <c r="B69" s="80"/>
      <c r="C69" s="80" t="s">
        <v>504</v>
      </c>
      <c r="D69" s="81">
        <v>0</v>
      </c>
      <c r="E69" s="81">
        <v>0</v>
      </c>
      <c r="F69" s="81">
        <f t="shared" si="2"/>
        <v>0</v>
      </c>
      <c r="H69" s="78" t="s">
        <v>519</v>
      </c>
      <c r="I69" s="79">
        <f>SUM(I63:I68)</f>
        <v>0</v>
      </c>
    </row>
    <row r="70" spans="1:9" x14ac:dyDescent="0.3">
      <c r="A70" s="102"/>
      <c r="B70" s="80"/>
      <c r="C70" s="80" t="s">
        <v>504</v>
      </c>
      <c r="D70" s="81">
        <v>0</v>
      </c>
      <c r="E70" s="81">
        <v>0</v>
      </c>
      <c r="F70" s="81">
        <f t="shared" si="2"/>
        <v>0</v>
      </c>
      <c r="I70" s="84"/>
    </row>
    <row r="71" spans="1:9" x14ac:dyDescent="0.3">
      <c r="A71" s="102"/>
      <c r="B71" s="80"/>
      <c r="C71" s="80"/>
      <c r="D71" s="81"/>
      <c r="E71" s="81"/>
      <c r="F71" s="81"/>
      <c r="I71" s="84"/>
    </row>
    <row r="72" spans="1:9" x14ac:dyDescent="0.3">
      <c r="A72" s="102"/>
      <c r="B72" s="80"/>
      <c r="C72" s="80"/>
      <c r="D72" s="81"/>
      <c r="E72" s="81"/>
      <c r="F72" s="81"/>
    </row>
    <row r="73" spans="1:9" x14ac:dyDescent="0.3">
      <c r="A73" s="102"/>
      <c r="B73" s="80"/>
      <c r="C73" s="80"/>
      <c r="D73" s="81"/>
      <c r="E73" s="81"/>
      <c r="F73" s="81">
        <f t="shared" ref="F73:F91" si="3">E73-D73</f>
        <v>0</v>
      </c>
    </row>
    <row r="74" spans="1:9" x14ac:dyDescent="0.3">
      <c r="A74" s="102"/>
      <c r="B74" s="80"/>
      <c r="C74" s="80"/>
      <c r="D74" s="81"/>
      <c r="E74" s="81"/>
      <c r="F74" s="81">
        <f t="shared" si="3"/>
        <v>0</v>
      </c>
    </row>
    <row r="75" spans="1:9" x14ac:dyDescent="0.3">
      <c r="A75" s="102"/>
      <c r="B75" s="80"/>
      <c r="C75" s="80"/>
      <c r="D75" s="81"/>
      <c r="E75" s="81"/>
      <c r="F75" s="81">
        <f t="shared" si="3"/>
        <v>0</v>
      </c>
    </row>
    <row r="76" spans="1:9" x14ac:dyDescent="0.3">
      <c r="A76" s="102"/>
      <c r="B76" s="80"/>
      <c r="C76" s="80"/>
      <c r="D76" s="81"/>
      <c r="E76" s="81"/>
      <c r="F76" s="81">
        <f t="shared" si="3"/>
        <v>0</v>
      </c>
    </row>
    <row r="77" spans="1:9" x14ac:dyDescent="0.3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 t="shared" si="3"/>
        <v>8.3333333333333315E-2</v>
      </c>
      <c r="H77" s="79" t="s">
        <v>505</v>
      </c>
      <c r="I77" s="79" t="s">
        <v>506</v>
      </c>
    </row>
    <row r="78" spans="1:9" x14ac:dyDescent="0.3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 t="shared" si="3"/>
        <v>0.18749999999999994</v>
      </c>
      <c r="H78" s="83" t="s">
        <v>504</v>
      </c>
      <c r="I78" s="81">
        <f>SUMIFS(F77:F91, C77:C91,H78)</f>
        <v>0</v>
      </c>
    </row>
    <row r="79" spans="1:9" x14ac:dyDescent="0.3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 t="shared" si="3"/>
        <v>2.083333333333337E-2</v>
      </c>
      <c r="H79" s="83" t="s">
        <v>508</v>
      </c>
      <c r="I79" s="81">
        <f>SUMIFS(F77:F91, C77:C91,H79)</f>
        <v>0.27083333333333326</v>
      </c>
    </row>
    <row r="80" spans="1:9" x14ac:dyDescent="0.3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 t="shared" si="3"/>
        <v>5.208333333333337E-2</v>
      </c>
      <c r="H80" s="83" t="s">
        <v>510</v>
      </c>
      <c r="I80" s="81">
        <f>SUMIFS(F77:F91, C77:C91,H80)</f>
        <v>5.208333333333337E-2</v>
      </c>
    </row>
    <row r="81" spans="1:9" x14ac:dyDescent="0.3">
      <c r="A81" s="102"/>
      <c r="B81" s="80"/>
      <c r="C81" s="80"/>
      <c r="D81" s="81"/>
      <c r="E81" s="81"/>
      <c r="F81" s="81">
        <f t="shared" si="3"/>
        <v>0</v>
      </c>
      <c r="H81" s="83" t="s">
        <v>513</v>
      </c>
      <c r="I81" s="81">
        <f>SUMIFS(F77:F91, C77:C91,H81)</f>
        <v>2.083333333333337E-2</v>
      </c>
    </row>
    <row r="82" spans="1:9" x14ac:dyDescent="0.3">
      <c r="A82" s="102"/>
      <c r="B82" s="80"/>
      <c r="C82" s="80"/>
      <c r="D82" s="81"/>
      <c r="E82" s="81"/>
      <c r="F82" s="81">
        <f t="shared" si="3"/>
        <v>0</v>
      </c>
      <c r="H82" s="83" t="s">
        <v>512</v>
      </c>
      <c r="I82" s="81">
        <f>SUMIFS(F77:F91, C77:C91,H82)</f>
        <v>0</v>
      </c>
    </row>
    <row r="83" spans="1:9" x14ac:dyDescent="0.3">
      <c r="A83" s="102"/>
      <c r="B83" s="80"/>
      <c r="C83" s="80"/>
      <c r="D83" s="81"/>
      <c r="E83" s="81"/>
      <c r="F83" s="81">
        <f t="shared" si="3"/>
        <v>0</v>
      </c>
      <c r="H83" s="83" t="s">
        <v>516</v>
      </c>
      <c r="I83" s="81">
        <f>SUMIFS(F77:F91, C77:C91,H83)</f>
        <v>0</v>
      </c>
    </row>
    <row r="84" spans="1:9" x14ac:dyDescent="0.3">
      <c r="A84" s="102"/>
      <c r="B84" s="80"/>
      <c r="C84" s="80"/>
      <c r="D84" s="81"/>
      <c r="E84" s="81"/>
      <c r="F84" s="81">
        <f t="shared" si="3"/>
        <v>0</v>
      </c>
      <c r="H84" s="78" t="s">
        <v>519</v>
      </c>
      <c r="I84" s="79">
        <f>SUM(I78:I83)</f>
        <v>0.34375</v>
      </c>
    </row>
    <row r="85" spans="1:9" x14ac:dyDescent="0.3">
      <c r="A85" s="102"/>
      <c r="B85" s="80"/>
      <c r="C85" s="80"/>
      <c r="D85" s="81"/>
      <c r="E85" s="81"/>
      <c r="F85" s="81">
        <f t="shared" si="3"/>
        <v>0</v>
      </c>
      <c r="I85" s="84"/>
    </row>
    <row r="86" spans="1:9" x14ac:dyDescent="0.3">
      <c r="A86" s="102"/>
      <c r="B86" s="80"/>
      <c r="C86" s="80"/>
      <c r="D86" s="81"/>
      <c r="E86" s="81"/>
      <c r="F86" s="81">
        <f t="shared" si="3"/>
        <v>0</v>
      </c>
      <c r="I86" s="84"/>
    </row>
    <row r="87" spans="1:9" x14ac:dyDescent="0.3">
      <c r="A87" s="102"/>
      <c r="B87" s="80"/>
      <c r="C87" s="80"/>
      <c r="D87" s="81"/>
      <c r="E87" s="81"/>
      <c r="F87" s="81">
        <f t="shared" si="3"/>
        <v>0</v>
      </c>
    </row>
    <row r="88" spans="1:9" x14ac:dyDescent="0.3">
      <c r="A88" s="102"/>
      <c r="B88" s="80"/>
      <c r="C88" s="80"/>
      <c r="D88" s="81"/>
      <c r="E88" s="81"/>
      <c r="F88" s="81">
        <f t="shared" si="3"/>
        <v>0</v>
      </c>
    </row>
    <row r="89" spans="1:9" x14ac:dyDescent="0.3">
      <c r="A89" s="102"/>
      <c r="B89" s="80"/>
      <c r="C89" s="80"/>
      <c r="D89" s="81"/>
      <c r="E89" s="81"/>
      <c r="F89" s="81">
        <f t="shared" si="3"/>
        <v>0</v>
      </c>
    </row>
    <row r="90" spans="1:9" x14ac:dyDescent="0.3">
      <c r="A90" s="102"/>
      <c r="B90" s="80"/>
      <c r="C90" s="80"/>
      <c r="D90" s="81"/>
      <c r="E90" s="81"/>
      <c r="F90" s="81">
        <f t="shared" si="3"/>
        <v>0</v>
      </c>
    </row>
    <row r="91" spans="1:9" x14ac:dyDescent="0.3">
      <c r="A91" s="102"/>
      <c r="B91" s="80"/>
      <c r="C91" s="80"/>
      <c r="D91" s="81"/>
      <c r="E91" s="81"/>
      <c r="F91" s="81">
        <f t="shared" si="3"/>
        <v>0</v>
      </c>
    </row>
    <row r="92" spans="1:9" x14ac:dyDescent="0.3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 x14ac:dyDescent="0.3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 x14ac:dyDescent="0.3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 x14ac:dyDescent="0.3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 x14ac:dyDescent="0.3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 x14ac:dyDescent="0.3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 x14ac:dyDescent="0.3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 x14ac:dyDescent="0.3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 x14ac:dyDescent="0.3">
      <c r="A100" s="102"/>
      <c r="B100" s="80"/>
      <c r="C100" s="80"/>
      <c r="D100" s="81"/>
      <c r="E100" s="81"/>
      <c r="F100" s="81"/>
      <c r="I100" s="84"/>
    </row>
    <row r="101" spans="1:9" x14ac:dyDescent="0.3">
      <c r="A101" s="102"/>
      <c r="B101" s="80"/>
      <c r="C101" s="80"/>
      <c r="D101" s="81"/>
      <c r="E101" s="81"/>
      <c r="F101" s="81"/>
      <c r="I101" s="84"/>
    </row>
    <row r="102" spans="1:9" x14ac:dyDescent="0.3">
      <c r="A102" s="102"/>
      <c r="B102" s="80"/>
      <c r="C102" s="80"/>
      <c r="D102" s="81"/>
      <c r="E102" s="81"/>
      <c r="F102" s="81"/>
    </row>
    <row r="103" spans="1:9" x14ac:dyDescent="0.3">
      <c r="A103" s="102"/>
      <c r="B103" s="80"/>
      <c r="C103" s="80"/>
      <c r="D103" s="81"/>
      <c r="E103" s="81"/>
      <c r="F103" s="81"/>
    </row>
    <row r="104" spans="1:9" x14ac:dyDescent="0.3">
      <c r="A104" s="102"/>
      <c r="B104" s="80"/>
      <c r="C104" s="80"/>
      <c r="D104" s="81"/>
      <c r="E104" s="81"/>
      <c r="F104" s="81"/>
    </row>
    <row r="105" spans="1:9" x14ac:dyDescent="0.3">
      <c r="A105" s="102"/>
      <c r="B105" s="80"/>
      <c r="C105" s="80"/>
      <c r="D105" s="81"/>
      <c r="E105" s="81"/>
      <c r="F105" s="81"/>
    </row>
    <row r="106" spans="1:9" x14ac:dyDescent="0.3">
      <c r="A106" s="102"/>
      <c r="B106" s="80"/>
      <c r="C106" s="80"/>
      <c r="D106" s="81"/>
      <c r="E106" s="81"/>
      <c r="F106" s="81"/>
    </row>
    <row r="107" spans="1:9" x14ac:dyDescent="0.3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 t="shared" ref="F107:F138" si="4">E107-D107</f>
        <v>6.9444444444444198E-3</v>
      </c>
      <c r="H107" s="79" t="s">
        <v>505</v>
      </c>
      <c r="I107" s="79" t="s">
        <v>506</v>
      </c>
    </row>
    <row r="108" spans="1:9" x14ac:dyDescent="0.3">
      <c r="A108" s="102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 t="shared" si="4"/>
        <v>4.1666666666666685E-2</v>
      </c>
      <c r="H108" s="83" t="s">
        <v>504</v>
      </c>
      <c r="I108" s="81">
        <f>SUMIFS(F107:F121, C107:C121,H108)</f>
        <v>0.2777777777777779</v>
      </c>
    </row>
    <row r="109" spans="1:9" x14ac:dyDescent="0.3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 t="shared" si="4"/>
        <v>4.1666666666666685E-2</v>
      </c>
      <c r="H109" s="83" t="s">
        <v>508</v>
      </c>
      <c r="I109" s="81">
        <f>SUMIFS(F107:F121, C107:C121,H109)</f>
        <v>0</v>
      </c>
    </row>
    <row r="110" spans="1:9" x14ac:dyDescent="0.3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 t="shared" si="4"/>
        <v>4.1666666666666685E-2</v>
      </c>
      <c r="H110" s="83" t="s">
        <v>510</v>
      </c>
      <c r="I110" s="81">
        <f>SUMIFS(F107:F121, C107:C121,H110)</f>
        <v>4.1666666666666685E-2</v>
      </c>
    </row>
    <row r="111" spans="1:9" x14ac:dyDescent="0.3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 t="shared" si="4"/>
        <v>4.166666666666663E-2</v>
      </c>
      <c r="H111" s="83" t="s">
        <v>513</v>
      </c>
      <c r="I111" s="81">
        <f>SUMIFS(F107:F121, C107:C121,H111)</f>
        <v>0</v>
      </c>
    </row>
    <row r="112" spans="1:9" x14ac:dyDescent="0.3">
      <c r="A112" s="102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 t="shared" si="4"/>
        <v>8.333333333333337E-2</v>
      </c>
      <c r="H112" s="83" t="s">
        <v>512</v>
      </c>
      <c r="I112" s="81">
        <f>SUMIFS(F107:F121, C107:C121,H112)</f>
        <v>0</v>
      </c>
    </row>
    <row r="113" spans="1:9" x14ac:dyDescent="0.3">
      <c r="A113" s="102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 t="shared" si="4"/>
        <v>2.0833333333333259E-2</v>
      </c>
      <c r="H113" s="83" t="s">
        <v>516</v>
      </c>
      <c r="I113" s="81">
        <f>SUMIFS(F107:F121, C107:C121,H113)</f>
        <v>6.2499999999999889E-2</v>
      </c>
    </row>
    <row r="114" spans="1:9" x14ac:dyDescent="0.3">
      <c r="A114" s="102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 t="shared" si="4"/>
        <v>0.10416666666666674</v>
      </c>
      <c r="H114" s="78" t="s">
        <v>519</v>
      </c>
      <c r="I114" s="79">
        <f>SUM(I108:I113)</f>
        <v>0.38194444444444448</v>
      </c>
    </row>
    <row r="115" spans="1:9" x14ac:dyDescent="0.3">
      <c r="A115" s="102"/>
      <c r="B115" s="80" t="s">
        <v>1463</v>
      </c>
      <c r="C115" s="80"/>
      <c r="D115" s="81"/>
      <c r="E115" s="81"/>
      <c r="F115" s="81">
        <f t="shared" si="4"/>
        <v>0</v>
      </c>
      <c r="I115" s="84"/>
    </row>
    <row r="116" spans="1:9" x14ac:dyDescent="0.3">
      <c r="A116" s="102"/>
      <c r="B116" s="80"/>
      <c r="C116" s="80"/>
      <c r="D116" s="81"/>
      <c r="E116" s="81"/>
      <c r="F116" s="81">
        <f t="shared" si="4"/>
        <v>0</v>
      </c>
      <c r="I116" s="84"/>
    </row>
    <row r="117" spans="1:9" x14ac:dyDescent="0.3">
      <c r="A117" s="102"/>
      <c r="B117" s="80"/>
      <c r="C117" s="80"/>
      <c r="D117" s="81"/>
      <c r="E117" s="81"/>
      <c r="F117" s="81">
        <f t="shared" si="4"/>
        <v>0</v>
      </c>
    </row>
    <row r="118" spans="1:9" x14ac:dyDescent="0.3">
      <c r="A118" s="102"/>
      <c r="B118" s="80"/>
      <c r="C118" s="80"/>
      <c r="D118" s="81"/>
      <c r="E118" s="81"/>
      <c r="F118" s="81">
        <f t="shared" si="4"/>
        <v>0</v>
      </c>
    </row>
    <row r="119" spans="1:9" x14ac:dyDescent="0.3">
      <c r="A119" s="102"/>
      <c r="B119" s="80"/>
      <c r="C119" s="80"/>
      <c r="D119" s="81"/>
      <c r="E119" s="81"/>
      <c r="F119" s="81">
        <f t="shared" si="4"/>
        <v>0</v>
      </c>
    </row>
    <row r="120" spans="1:9" x14ac:dyDescent="0.3">
      <c r="A120" s="102"/>
      <c r="B120" s="80"/>
      <c r="C120" s="80"/>
      <c r="D120" s="81"/>
      <c r="E120" s="81"/>
      <c r="F120" s="81">
        <f t="shared" si="4"/>
        <v>0</v>
      </c>
    </row>
    <row r="121" spans="1:9" x14ac:dyDescent="0.3">
      <c r="A121" s="102"/>
      <c r="B121" s="80"/>
      <c r="C121" s="80"/>
      <c r="D121" s="81"/>
      <c r="E121" s="81"/>
      <c r="F121" s="81">
        <f t="shared" si="4"/>
        <v>0</v>
      </c>
    </row>
    <row r="122" spans="1:9" x14ac:dyDescent="0.3">
      <c r="A122" s="102" t="s">
        <v>22</v>
      </c>
      <c r="B122" s="80"/>
      <c r="C122" s="80"/>
      <c r="D122" s="81"/>
      <c r="E122" s="81"/>
      <c r="F122" s="81">
        <f t="shared" si="4"/>
        <v>0</v>
      </c>
      <c r="H122" s="79" t="s">
        <v>505</v>
      </c>
      <c r="I122" s="79" t="s">
        <v>506</v>
      </c>
    </row>
    <row r="123" spans="1:9" x14ac:dyDescent="0.3">
      <c r="A123" s="102"/>
      <c r="B123" s="80"/>
      <c r="C123" s="80"/>
      <c r="D123" s="81"/>
      <c r="E123" s="81"/>
      <c r="F123" s="81">
        <f t="shared" si="4"/>
        <v>0</v>
      </c>
      <c r="H123" s="83" t="s">
        <v>504</v>
      </c>
      <c r="I123" s="81">
        <f>SUMIFS(F122:F136, C122:C136,H123)</f>
        <v>0</v>
      </c>
    </row>
    <row r="124" spans="1:9" x14ac:dyDescent="0.3">
      <c r="A124" s="102"/>
      <c r="B124" s="80"/>
      <c r="C124" s="80"/>
      <c r="D124" s="81"/>
      <c r="E124" s="81"/>
      <c r="F124" s="81">
        <f t="shared" si="4"/>
        <v>0</v>
      </c>
      <c r="H124" s="83" t="s">
        <v>508</v>
      </c>
      <c r="I124" s="81">
        <f>SUMIFS(F122:F136, C122:C136,H124)</f>
        <v>0</v>
      </c>
    </row>
    <row r="125" spans="1:9" x14ac:dyDescent="0.3">
      <c r="A125" s="102"/>
      <c r="B125" s="80"/>
      <c r="C125" s="80"/>
      <c r="D125" s="81"/>
      <c r="E125" s="81"/>
      <c r="F125" s="81">
        <f t="shared" si="4"/>
        <v>0</v>
      </c>
      <c r="H125" s="83" t="s">
        <v>510</v>
      </c>
      <c r="I125" s="81">
        <f>SUMIFS(F122:F136, C122:C136,H125)</f>
        <v>0</v>
      </c>
    </row>
    <row r="126" spans="1:9" x14ac:dyDescent="0.3">
      <c r="A126" s="102"/>
      <c r="B126" s="80"/>
      <c r="C126" s="80"/>
      <c r="D126" s="81"/>
      <c r="E126" s="81"/>
      <c r="F126" s="81">
        <f t="shared" si="4"/>
        <v>0</v>
      </c>
      <c r="H126" s="83" t="s">
        <v>513</v>
      </c>
      <c r="I126" s="81">
        <f>SUMIFS(F122:F136, C122:C136,H126)</f>
        <v>0</v>
      </c>
    </row>
    <row r="127" spans="1:9" x14ac:dyDescent="0.3">
      <c r="A127" s="102"/>
      <c r="B127" s="80"/>
      <c r="C127" s="80"/>
      <c r="D127" s="81"/>
      <c r="E127" s="81"/>
      <c r="F127" s="81">
        <f t="shared" si="4"/>
        <v>0</v>
      </c>
      <c r="H127" s="83" t="s">
        <v>512</v>
      </c>
      <c r="I127" s="81">
        <f>SUMIFS(F122:F136, C122:C136,H127)</f>
        <v>0</v>
      </c>
    </row>
    <row r="128" spans="1:9" x14ac:dyDescent="0.3">
      <c r="A128" s="102"/>
      <c r="B128" s="80"/>
      <c r="C128" s="80"/>
      <c r="D128" s="81"/>
      <c r="E128" s="81"/>
      <c r="F128" s="81">
        <f t="shared" si="4"/>
        <v>0</v>
      </c>
      <c r="H128" s="83" t="s">
        <v>516</v>
      </c>
      <c r="I128" s="81">
        <f>SUMIFS(F122:F136, C122:C136,H128)</f>
        <v>0</v>
      </c>
    </row>
    <row r="129" spans="1:9" x14ac:dyDescent="0.3">
      <c r="A129" s="102"/>
      <c r="B129" s="80"/>
      <c r="C129" s="80"/>
      <c r="D129" s="81"/>
      <c r="E129" s="81"/>
      <c r="F129" s="81">
        <f t="shared" si="4"/>
        <v>0</v>
      </c>
      <c r="H129" s="78" t="s">
        <v>519</v>
      </c>
      <c r="I129" s="79">
        <f>SUM(I123:I128)</f>
        <v>0</v>
      </c>
    </row>
    <row r="130" spans="1:9" x14ac:dyDescent="0.3">
      <c r="A130" s="102"/>
      <c r="B130" s="80"/>
      <c r="C130" s="80"/>
      <c r="D130" s="81"/>
      <c r="E130" s="81"/>
      <c r="F130" s="81">
        <f t="shared" si="4"/>
        <v>0</v>
      </c>
      <c r="I130" s="84"/>
    </row>
    <row r="131" spans="1:9" x14ac:dyDescent="0.3">
      <c r="A131" s="102"/>
      <c r="B131" s="80"/>
      <c r="C131" s="80"/>
      <c r="D131" s="81"/>
      <c r="E131" s="81"/>
      <c r="F131" s="81">
        <f t="shared" si="4"/>
        <v>0</v>
      </c>
      <c r="I131" s="84"/>
    </row>
    <row r="132" spans="1:9" x14ac:dyDescent="0.3">
      <c r="A132" s="102"/>
      <c r="B132" s="80"/>
      <c r="C132" s="80"/>
      <c r="D132" s="81"/>
      <c r="E132" s="81"/>
      <c r="F132" s="81">
        <f t="shared" si="4"/>
        <v>0</v>
      </c>
    </row>
    <row r="133" spans="1:9" x14ac:dyDescent="0.3">
      <c r="A133" s="102"/>
      <c r="B133" s="80"/>
      <c r="C133" s="80"/>
      <c r="D133" s="81"/>
      <c r="E133" s="81"/>
      <c r="F133" s="81">
        <f t="shared" si="4"/>
        <v>0</v>
      </c>
    </row>
    <row r="134" spans="1:9" x14ac:dyDescent="0.3">
      <c r="A134" s="102"/>
      <c r="B134" s="80"/>
      <c r="C134" s="80"/>
      <c r="D134" s="81"/>
      <c r="E134" s="81"/>
      <c r="F134" s="81">
        <f t="shared" si="4"/>
        <v>0</v>
      </c>
    </row>
    <row r="135" spans="1:9" x14ac:dyDescent="0.3">
      <c r="A135" s="102"/>
      <c r="B135" s="80"/>
      <c r="C135" s="80"/>
      <c r="D135" s="81"/>
      <c r="E135" s="81"/>
      <c r="F135" s="81">
        <f t="shared" si="4"/>
        <v>0</v>
      </c>
    </row>
    <row r="136" spans="1:9" x14ac:dyDescent="0.3">
      <c r="A136" s="102"/>
      <c r="B136" s="80"/>
      <c r="C136" s="80"/>
      <c r="D136" s="81"/>
      <c r="E136" s="81"/>
      <c r="F136" s="81">
        <f t="shared" si="4"/>
        <v>0</v>
      </c>
    </row>
    <row r="137" spans="1:9" x14ac:dyDescent="0.3">
      <c r="A137" s="102" t="s">
        <v>647</v>
      </c>
      <c r="C137" s="80"/>
      <c r="D137" s="81"/>
      <c r="E137" s="81"/>
      <c r="F137" s="81">
        <f t="shared" si="4"/>
        <v>0</v>
      </c>
      <c r="H137" s="79" t="s">
        <v>505</v>
      </c>
      <c r="I137" s="79" t="s">
        <v>506</v>
      </c>
    </row>
    <row r="138" spans="1:9" x14ac:dyDescent="0.3">
      <c r="A138" s="102"/>
      <c r="B138" s="80"/>
      <c r="C138" s="80"/>
      <c r="D138" s="81"/>
      <c r="E138" s="81"/>
      <c r="F138" s="81">
        <f t="shared" si="4"/>
        <v>0</v>
      </c>
      <c r="H138" s="83" t="s">
        <v>504</v>
      </c>
      <c r="I138" s="81">
        <f>SUMIFS(F137:F151, C137:C151,H138)</f>
        <v>0</v>
      </c>
    </row>
    <row r="139" spans="1:9" x14ac:dyDescent="0.3">
      <c r="A139" s="102"/>
      <c r="C139" s="80"/>
      <c r="D139" s="81"/>
      <c r="E139" s="81"/>
      <c r="F139" s="81">
        <f t="shared" ref="F139:F170" si="5">E139-D139</f>
        <v>0</v>
      </c>
      <c r="H139" s="83" t="s">
        <v>508</v>
      </c>
      <c r="I139" s="81">
        <f>SUMIFS(F137:F151, C137:C151,H139)</f>
        <v>0</v>
      </c>
    </row>
    <row r="140" spans="1:9" x14ac:dyDescent="0.3">
      <c r="A140" s="102"/>
      <c r="C140" s="80"/>
      <c r="D140" s="81"/>
      <c r="E140" s="81"/>
      <c r="F140" s="81">
        <f t="shared" si="5"/>
        <v>0</v>
      </c>
      <c r="H140" s="83" t="s">
        <v>510</v>
      </c>
      <c r="I140" s="81">
        <f>SUMIFS(F137:F151, C137:C151,H140)</f>
        <v>0</v>
      </c>
    </row>
    <row r="141" spans="1:9" x14ac:dyDescent="0.3">
      <c r="A141" s="102"/>
      <c r="B141" s="80"/>
      <c r="C141" s="80"/>
      <c r="D141" s="81"/>
      <c r="E141" s="81"/>
      <c r="F141" s="81">
        <f t="shared" si="5"/>
        <v>0</v>
      </c>
      <c r="H141" s="83" t="s">
        <v>513</v>
      </c>
      <c r="I141" s="81">
        <f>SUMIFS(F137:F151, C137:C151,H141)</f>
        <v>0</v>
      </c>
    </row>
    <row r="142" spans="1:9" x14ac:dyDescent="0.3">
      <c r="A142" s="102"/>
      <c r="C142" s="80"/>
      <c r="D142" s="81"/>
      <c r="E142" s="81"/>
      <c r="F142" s="81">
        <f t="shared" si="5"/>
        <v>0</v>
      </c>
      <c r="H142" s="83" t="s">
        <v>512</v>
      </c>
      <c r="I142" s="81">
        <f>SUMIFS(F137:F151, C137:C151,H142)</f>
        <v>0</v>
      </c>
    </row>
    <row r="143" spans="1:9" x14ac:dyDescent="0.3">
      <c r="A143" s="102"/>
      <c r="B143" s="80"/>
      <c r="C143" s="80"/>
      <c r="D143" s="81"/>
      <c r="E143" s="81"/>
      <c r="F143" s="81">
        <f t="shared" si="5"/>
        <v>0</v>
      </c>
      <c r="H143" s="83" t="s">
        <v>516</v>
      </c>
      <c r="I143" s="81">
        <f>SUMIFS(F137:F151, C137:C151,H143)</f>
        <v>0</v>
      </c>
    </row>
    <row r="144" spans="1:9" x14ac:dyDescent="0.3">
      <c r="A144" s="102"/>
      <c r="B144" s="80"/>
      <c r="C144" s="80"/>
      <c r="D144" s="81"/>
      <c r="E144" s="81"/>
      <c r="F144" s="81">
        <f t="shared" si="5"/>
        <v>0</v>
      </c>
      <c r="H144" s="78" t="s">
        <v>519</v>
      </c>
      <c r="I144" s="79">
        <f>SUM(I138:I143)</f>
        <v>0</v>
      </c>
    </row>
    <row r="145" spans="1:9" x14ac:dyDescent="0.3">
      <c r="A145" s="102"/>
      <c r="B145" s="80"/>
      <c r="C145" s="80"/>
      <c r="D145" s="81"/>
      <c r="E145" s="81"/>
      <c r="F145" s="81">
        <f t="shared" si="5"/>
        <v>0</v>
      </c>
      <c r="I145" s="84"/>
    </row>
    <row r="146" spans="1:9" x14ac:dyDescent="0.3">
      <c r="A146" s="102"/>
      <c r="B146" s="80"/>
      <c r="C146" s="80"/>
      <c r="D146" s="81"/>
      <c r="E146" s="81"/>
      <c r="F146" s="81">
        <f t="shared" si="5"/>
        <v>0</v>
      </c>
      <c r="I146" s="84"/>
    </row>
    <row r="147" spans="1:9" x14ac:dyDescent="0.3">
      <c r="A147" s="102"/>
      <c r="B147" s="80"/>
      <c r="C147" s="80"/>
      <c r="D147" s="81"/>
      <c r="E147" s="81"/>
      <c r="F147" s="81">
        <f t="shared" si="5"/>
        <v>0</v>
      </c>
    </row>
    <row r="148" spans="1:9" x14ac:dyDescent="0.3">
      <c r="A148" s="102"/>
      <c r="B148" s="80"/>
      <c r="C148" s="80"/>
      <c r="D148" s="81"/>
      <c r="E148" s="81"/>
      <c r="F148" s="81">
        <f t="shared" si="5"/>
        <v>0</v>
      </c>
    </row>
    <row r="149" spans="1:9" x14ac:dyDescent="0.3">
      <c r="A149" s="102"/>
      <c r="B149" s="80"/>
      <c r="C149" s="80"/>
      <c r="D149" s="81"/>
      <c r="E149" s="81"/>
      <c r="F149" s="81">
        <f t="shared" si="5"/>
        <v>0</v>
      </c>
    </row>
    <row r="150" spans="1:9" x14ac:dyDescent="0.3">
      <c r="A150" s="102"/>
      <c r="C150" s="80"/>
      <c r="D150" s="81"/>
      <c r="E150" s="81"/>
      <c r="F150" s="81">
        <f t="shared" si="5"/>
        <v>0</v>
      </c>
    </row>
    <row r="151" spans="1:9" x14ac:dyDescent="0.3">
      <c r="A151" s="102"/>
      <c r="B151" s="80"/>
      <c r="C151" s="80"/>
      <c r="D151" s="81"/>
      <c r="E151" s="81"/>
      <c r="F151" s="81">
        <f t="shared" si="5"/>
        <v>0</v>
      </c>
    </row>
    <row r="152" spans="1:9" x14ac:dyDescent="0.3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 t="shared" si="5"/>
        <v>1.3888888888888895E-2</v>
      </c>
      <c r="H152" s="79" t="s">
        <v>505</v>
      </c>
      <c r="I152" s="79" t="s">
        <v>506</v>
      </c>
    </row>
    <row r="153" spans="1:9" x14ac:dyDescent="0.3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 t="shared" si="5"/>
        <v>2.083333333333337E-2</v>
      </c>
      <c r="H153" s="83" t="s">
        <v>504</v>
      </c>
      <c r="I153" s="81">
        <f>SUMIFS(F152:F166, C152:C166,H153)</f>
        <v>0.32638888888888884</v>
      </c>
    </row>
    <row r="154" spans="1:9" x14ac:dyDescent="0.3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 t="shared" si="5"/>
        <v>1.3888888888888895E-2</v>
      </c>
      <c r="H154" s="83" t="s">
        <v>508</v>
      </c>
      <c r="I154" s="81">
        <f>SUMIFS(F152:F166, C152:C166,H154)</f>
        <v>1.3888888888888895E-2</v>
      </c>
    </row>
    <row r="155" spans="1:9" x14ac:dyDescent="0.3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 t="shared" si="5"/>
        <v>0.13194444444444442</v>
      </c>
      <c r="H155" s="83" t="s">
        <v>510</v>
      </c>
      <c r="I155" s="81">
        <f>SUMIFS(F152:F166, C152:C166,H155)</f>
        <v>2.083333333333337E-2</v>
      </c>
    </row>
    <row r="156" spans="1:9" x14ac:dyDescent="0.3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 t="shared" si="5"/>
        <v>2.083333333333337E-2</v>
      </c>
      <c r="H156" s="83" t="s">
        <v>513</v>
      </c>
      <c r="I156" s="81">
        <f>SUMIFS(F152:F166, C152:C166,H156)</f>
        <v>0</v>
      </c>
    </row>
    <row r="157" spans="1:9" x14ac:dyDescent="0.3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 t="shared" si="5"/>
        <v>8.3333333333333259E-2</v>
      </c>
      <c r="H157" s="83" t="s">
        <v>512</v>
      </c>
      <c r="I157" s="81">
        <f>SUMIFS(F152:F166, C152:C166,H157)</f>
        <v>0</v>
      </c>
    </row>
    <row r="158" spans="1:9" x14ac:dyDescent="0.3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 t="shared" si="5"/>
        <v>2.083333333333337E-2</v>
      </c>
      <c r="H158" s="83" t="s">
        <v>516</v>
      </c>
      <c r="I158" s="81">
        <f>SUMIFS(F152:F166, C152:C166,H158)</f>
        <v>3.4722222222222265E-2</v>
      </c>
    </row>
    <row r="159" spans="1:9" x14ac:dyDescent="0.3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 t="shared" si="5"/>
        <v>5.208333333333337E-2</v>
      </c>
      <c r="H159" s="78" t="s">
        <v>519</v>
      </c>
      <c r="I159" s="79">
        <f>SUM(I153:I158)</f>
        <v>0.39583333333333337</v>
      </c>
    </row>
    <row r="160" spans="1:9" x14ac:dyDescent="0.3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 t="shared" si="5"/>
        <v>3.819444444444442E-2</v>
      </c>
      <c r="I160" s="84"/>
    </row>
    <row r="161" spans="1:9" x14ac:dyDescent="0.3">
      <c r="A161" s="102"/>
      <c r="B161" s="80"/>
      <c r="C161" s="80"/>
      <c r="D161" s="81"/>
      <c r="E161" s="81"/>
      <c r="F161" s="81">
        <f t="shared" si="5"/>
        <v>0</v>
      </c>
      <c r="I161" s="84"/>
    </row>
    <row r="162" spans="1:9" x14ac:dyDescent="0.3">
      <c r="A162" s="102"/>
      <c r="B162" s="80"/>
      <c r="C162" s="80"/>
      <c r="D162" s="81"/>
      <c r="E162" s="81"/>
      <c r="F162" s="81">
        <f t="shared" si="5"/>
        <v>0</v>
      </c>
    </row>
    <row r="163" spans="1:9" x14ac:dyDescent="0.3">
      <c r="A163" s="102"/>
      <c r="B163" s="80"/>
      <c r="C163" s="80"/>
      <c r="D163" s="81"/>
      <c r="E163" s="81"/>
      <c r="F163" s="81">
        <f t="shared" si="5"/>
        <v>0</v>
      </c>
    </row>
    <row r="164" spans="1:9" x14ac:dyDescent="0.3">
      <c r="A164" s="102"/>
      <c r="B164" s="80"/>
      <c r="C164" s="80"/>
      <c r="D164" s="81"/>
      <c r="E164" s="81"/>
      <c r="F164" s="81">
        <f t="shared" si="5"/>
        <v>0</v>
      </c>
    </row>
    <row r="165" spans="1:9" x14ac:dyDescent="0.3">
      <c r="A165" s="102"/>
      <c r="B165" s="80"/>
      <c r="C165" s="80"/>
      <c r="D165" s="81"/>
      <c r="E165" s="81"/>
      <c r="F165" s="81">
        <f t="shared" si="5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workbookViewId="0">
      <selection activeCell="J12" sqref="A1:XFD1048576"/>
    </sheetView>
  </sheetViews>
  <sheetFormatPr defaultRowHeight="14.4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84" bestFit="1" customWidth="1"/>
    <col min="5" max="5" width="8.88671875" style="84" bestFit="1" customWidth="1"/>
    <col min="6" max="6" width="9.88671875" style="84" bestFit="1" customWidth="1"/>
    <col min="7" max="7" width="9.109375" bestFit="1" customWidth="1"/>
    <col min="8" max="8" width="15.5546875" bestFit="1" customWidth="1"/>
    <col min="9" max="9" width="12.109375" customWidth="1"/>
    <col min="10" max="13" width="9.109375" bestFit="1" customWidth="1"/>
    <col min="14" max="14" width="15" bestFit="1" customWidth="1"/>
    <col min="15" max="16" width="9.109375" bestFit="1" customWidth="1"/>
    <col min="17" max="17" width="0" hidden="1" customWidth="1"/>
  </cols>
  <sheetData>
    <row r="1" spans="1:17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3">
      <c r="A2" s="102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 t="shared" ref="F2:F33" si="0">E2-D2</f>
        <v>0.4375</v>
      </c>
      <c r="H2" s="79" t="s">
        <v>505</v>
      </c>
      <c r="I2" s="79" t="s">
        <v>506</v>
      </c>
      <c r="Q2" t="s">
        <v>504</v>
      </c>
    </row>
    <row r="3" spans="1:17" x14ac:dyDescent="0.3">
      <c r="A3" s="102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 x14ac:dyDescent="0.3">
      <c r="A4" s="102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0.4375</v>
      </c>
      <c r="Q4" t="s">
        <v>510</v>
      </c>
    </row>
    <row r="5" spans="1:17" x14ac:dyDescent="0.3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3">
      <c r="A6" s="102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3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3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 x14ac:dyDescent="0.3">
      <c r="A9" s="102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0.4375</v>
      </c>
    </row>
    <row r="10" spans="1:17" x14ac:dyDescent="0.3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 x14ac:dyDescent="0.3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 x14ac:dyDescent="0.3">
      <c r="A12" s="102"/>
      <c r="B12" s="80"/>
      <c r="C12" s="80"/>
      <c r="D12" s="81"/>
      <c r="E12" s="81"/>
      <c r="F12" s="81">
        <f t="shared" si="0"/>
        <v>0</v>
      </c>
    </row>
    <row r="13" spans="1:17" x14ac:dyDescent="0.3">
      <c r="A13" s="102"/>
      <c r="B13" s="80"/>
      <c r="C13" s="80"/>
      <c r="D13" s="81"/>
      <c r="E13" s="81"/>
      <c r="F13" s="81">
        <f t="shared" si="0"/>
        <v>0</v>
      </c>
    </row>
    <row r="14" spans="1:17" x14ac:dyDescent="0.3">
      <c r="A14" s="102"/>
      <c r="B14" s="80"/>
      <c r="C14" s="80"/>
      <c r="D14" s="81"/>
      <c r="E14" s="81"/>
      <c r="F14" s="81">
        <f t="shared" si="0"/>
        <v>0</v>
      </c>
    </row>
    <row r="15" spans="1:17" x14ac:dyDescent="0.3">
      <c r="A15" s="102"/>
      <c r="B15" s="80"/>
      <c r="C15" s="80"/>
      <c r="D15" s="81"/>
      <c r="E15" s="81"/>
      <c r="F15" s="81">
        <f t="shared" si="0"/>
        <v>0</v>
      </c>
    </row>
    <row r="16" spans="1:17" x14ac:dyDescent="0.3">
      <c r="A16" s="102"/>
      <c r="B16" s="80"/>
      <c r="C16" s="80"/>
      <c r="D16" s="81"/>
      <c r="E16" s="81"/>
      <c r="F16" s="81">
        <f t="shared" si="0"/>
        <v>0</v>
      </c>
    </row>
    <row r="17" spans="1:11" x14ac:dyDescent="0.3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11" x14ac:dyDescent="0.3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 t="shared" si="0"/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 x14ac:dyDescent="0.3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 t="shared" si="0"/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 x14ac:dyDescent="0.3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 t="shared" si="0"/>
        <v>0.125</v>
      </c>
      <c r="H20" s="83" t="s">
        <v>510</v>
      </c>
      <c r="I20" s="81">
        <f>SUMIFS(F17:F31, C17:C31,H20)</f>
        <v>0</v>
      </c>
    </row>
    <row r="21" spans="1:11" x14ac:dyDescent="0.3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 t="shared" si="0"/>
        <v>4.0972222222222188E-2</v>
      </c>
      <c r="H21" s="83" t="s">
        <v>513</v>
      </c>
      <c r="I21" s="81">
        <f>SUMIFS(F17:F31, C17:C31,H21)</f>
        <v>2.083333333333337E-2</v>
      </c>
    </row>
    <row r="22" spans="1:11" x14ac:dyDescent="0.3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>SUMIFS(F17:F31, C17:C31,H22)</f>
        <v>0</v>
      </c>
    </row>
    <row r="23" spans="1:11" x14ac:dyDescent="0.3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>SUMIFS(F17:F31, C17:C31,H23)</f>
        <v>0</v>
      </c>
    </row>
    <row r="24" spans="1:11" x14ac:dyDescent="0.3">
      <c r="A24" s="102"/>
      <c r="C24" s="80"/>
      <c r="D24" s="81"/>
      <c r="E24" s="81"/>
      <c r="F24" s="81">
        <f t="shared" si="0"/>
        <v>0</v>
      </c>
      <c r="H24" s="78" t="s">
        <v>519</v>
      </c>
      <c r="I24" s="79">
        <f>SUM(I18:I23)</f>
        <v>0.5722222222222223</v>
      </c>
    </row>
    <row r="25" spans="1:11" x14ac:dyDescent="0.3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 x14ac:dyDescent="0.3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 x14ac:dyDescent="0.3">
      <c r="A27" s="102"/>
      <c r="B27" s="80"/>
      <c r="C27" s="80"/>
      <c r="D27" s="81"/>
      <c r="E27" s="81"/>
      <c r="F27" s="81">
        <f t="shared" si="0"/>
        <v>0</v>
      </c>
    </row>
    <row r="28" spans="1:11" x14ac:dyDescent="0.3">
      <c r="A28" s="102"/>
      <c r="B28" s="80"/>
      <c r="C28" s="80"/>
      <c r="D28" s="81"/>
      <c r="E28" s="81"/>
      <c r="F28" s="81">
        <f t="shared" si="0"/>
        <v>0</v>
      </c>
    </row>
    <row r="29" spans="1:11" x14ac:dyDescent="0.3">
      <c r="A29" s="102"/>
      <c r="B29" s="80"/>
      <c r="C29" s="80"/>
      <c r="D29" s="81"/>
      <c r="E29" s="81"/>
      <c r="F29" s="81">
        <f t="shared" si="0"/>
        <v>0</v>
      </c>
    </row>
    <row r="30" spans="1:11" x14ac:dyDescent="0.3">
      <c r="A30" s="102"/>
      <c r="B30" s="80"/>
      <c r="C30" s="80"/>
      <c r="D30" s="81"/>
      <c r="E30" s="81"/>
      <c r="F30" s="81">
        <f t="shared" si="0"/>
        <v>0</v>
      </c>
    </row>
    <row r="31" spans="1:11" x14ac:dyDescent="0.3">
      <c r="A31" s="102"/>
      <c r="B31" s="80"/>
      <c r="C31" s="80"/>
      <c r="D31" s="81"/>
      <c r="E31" s="81"/>
      <c r="F31" s="81">
        <f t="shared" si="0"/>
        <v>0</v>
      </c>
    </row>
    <row r="32" spans="1:11" x14ac:dyDescent="0.3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 t="shared" si="0"/>
        <v>6.9444444444444198E-3</v>
      </c>
      <c r="H32" s="79" t="s">
        <v>505</v>
      </c>
      <c r="I32" s="79" t="s">
        <v>506</v>
      </c>
    </row>
    <row r="33" spans="1:11" x14ac:dyDescent="0.3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 t="shared" si="0"/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 x14ac:dyDescent="0.3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 t="shared" ref="F34:F65" si="1">E34-D34</f>
        <v>4.166666666666663E-2</v>
      </c>
      <c r="H34" s="83" t="s">
        <v>508</v>
      </c>
      <c r="I34" s="81">
        <f>SUMIFS(F32:F46, C32:C46,H34)</f>
        <v>6.9444444444444198E-3</v>
      </c>
    </row>
    <row r="35" spans="1:11" x14ac:dyDescent="0.3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 t="shared" si="1"/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 x14ac:dyDescent="0.3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 t="shared" si="1"/>
        <v>0.10416666666666663</v>
      </c>
      <c r="H36" s="83" t="s">
        <v>513</v>
      </c>
      <c r="I36" s="81">
        <f>SUMIFS(F32:F46, C32:C46,H36)</f>
        <v>0</v>
      </c>
    </row>
    <row r="37" spans="1:11" x14ac:dyDescent="0.3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 t="shared" si="1"/>
        <v>2.083333333333337E-2</v>
      </c>
      <c r="H37" s="83" t="s">
        <v>512</v>
      </c>
      <c r="I37" s="81">
        <f>SUMIFS(F32:F46, C32:C46,H37)</f>
        <v>0</v>
      </c>
    </row>
    <row r="38" spans="1:11" x14ac:dyDescent="0.3">
      <c r="A38" s="102"/>
      <c r="B38" s="80"/>
      <c r="C38" s="80"/>
      <c r="D38" s="81"/>
      <c r="E38" s="81"/>
      <c r="F38" s="81">
        <f t="shared" si="1"/>
        <v>0</v>
      </c>
      <c r="H38" s="83" t="s">
        <v>516</v>
      </c>
      <c r="I38" s="81">
        <f>SUMIFS(F32:F46, C32:C46,H38)</f>
        <v>6.25E-2</v>
      </c>
    </row>
    <row r="39" spans="1:11" x14ac:dyDescent="0.3">
      <c r="A39" s="102"/>
      <c r="B39" s="80"/>
      <c r="C39" s="80"/>
      <c r="D39" s="81"/>
      <c r="E39" s="81"/>
      <c r="F39" s="81">
        <f t="shared" si="1"/>
        <v>0</v>
      </c>
      <c r="H39" s="78" t="s">
        <v>519</v>
      </c>
      <c r="I39" s="79">
        <f>SUM(I33:I38)</f>
        <v>0.44444444444444442</v>
      </c>
    </row>
    <row r="40" spans="1:11" x14ac:dyDescent="0.3">
      <c r="A40" s="102"/>
      <c r="B40" s="80"/>
      <c r="C40" s="80"/>
      <c r="D40" s="81"/>
      <c r="E40" s="81"/>
      <c r="F40" s="81">
        <f t="shared" si="1"/>
        <v>0</v>
      </c>
      <c r="I40" s="84"/>
    </row>
    <row r="41" spans="1:11" x14ac:dyDescent="0.3">
      <c r="A41" s="102"/>
      <c r="B41" s="80"/>
      <c r="C41" s="80"/>
      <c r="D41" s="81"/>
      <c r="E41" s="81"/>
      <c r="F41" s="81">
        <f t="shared" si="1"/>
        <v>0</v>
      </c>
      <c r="I41" s="84"/>
    </row>
    <row r="42" spans="1:11" x14ac:dyDescent="0.3">
      <c r="A42" s="102"/>
      <c r="B42" s="80"/>
      <c r="C42" s="80"/>
      <c r="D42" s="81"/>
      <c r="E42" s="81"/>
      <c r="F42" s="81">
        <f t="shared" si="1"/>
        <v>0</v>
      </c>
    </row>
    <row r="43" spans="1:11" x14ac:dyDescent="0.3">
      <c r="A43" s="102"/>
      <c r="B43" s="80"/>
      <c r="C43" s="80"/>
      <c r="D43" s="81"/>
      <c r="E43" s="81"/>
      <c r="F43" s="81">
        <f t="shared" si="1"/>
        <v>0</v>
      </c>
    </row>
    <row r="44" spans="1:11" x14ac:dyDescent="0.3">
      <c r="A44" s="102"/>
      <c r="B44" s="80"/>
      <c r="C44" s="80"/>
      <c r="D44" s="81"/>
      <c r="E44" s="81"/>
      <c r="F44" s="81">
        <f t="shared" si="1"/>
        <v>0</v>
      </c>
    </row>
    <row r="45" spans="1:11" x14ac:dyDescent="0.3">
      <c r="A45" s="102"/>
      <c r="B45" s="80"/>
      <c r="C45" s="80"/>
      <c r="D45" s="81"/>
      <c r="E45" s="81"/>
      <c r="F45" s="81">
        <f t="shared" si="1"/>
        <v>0</v>
      </c>
    </row>
    <row r="46" spans="1:11" x14ac:dyDescent="0.3">
      <c r="A46" s="102"/>
      <c r="B46" s="80"/>
      <c r="C46" s="80"/>
      <c r="D46" s="81"/>
      <c r="E46" s="81"/>
      <c r="F46" s="81">
        <f t="shared" si="1"/>
        <v>0</v>
      </c>
    </row>
    <row r="47" spans="1:11" x14ac:dyDescent="0.3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 t="shared" si="1"/>
        <v>6.25E-2</v>
      </c>
      <c r="H47" s="79" t="s">
        <v>505</v>
      </c>
      <c r="I47" s="79" t="s">
        <v>506</v>
      </c>
    </row>
    <row r="48" spans="1:11" x14ac:dyDescent="0.3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 t="shared" si="1"/>
        <v>6.9444444444444198E-3</v>
      </c>
      <c r="H48" s="83" t="s">
        <v>504</v>
      </c>
      <c r="I48" s="81">
        <f>SUMIFS(F47:F61, C47:C61,H48)</f>
        <v>0.22916666666666669</v>
      </c>
    </row>
    <row r="49" spans="1:9" x14ac:dyDescent="0.3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 t="shared" si="1"/>
        <v>2.0833333333333315E-2</v>
      </c>
      <c r="H49" s="83" t="s">
        <v>508</v>
      </c>
      <c r="I49" s="81">
        <f>SUMIFS(F47:F61, C47:C61,H49)</f>
        <v>6.9444444444444198E-3</v>
      </c>
    </row>
    <row r="50" spans="1:9" x14ac:dyDescent="0.3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 t="shared" si="1"/>
        <v>8.333333333333337E-2</v>
      </c>
      <c r="H50" s="83" t="s">
        <v>510</v>
      </c>
      <c r="I50" s="81">
        <f>SUMIFS(F47:F61, C47:C61,H50)</f>
        <v>0</v>
      </c>
    </row>
    <row r="51" spans="1:9" x14ac:dyDescent="0.3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 t="shared" si="1"/>
        <v>4.166666666666663E-2</v>
      </c>
      <c r="H51" s="83" t="s">
        <v>513</v>
      </c>
      <c r="I51" s="81">
        <f>SUMIFS(F47:F61, C47:C61,H51)</f>
        <v>0</v>
      </c>
    </row>
    <row r="52" spans="1:9" x14ac:dyDescent="0.3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 t="shared" si="1"/>
        <v>4.166666666666663E-2</v>
      </c>
      <c r="H52" s="83" t="s">
        <v>512</v>
      </c>
      <c r="I52" s="81">
        <f>SUMIFS(F47:F61, C47:C61,H52)</f>
        <v>0</v>
      </c>
    </row>
    <row r="53" spans="1:9" x14ac:dyDescent="0.3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 t="shared" si="1"/>
        <v>2.083333333333337E-2</v>
      </c>
      <c r="H53" s="83" t="s">
        <v>516</v>
      </c>
      <c r="I53" s="81">
        <f>SUMIFS(F47:F61, C47:C61,H53)</f>
        <v>4.166666666666663E-2</v>
      </c>
    </row>
    <row r="54" spans="1:9" x14ac:dyDescent="0.3">
      <c r="A54" s="102"/>
      <c r="B54" s="80"/>
      <c r="C54" s="80"/>
      <c r="D54" s="81"/>
      <c r="E54" s="81"/>
      <c r="F54" s="81">
        <f t="shared" si="1"/>
        <v>0</v>
      </c>
      <c r="H54" s="78" t="s">
        <v>519</v>
      </c>
      <c r="I54" s="79">
        <f>SUM(I48:I53)</f>
        <v>0.27777777777777773</v>
      </c>
    </row>
    <row r="55" spans="1:9" x14ac:dyDescent="0.3">
      <c r="A55" s="102"/>
      <c r="B55" s="80"/>
      <c r="C55" s="80"/>
      <c r="D55" s="81"/>
      <c r="E55" s="81"/>
      <c r="F55" s="81">
        <f t="shared" si="1"/>
        <v>0</v>
      </c>
      <c r="I55" s="84"/>
    </row>
    <row r="56" spans="1:9" x14ac:dyDescent="0.3">
      <c r="A56" s="102"/>
      <c r="B56" s="80"/>
      <c r="C56" s="80"/>
      <c r="D56" s="81"/>
      <c r="E56" s="81"/>
      <c r="F56" s="81">
        <f t="shared" si="1"/>
        <v>0</v>
      </c>
      <c r="I56" s="84"/>
    </row>
    <row r="57" spans="1:9" x14ac:dyDescent="0.3">
      <c r="A57" s="102"/>
      <c r="B57" s="80"/>
      <c r="C57" s="80"/>
      <c r="D57" s="81"/>
      <c r="E57" s="81"/>
      <c r="F57" s="81">
        <f t="shared" si="1"/>
        <v>0</v>
      </c>
    </row>
    <row r="58" spans="1:9" x14ac:dyDescent="0.3">
      <c r="A58" s="102"/>
      <c r="B58" s="80"/>
      <c r="C58" s="80"/>
      <c r="D58" s="81"/>
      <c r="E58" s="81"/>
      <c r="F58" s="81">
        <f t="shared" si="1"/>
        <v>0</v>
      </c>
    </row>
    <row r="59" spans="1:9" x14ac:dyDescent="0.3">
      <c r="A59" s="102"/>
      <c r="B59" s="80"/>
      <c r="C59" s="80"/>
      <c r="D59" s="81"/>
      <c r="E59" s="81"/>
      <c r="F59" s="81">
        <f t="shared" si="1"/>
        <v>0</v>
      </c>
    </row>
    <row r="60" spans="1:9" x14ac:dyDescent="0.3">
      <c r="A60" s="102"/>
      <c r="B60" s="80"/>
      <c r="C60" s="80"/>
      <c r="D60" s="81"/>
      <c r="E60" s="81"/>
      <c r="F60" s="81">
        <f t="shared" si="1"/>
        <v>0</v>
      </c>
    </row>
    <row r="61" spans="1:9" x14ac:dyDescent="0.3">
      <c r="A61" s="102"/>
      <c r="B61" s="80"/>
      <c r="C61" s="80"/>
      <c r="D61" s="81"/>
      <c r="E61" s="81"/>
      <c r="F61" s="81">
        <f t="shared" si="1"/>
        <v>0</v>
      </c>
    </row>
    <row r="62" spans="1:9" x14ac:dyDescent="0.3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 t="shared" si="1"/>
        <v>0</v>
      </c>
      <c r="H62" s="79" t="s">
        <v>505</v>
      </c>
      <c r="I62" s="79" t="s">
        <v>506</v>
      </c>
    </row>
    <row r="63" spans="1:9" x14ac:dyDescent="0.3">
      <c r="A63" s="102"/>
      <c r="B63" s="80"/>
      <c r="C63" s="80" t="s">
        <v>510</v>
      </c>
      <c r="D63" s="81">
        <v>0</v>
      </c>
      <c r="E63" s="81">
        <v>0</v>
      </c>
      <c r="F63" s="81">
        <f t="shared" si="1"/>
        <v>0</v>
      </c>
      <c r="H63" s="83" t="s">
        <v>504</v>
      </c>
      <c r="I63" s="81">
        <f>SUMIFS(F62:F76, C62:C76,H63)</f>
        <v>0</v>
      </c>
    </row>
    <row r="64" spans="1:9" x14ac:dyDescent="0.3">
      <c r="A64" s="102"/>
      <c r="B64" s="80"/>
      <c r="C64" s="80" t="s">
        <v>516</v>
      </c>
      <c r="D64" s="81">
        <v>0</v>
      </c>
      <c r="E64" s="81">
        <v>0</v>
      </c>
      <c r="F64" s="81">
        <f t="shared" si="1"/>
        <v>0</v>
      </c>
      <c r="H64" s="83" t="s">
        <v>508</v>
      </c>
      <c r="I64" s="81">
        <f>SUMIFS(F62:F76, C62:C76,H64)</f>
        <v>0</v>
      </c>
    </row>
    <row r="65" spans="1:9" x14ac:dyDescent="0.3">
      <c r="A65" s="102"/>
      <c r="B65" s="80"/>
      <c r="C65" s="80" t="s">
        <v>504</v>
      </c>
      <c r="D65" s="81">
        <v>0</v>
      </c>
      <c r="E65" s="81">
        <v>0</v>
      </c>
      <c r="F65" s="81">
        <f t="shared" si="1"/>
        <v>0</v>
      </c>
      <c r="H65" s="83" t="s">
        <v>510</v>
      </c>
      <c r="I65" s="81">
        <f>SUMIFS(F62:F76, C62:C76,H65)</f>
        <v>0</v>
      </c>
    </row>
    <row r="66" spans="1:9" x14ac:dyDescent="0.3">
      <c r="A66" s="102"/>
      <c r="B66" s="80"/>
      <c r="C66" s="80" t="s">
        <v>516</v>
      </c>
      <c r="D66" s="81">
        <v>0</v>
      </c>
      <c r="E66" s="81">
        <v>0</v>
      </c>
      <c r="F66" s="81">
        <f t="shared" ref="F66:F97" si="2">E66-D66</f>
        <v>0</v>
      </c>
      <c r="H66" s="83" t="s">
        <v>513</v>
      </c>
      <c r="I66" s="81">
        <f>SUMIFS(F62:F76, C62:C76,H66)</f>
        <v>0</v>
      </c>
    </row>
    <row r="67" spans="1:9" x14ac:dyDescent="0.3">
      <c r="A67" s="102"/>
      <c r="B67" s="80"/>
      <c r="C67" s="80" t="s">
        <v>504</v>
      </c>
      <c r="D67" s="81">
        <v>0</v>
      </c>
      <c r="E67" s="81">
        <v>0</v>
      </c>
      <c r="F67" s="81">
        <f t="shared" si="2"/>
        <v>0</v>
      </c>
      <c r="H67" s="83" t="s">
        <v>512</v>
      </c>
      <c r="I67" s="81">
        <f>SUMIFS(F62:F76, C62:C76,H67)</f>
        <v>0</v>
      </c>
    </row>
    <row r="68" spans="1:9" x14ac:dyDescent="0.3">
      <c r="A68" s="102"/>
      <c r="B68" s="80"/>
      <c r="C68" s="80" t="s">
        <v>516</v>
      </c>
      <c r="D68" s="81">
        <v>0</v>
      </c>
      <c r="E68" s="81">
        <v>0</v>
      </c>
      <c r="F68" s="81">
        <f t="shared" si="2"/>
        <v>0</v>
      </c>
      <c r="H68" s="83" t="s">
        <v>516</v>
      </c>
      <c r="I68" s="81">
        <f>SUMIFS(F62:F76, C62:C76,H68)</f>
        <v>0</v>
      </c>
    </row>
    <row r="69" spans="1:9" x14ac:dyDescent="0.3">
      <c r="A69" s="102"/>
      <c r="B69" s="80"/>
      <c r="C69" s="80" t="s">
        <v>504</v>
      </c>
      <c r="D69" s="81">
        <v>0</v>
      </c>
      <c r="E69" s="81">
        <v>0</v>
      </c>
      <c r="F69" s="81">
        <f t="shared" si="2"/>
        <v>0</v>
      </c>
      <c r="H69" s="78" t="s">
        <v>519</v>
      </c>
      <c r="I69" s="79">
        <f>SUM(I63:I68)</f>
        <v>0</v>
      </c>
    </row>
    <row r="70" spans="1:9" x14ac:dyDescent="0.3">
      <c r="A70" s="102"/>
      <c r="B70" s="80"/>
      <c r="C70" s="80" t="s">
        <v>504</v>
      </c>
      <c r="D70" s="81">
        <v>0</v>
      </c>
      <c r="E70" s="81">
        <v>0</v>
      </c>
      <c r="F70" s="81">
        <f t="shared" si="2"/>
        <v>0</v>
      </c>
      <c r="I70" s="84"/>
    </row>
    <row r="71" spans="1:9" x14ac:dyDescent="0.3">
      <c r="A71" s="102"/>
      <c r="B71" s="80"/>
      <c r="C71" s="80"/>
      <c r="D71" s="81"/>
      <c r="E71" s="81"/>
      <c r="F71" s="81"/>
      <c r="I71" s="84"/>
    </row>
    <row r="72" spans="1:9" x14ac:dyDescent="0.3">
      <c r="A72" s="102"/>
      <c r="B72" s="80"/>
      <c r="C72" s="80"/>
      <c r="D72" s="81"/>
      <c r="E72" s="81"/>
      <c r="F72" s="81"/>
    </row>
    <row r="73" spans="1:9" x14ac:dyDescent="0.3">
      <c r="A73" s="102"/>
      <c r="B73" s="80"/>
      <c r="C73" s="80"/>
      <c r="D73" s="81"/>
      <c r="E73" s="81"/>
      <c r="F73" s="81">
        <f t="shared" ref="F73:F91" si="3">E73-D73</f>
        <v>0</v>
      </c>
    </row>
    <row r="74" spans="1:9" x14ac:dyDescent="0.3">
      <c r="A74" s="102"/>
      <c r="B74" s="80"/>
      <c r="C74" s="80"/>
      <c r="D74" s="81"/>
      <c r="E74" s="81"/>
      <c r="F74" s="81">
        <f t="shared" si="3"/>
        <v>0</v>
      </c>
    </row>
    <row r="75" spans="1:9" x14ac:dyDescent="0.3">
      <c r="A75" s="102"/>
      <c r="B75" s="80"/>
      <c r="C75" s="80"/>
      <c r="D75" s="81"/>
      <c r="E75" s="81"/>
      <c r="F75" s="81">
        <f t="shared" si="3"/>
        <v>0</v>
      </c>
    </row>
    <row r="76" spans="1:9" x14ac:dyDescent="0.3">
      <c r="A76" s="102"/>
      <c r="B76" s="80"/>
      <c r="C76" s="80"/>
      <c r="D76" s="81"/>
      <c r="E76" s="81"/>
      <c r="F76" s="81">
        <f t="shared" si="3"/>
        <v>0</v>
      </c>
    </row>
    <row r="77" spans="1:9" x14ac:dyDescent="0.3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 t="shared" si="3"/>
        <v>8.3333333333333315E-2</v>
      </c>
      <c r="H77" s="79" t="s">
        <v>505</v>
      </c>
      <c r="I77" s="79" t="s">
        <v>506</v>
      </c>
    </row>
    <row r="78" spans="1:9" x14ac:dyDescent="0.3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 t="shared" si="3"/>
        <v>0.18749999999999994</v>
      </c>
      <c r="H78" s="83" t="s">
        <v>504</v>
      </c>
      <c r="I78" s="81">
        <f>SUMIFS(F77:F91, C77:C91,H78)</f>
        <v>0</v>
      </c>
    </row>
    <row r="79" spans="1:9" x14ac:dyDescent="0.3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 t="shared" si="3"/>
        <v>2.083333333333337E-2</v>
      </c>
      <c r="H79" s="83" t="s">
        <v>508</v>
      </c>
      <c r="I79" s="81">
        <f>SUMIFS(F77:F91, C77:C91,H79)</f>
        <v>0.27083333333333326</v>
      </c>
    </row>
    <row r="80" spans="1:9" x14ac:dyDescent="0.3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 t="shared" si="3"/>
        <v>5.208333333333337E-2</v>
      </c>
      <c r="H80" s="83" t="s">
        <v>510</v>
      </c>
      <c r="I80" s="81">
        <f>SUMIFS(F77:F91, C77:C91,H80)</f>
        <v>5.208333333333337E-2</v>
      </c>
    </row>
    <row r="81" spans="1:9" x14ac:dyDescent="0.3">
      <c r="A81" s="102"/>
      <c r="B81" s="80"/>
      <c r="C81" s="80"/>
      <c r="D81" s="81"/>
      <c r="E81" s="81"/>
      <c r="F81" s="81">
        <f t="shared" si="3"/>
        <v>0</v>
      </c>
      <c r="H81" s="83" t="s">
        <v>513</v>
      </c>
      <c r="I81" s="81">
        <f>SUMIFS(F77:F91, C77:C91,H81)</f>
        <v>2.083333333333337E-2</v>
      </c>
    </row>
    <row r="82" spans="1:9" x14ac:dyDescent="0.3">
      <c r="A82" s="102"/>
      <c r="B82" s="80"/>
      <c r="C82" s="80"/>
      <c r="D82" s="81"/>
      <c r="E82" s="81"/>
      <c r="F82" s="81">
        <f t="shared" si="3"/>
        <v>0</v>
      </c>
      <c r="H82" s="83" t="s">
        <v>512</v>
      </c>
      <c r="I82" s="81">
        <f>SUMIFS(F77:F91, C77:C91,H82)</f>
        <v>0</v>
      </c>
    </row>
    <row r="83" spans="1:9" x14ac:dyDescent="0.3">
      <c r="A83" s="102"/>
      <c r="B83" s="80"/>
      <c r="C83" s="80"/>
      <c r="D83" s="81"/>
      <c r="E83" s="81"/>
      <c r="F83" s="81">
        <f t="shared" si="3"/>
        <v>0</v>
      </c>
      <c r="H83" s="83" t="s">
        <v>516</v>
      </c>
      <c r="I83" s="81">
        <f>SUMIFS(F77:F91, C77:C91,H83)</f>
        <v>0</v>
      </c>
    </row>
    <row r="84" spans="1:9" x14ac:dyDescent="0.3">
      <c r="A84" s="102"/>
      <c r="B84" s="80"/>
      <c r="C84" s="80"/>
      <c r="D84" s="81"/>
      <c r="E84" s="81"/>
      <c r="F84" s="81">
        <f t="shared" si="3"/>
        <v>0</v>
      </c>
      <c r="H84" s="78" t="s">
        <v>519</v>
      </c>
      <c r="I84" s="79">
        <f>SUM(I78:I83)</f>
        <v>0.34375</v>
      </c>
    </row>
    <row r="85" spans="1:9" x14ac:dyDescent="0.3">
      <c r="A85" s="102"/>
      <c r="B85" s="80"/>
      <c r="C85" s="80"/>
      <c r="D85" s="81"/>
      <c r="E85" s="81"/>
      <c r="F85" s="81">
        <f t="shared" si="3"/>
        <v>0</v>
      </c>
      <c r="I85" s="84"/>
    </row>
    <row r="86" spans="1:9" x14ac:dyDescent="0.3">
      <c r="A86" s="102"/>
      <c r="B86" s="80"/>
      <c r="C86" s="80"/>
      <c r="D86" s="81"/>
      <c r="E86" s="81"/>
      <c r="F86" s="81">
        <f t="shared" si="3"/>
        <v>0</v>
      </c>
      <c r="I86" s="84"/>
    </row>
    <row r="87" spans="1:9" x14ac:dyDescent="0.3">
      <c r="A87" s="102"/>
      <c r="B87" s="80"/>
      <c r="C87" s="80"/>
      <c r="D87" s="81"/>
      <c r="E87" s="81"/>
      <c r="F87" s="81">
        <f t="shared" si="3"/>
        <v>0</v>
      </c>
    </row>
    <row r="88" spans="1:9" x14ac:dyDescent="0.3">
      <c r="A88" s="102"/>
      <c r="B88" s="80"/>
      <c r="C88" s="80"/>
      <c r="D88" s="81"/>
      <c r="E88" s="81"/>
      <c r="F88" s="81">
        <f t="shared" si="3"/>
        <v>0</v>
      </c>
    </row>
    <row r="89" spans="1:9" x14ac:dyDescent="0.3">
      <c r="A89" s="102"/>
      <c r="B89" s="80"/>
      <c r="C89" s="80"/>
      <c r="D89" s="81"/>
      <c r="E89" s="81"/>
      <c r="F89" s="81">
        <f t="shared" si="3"/>
        <v>0</v>
      </c>
    </row>
    <row r="90" spans="1:9" x14ac:dyDescent="0.3">
      <c r="A90" s="102"/>
      <c r="B90" s="80"/>
      <c r="C90" s="80"/>
      <c r="D90" s="81"/>
      <c r="E90" s="81"/>
      <c r="F90" s="81">
        <f t="shared" si="3"/>
        <v>0</v>
      </c>
    </row>
    <row r="91" spans="1:9" x14ac:dyDescent="0.3">
      <c r="A91" s="102"/>
      <c r="B91" s="80"/>
      <c r="C91" s="80"/>
      <c r="D91" s="81"/>
      <c r="E91" s="81"/>
      <c r="F91" s="81">
        <f t="shared" si="3"/>
        <v>0</v>
      </c>
    </row>
    <row r="92" spans="1:9" x14ac:dyDescent="0.3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 x14ac:dyDescent="0.3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 x14ac:dyDescent="0.3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 x14ac:dyDescent="0.3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 x14ac:dyDescent="0.3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 x14ac:dyDescent="0.3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 x14ac:dyDescent="0.3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 x14ac:dyDescent="0.3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 x14ac:dyDescent="0.3">
      <c r="A100" s="102"/>
      <c r="B100" s="80"/>
      <c r="C100" s="80"/>
      <c r="D100" s="81"/>
      <c r="E100" s="81"/>
      <c r="F100" s="81"/>
      <c r="I100" s="84"/>
    </row>
    <row r="101" spans="1:9" x14ac:dyDescent="0.3">
      <c r="A101" s="102"/>
      <c r="B101" s="80"/>
      <c r="C101" s="80"/>
      <c r="D101" s="81"/>
      <c r="E101" s="81"/>
      <c r="F101" s="81"/>
      <c r="I101" s="84"/>
    </row>
    <row r="102" spans="1:9" x14ac:dyDescent="0.3">
      <c r="A102" s="102"/>
      <c r="B102" s="80"/>
      <c r="C102" s="80"/>
      <c r="D102" s="81"/>
      <c r="E102" s="81"/>
      <c r="F102" s="81"/>
    </row>
    <row r="103" spans="1:9" x14ac:dyDescent="0.3">
      <c r="A103" s="102"/>
      <c r="B103" s="80"/>
      <c r="C103" s="80"/>
      <c r="D103" s="81"/>
      <c r="E103" s="81"/>
      <c r="F103" s="81"/>
    </row>
    <row r="104" spans="1:9" x14ac:dyDescent="0.3">
      <c r="A104" s="102"/>
      <c r="B104" s="80"/>
      <c r="C104" s="80"/>
      <c r="D104" s="81"/>
      <c r="E104" s="81"/>
      <c r="F104" s="81"/>
    </row>
    <row r="105" spans="1:9" x14ac:dyDescent="0.3">
      <c r="A105" s="102"/>
      <c r="B105" s="80"/>
      <c r="C105" s="80"/>
      <c r="D105" s="81"/>
      <c r="E105" s="81"/>
      <c r="F105" s="81"/>
    </row>
    <row r="106" spans="1:9" x14ac:dyDescent="0.3">
      <c r="A106" s="102"/>
      <c r="B106" s="80"/>
      <c r="C106" s="80"/>
      <c r="D106" s="81"/>
      <c r="E106" s="81"/>
      <c r="F106" s="81"/>
    </row>
    <row r="107" spans="1:9" x14ac:dyDescent="0.3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 t="shared" ref="F107:F138" si="4">E107-D107</f>
        <v>6.9444444444444198E-3</v>
      </c>
      <c r="H107" s="79" t="s">
        <v>505</v>
      </c>
      <c r="I107" s="79" t="s">
        <v>506</v>
      </c>
    </row>
    <row r="108" spans="1:9" x14ac:dyDescent="0.3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 t="shared" si="4"/>
        <v>4.1666666666666685E-2</v>
      </c>
      <c r="H108" s="83" t="s">
        <v>504</v>
      </c>
      <c r="I108" s="81">
        <f>SUMIFS(F107:F121, C107:C121,H108)</f>
        <v>0.2777777777777779</v>
      </c>
    </row>
    <row r="109" spans="1:9" x14ac:dyDescent="0.3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 t="shared" si="4"/>
        <v>4.1666666666666685E-2</v>
      </c>
      <c r="H109" s="83" t="s">
        <v>508</v>
      </c>
      <c r="I109" s="81">
        <f>SUMIFS(F107:F121, C107:C121,H109)</f>
        <v>0</v>
      </c>
    </row>
    <row r="110" spans="1:9" x14ac:dyDescent="0.3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 t="shared" si="4"/>
        <v>4.1666666666666685E-2</v>
      </c>
      <c r="H110" s="83" t="s">
        <v>510</v>
      </c>
      <c r="I110" s="81">
        <f>SUMIFS(F107:F121, C107:C121,H110)</f>
        <v>4.1666666666666685E-2</v>
      </c>
    </row>
    <row r="111" spans="1:9" x14ac:dyDescent="0.3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 t="shared" si="4"/>
        <v>4.166666666666663E-2</v>
      </c>
      <c r="H111" s="83" t="s">
        <v>513</v>
      </c>
      <c r="I111" s="81">
        <f>SUMIFS(F107:F121, C107:C121,H111)</f>
        <v>0</v>
      </c>
    </row>
    <row r="112" spans="1:9" x14ac:dyDescent="0.3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 t="shared" si="4"/>
        <v>8.333333333333337E-2</v>
      </c>
      <c r="H112" s="83" t="s">
        <v>512</v>
      </c>
      <c r="I112" s="81">
        <f>SUMIFS(F107:F121, C107:C121,H112)</f>
        <v>0</v>
      </c>
    </row>
    <row r="113" spans="1:9" x14ac:dyDescent="0.3">
      <c r="A113" s="102"/>
      <c r="C113" s="80" t="s">
        <v>516</v>
      </c>
      <c r="D113" s="81">
        <v>0.64583333333333337</v>
      </c>
      <c r="E113" s="81">
        <v>0.66666666666666663</v>
      </c>
      <c r="F113" s="81">
        <f t="shared" si="4"/>
        <v>2.0833333333333259E-2</v>
      </c>
      <c r="H113" s="83" t="s">
        <v>516</v>
      </c>
      <c r="I113" s="81">
        <f>SUMIFS(F107:F121, C107:C121,H113)</f>
        <v>6.2499999999999889E-2</v>
      </c>
    </row>
    <row r="114" spans="1:9" x14ac:dyDescent="0.3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 t="shared" si="4"/>
        <v>0.10416666666666674</v>
      </c>
      <c r="H114" s="78" t="s">
        <v>519</v>
      </c>
      <c r="I114" s="79">
        <f>SUM(I108:I113)</f>
        <v>0.38194444444444448</v>
      </c>
    </row>
    <row r="115" spans="1:9" x14ac:dyDescent="0.3">
      <c r="A115" s="102"/>
      <c r="B115" s="80"/>
      <c r="C115" s="80"/>
      <c r="D115" s="81"/>
      <c r="E115" s="81"/>
      <c r="F115" s="81">
        <f t="shared" si="4"/>
        <v>0</v>
      </c>
      <c r="I115" s="84"/>
    </row>
    <row r="116" spans="1:9" x14ac:dyDescent="0.3">
      <c r="A116" s="102"/>
      <c r="B116" s="80"/>
      <c r="C116" s="80"/>
      <c r="D116" s="81"/>
      <c r="E116" s="81"/>
      <c r="F116" s="81">
        <f t="shared" si="4"/>
        <v>0</v>
      </c>
      <c r="I116" s="84"/>
    </row>
    <row r="117" spans="1:9" x14ac:dyDescent="0.3">
      <c r="A117" s="102"/>
      <c r="B117" s="80"/>
      <c r="C117" s="80"/>
      <c r="D117" s="81"/>
      <c r="E117" s="81"/>
      <c r="F117" s="81">
        <f t="shared" si="4"/>
        <v>0</v>
      </c>
    </row>
    <row r="118" spans="1:9" x14ac:dyDescent="0.3">
      <c r="A118" s="102"/>
      <c r="B118" s="80"/>
      <c r="C118" s="80"/>
      <c r="D118" s="81"/>
      <c r="E118" s="81"/>
      <c r="F118" s="81">
        <f t="shared" si="4"/>
        <v>0</v>
      </c>
    </row>
    <row r="119" spans="1:9" x14ac:dyDescent="0.3">
      <c r="A119" s="102"/>
      <c r="B119" s="80"/>
      <c r="C119" s="80"/>
      <c r="D119" s="81"/>
      <c r="E119" s="81"/>
      <c r="F119" s="81">
        <f t="shared" si="4"/>
        <v>0</v>
      </c>
    </row>
    <row r="120" spans="1:9" x14ac:dyDescent="0.3">
      <c r="A120" s="102"/>
      <c r="B120" s="80"/>
      <c r="C120" s="80"/>
      <c r="D120" s="81"/>
      <c r="E120" s="81"/>
      <c r="F120" s="81">
        <f t="shared" si="4"/>
        <v>0</v>
      </c>
    </row>
    <row r="121" spans="1:9" x14ac:dyDescent="0.3">
      <c r="A121" s="102"/>
      <c r="B121" s="80"/>
      <c r="C121" s="80"/>
      <c r="D121" s="81"/>
      <c r="E121" s="81"/>
      <c r="F121" s="81">
        <f t="shared" si="4"/>
        <v>0</v>
      </c>
    </row>
    <row r="122" spans="1:9" x14ac:dyDescent="0.3">
      <c r="A122" s="102" t="s">
        <v>22</v>
      </c>
      <c r="B122" s="80"/>
      <c r="C122" s="80"/>
      <c r="D122" s="81"/>
      <c r="E122" s="81"/>
      <c r="F122" s="81">
        <f t="shared" si="4"/>
        <v>0</v>
      </c>
      <c r="H122" s="79" t="s">
        <v>505</v>
      </c>
      <c r="I122" s="79" t="s">
        <v>506</v>
      </c>
    </row>
    <row r="123" spans="1:9" x14ac:dyDescent="0.3">
      <c r="A123" s="102"/>
      <c r="B123" s="80"/>
      <c r="C123" s="80"/>
      <c r="D123" s="81"/>
      <c r="E123" s="81"/>
      <c r="F123" s="81">
        <f t="shared" si="4"/>
        <v>0</v>
      </c>
      <c r="H123" s="83" t="s">
        <v>504</v>
      </c>
      <c r="I123" s="81">
        <f>SUMIFS(F122:F136, C122:C136,H123)</f>
        <v>0</v>
      </c>
    </row>
    <row r="124" spans="1:9" x14ac:dyDescent="0.3">
      <c r="A124" s="102"/>
      <c r="B124" s="80"/>
      <c r="C124" s="80"/>
      <c r="D124" s="81"/>
      <c r="E124" s="81"/>
      <c r="F124" s="81">
        <f t="shared" si="4"/>
        <v>0</v>
      </c>
      <c r="H124" s="83" t="s">
        <v>508</v>
      </c>
      <c r="I124" s="81">
        <f>SUMIFS(F122:F136, C122:C136,H124)</f>
        <v>0</v>
      </c>
    </row>
    <row r="125" spans="1:9" x14ac:dyDescent="0.3">
      <c r="A125" s="102"/>
      <c r="B125" s="80"/>
      <c r="C125" s="80"/>
      <c r="D125" s="81"/>
      <c r="E125" s="81"/>
      <c r="F125" s="81">
        <f t="shared" si="4"/>
        <v>0</v>
      </c>
      <c r="H125" s="83" t="s">
        <v>510</v>
      </c>
      <c r="I125" s="81">
        <f>SUMIFS(F122:F136, C122:C136,H125)</f>
        <v>0</v>
      </c>
    </row>
    <row r="126" spans="1:9" x14ac:dyDescent="0.3">
      <c r="A126" s="102"/>
      <c r="B126" s="80"/>
      <c r="C126" s="80"/>
      <c r="D126" s="81"/>
      <c r="E126" s="81"/>
      <c r="F126" s="81">
        <f t="shared" si="4"/>
        <v>0</v>
      </c>
      <c r="H126" s="83" t="s">
        <v>513</v>
      </c>
      <c r="I126" s="81">
        <f>SUMIFS(F122:F136, C122:C136,H126)</f>
        <v>0</v>
      </c>
    </row>
    <row r="127" spans="1:9" x14ac:dyDescent="0.3">
      <c r="A127" s="102"/>
      <c r="B127" s="80"/>
      <c r="C127" s="80"/>
      <c r="D127" s="81"/>
      <c r="E127" s="81"/>
      <c r="F127" s="81">
        <f t="shared" si="4"/>
        <v>0</v>
      </c>
      <c r="H127" s="83" t="s">
        <v>512</v>
      </c>
      <c r="I127" s="81">
        <f>SUMIFS(F122:F136, C122:C136,H127)</f>
        <v>0</v>
      </c>
    </row>
    <row r="128" spans="1:9" x14ac:dyDescent="0.3">
      <c r="A128" s="102"/>
      <c r="B128" s="80"/>
      <c r="C128" s="80"/>
      <c r="D128" s="81"/>
      <c r="E128" s="81"/>
      <c r="F128" s="81">
        <f t="shared" si="4"/>
        <v>0</v>
      </c>
      <c r="H128" s="83" t="s">
        <v>516</v>
      </c>
      <c r="I128" s="81">
        <f>SUMIFS(F122:F136, C122:C136,H128)</f>
        <v>0</v>
      </c>
    </row>
    <row r="129" spans="1:9" x14ac:dyDescent="0.3">
      <c r="A129" s="102"/>
      <c r="B129" s="80"/>
      <c r="C129" s="80"/>
      <c r="D129" s="81"/>
      <c r="E129" s="81"/>
      <c r="F129" s="81">
        <f t="shared" si="4"/>
        <v>0</v>
      </c>
      <c r="H129" s="78" t="s">
        <v>519</v>
      </c>
      <c r="I129" s="79">
        <f>SUM(I123:I128)</f>
        <v>0</v>
      </c>
    </row>
    <row r="130" spans="1:9" x14ac:dyDescent="0.3">
      <c r="A130" s="102"/>
      <c r="B130" s="80"/>
      <c r="C130" s="80"/>
      <c r="D130" s="81"/>
      <c r="E130" s="81"/>
      <c r="F130" s="81">
        <f t="shared" si="4"/>
        <v>0</v>
      </c>
      <c r="I130" s="84"/>
    </row>
    <row r="131" spans="1:9" x14ac:dyDescent="0.3">
      <c r="A131" s="102"/>
      <c r="B131" s="80"/>
      <c r="C131" s="80"/>
      <c r="D131" s="81"/>
      <c r="E131" s="81"/>
      <c r="F131" s="81">
        <f t="shared" si="4"/>
        <v>0</v>
      </c>
      <c r="I131" s="84"/>
    </row>
    <row r="132" spans="1:9" x14ac:dyDescent="0.3">
      <c r="A132" s="102"/>
      <c r="B132" s="80"/>
      <c r="C132" s="80"/>
      <c r="D132" s="81"/>
      <c r="E132" s="81"/>
      <c r="F132" s="81">
        <f t="shared" si="4"/>
        <v>0</v>
      </c>
    </row>
    <row r="133" spans="1:9" x14ac:dyDescent="0.3">
      <c r="A133" s="102"/>
      <c r="B133" s="80"/>
      <c r="C133" s="80"/>
      <c r="D133" s="81"/>
      <c r="E133" s="81"/>
      <c r="F133" s="81">
        <f t="shared" si="4"/>
        <v>0</v>
      </c>
    </row>
    <row r="134" spans="1:9" x14ac:dyDescent="0.3">
      <c r="A134" s="102"/>
      <c r="B134" s="80"/>
      <c r="C134" s="80"/>
      <c r="D134" s="81"/>
      <c r="E134" s="81"/>
      <c r="F134" s="81">
        <f t="shared" si="4"/>
        <v>0</v>
      </c>
    </row>
    <row r="135" spans="1:9" x14ac:dyDescent="0.3">
      <c r="A135" s="102"/>
      <c r="B135" s="80"/>
      <c r="C135" s="80"/>
      <c r="D135" s="81"/>
      <c r="E135" s="81"/>
      <c r="F135" s="81">
        <f t="shared" si="4"/>
        <v>0</v>
      </c>
    </row>
    <row r="136" spans="1:9" x14ac:dyDescent="0.3">
      <c r="A136" s="102"/>
      <c r="B136" s="80"/>
      <c r="C136" s="80"/>
      <c r="D136" s="81"/>
      <c r="E136" s="81"/>
      <c r="F136" s="81">
        <f t="shared" si="4"/>
        <v>0</v>
      </c>
    </row>
    <row r="137" spans="1:9" x14ac:dyDescent="0.3">
      <c r="A137" s="102" t="s">
        <v>647</v>
      </c>
      <c r="C137" s="80"/>
      <c r="D137" s="81"/>
      <c r="E137" s="81"/>
      <c r="F137" s="81">
        <f t="shared" si="4"/>
        <v>0</v>
      </c>
      <c r="H137" s="79" t="s">
        <v>505</v>
      </c>
      <c r="I137" s="79" t="s">
        <v>506</v>
      </c>
    </row>
    <row r="138" spans="1:9" x14ac:dyDescent="0.3">
      <c r="A138" s="102"/>
      <c r="B138" s="80"/>
      <c r="C138" s="80"/>
      <c r="D138" s="81"/>
      <c r="E138" s="81"/>
      <c r="F138" s="81">
        <f t="shared" si="4"/>
        <v>0</v>
      </c>
      <c r="H138" s="83" t="s">
        <v>504</v>
      </c>
      <c r="I138" s="81">
        <f>SUMIFS(F137:F151, C137:C151,H138)</f>
        <v>0</v>
      </c>
    </row>
    <row r="139" spans="1:9" x14ac:dyDescent="0.3">
      <c r="A139" s="102"/>
      <c r="C139" s="80"/>
      <c r="D139" s="81"/>
      <c r="E139" s="81"/>
      <c r="F139" s="81">
        <f t="shared" ref="F139:F170" si="5">E139-D139</f>
        <v>0</v>
      </c>
      <c r="H139" s="83" t="s">
        <v>508</v>
      </c>
      <c r="I139" s="81">
        <f>SUMIFS(F137:F151, C137:C151,H139)</f>
        <v>0</v>
      </c>
    </row>
    <row r="140" spans="1:9" x14ac:dyDescent="0.3">
      <c r="A140" s="102"/>
      <c r="C140" s="80"/>
      <c r="D140" s="81"/>
      <c r="E140" s="81"/>
      <c r="F140" s="81">
        <f t="shared" si="5"/>
        <v>0</v>
      </c>
      <c r="H140" s="83" t="s">
        <v>510</v>
      </c>
      <c r="I140" s="81">
        <f>SUMIFS(F137:F151, C137:C151,H140)</f>
        <v>0</v>
      </c>
    </row>
    <row r="141" spans="1:9" x14ac:dyDescent="0.3">
      <c r="A141" s="102"/>
      <c r="B141" s="80"/>
      <c r="C141" s="80"/>
      <c r="D141" s="81"/>
      <c r="E141" s="81"/>
      <c r="F141" s="81">
        <f t="shared" si="5"/>
        <v>0</v>
      </c>
      <c r="H141" s="83" t="s">
        <v>513</v>
      </c>
      <c r="I141" s="81">
        <f>SUMIFS(F137:F151, C137:C151,H141)</f>
        <v>0</v>
      </c>
    </row>
    <row r="142" spans="1:9" x14ac:dyDescent="0.3">
      <c r="A142" s="102"/>
      <c r="C142" s="80"/>
      <c r="D142" s="81"/>
      <c r="E142" s="81"/>
      <c r="F142" s="81">
        <f t="shared" si="5"/>
        <v>0</v>
      </c>
      <c r="H142" s="83" t="s">
        <v>512</v>
      </c>
      <c r="I142" s="81">
        <f>SUMIFS(F137:F151, C137:C151,H142)</f>
        <v>0</v>
      </c>
    </row>
    <row r="143" spans="1:9" x14ac:dyDescent="0.3">
      <c r="A143" s="102"/>
      <c r="B143" s="80"/>
      <c r="C143" s="80"/>
      <c r="D143" s="81"/>
      <c r="E143" s="81"/>
      <c r="F143" s="81">
        <f t="shared" si="5"/>
        <v>0</v>
      </c>
      <c r="H143" s="83" t="s">
        <v>516</v>
      </c>
      <c r="I143" s="81">
        <f>SUMIFS(F137:F151, C137:C151,H143)</f>
        <v>0</v>
      </c>
    </row>
    <row r="144" spans="1:9" x14ac:dyDescent="0.3">
      <c r="A144" s="102"/>
      <c r="B144" s="80"/>
      <c r="C144" s="80"/>
      <c r="D144" s="81"/>
      <c r="E144" s="81"/>
      <c r="F144" s="81">
        <f t="shared" si="5"/>
        <v>0</v>
      </c>
      <c r="H144" s="78" t="s">
        <v>519</v>
      </c>
      <c r="I144" s="79">
        <f>SUM(I138:I143)</f>
        <v>0</v>
      </c>
    </row>
    <row r="145" spans="1:9" x14ac:dyDescent="0.3">
      <c r="A145" s="102"/>
      <c r="B145" s="80"/>
      <c r="C145" s="80"/>
      <c r="D145" s="81"/>
      <c r="E145" s="81"/>
      <c r="F145" s="81">
        <f t="shared" si="5"/>
        <v>0</v>
      </c>
      <c r="I145" s="84"/>
    </row>
    <row r="146" spans="1:9" x14ac:dyDescent="0.3">
      <c r="A146" s="102"/>
      <c r="B146" s="80"/>
      <c r="C146" s="80"/>
      <c r="D146" s="81"/>
      <c r="E146" s="81"/>
      <c r="F146" s="81">
        <f t="shared" si="5"/>
        <v>0</v>
      </c>
      <c r="I146" s="84"/>
    </row>
    <row r="147" spans="1:9" x14ac:dyDescent="0.3">
      <c r="A147" s="102"/>
      <c r="B147" s="80"/>
      <c r="C147" s="80"/>
      <c r="D147" s="81"/>
      <c r="E147" s="81"/>
      <c r="F147" s="81">
        <f t="shared" si="5"/>
        <v>0</v>
      </c>
    </row>
    <row r="148" spans="1:9" x14ac:dyDescent="0.3">
      <c r="A148" s="102"/>
      <c r="B148" s="80"/>
      <c r="C148" s="80"/>
      <c r="D148" s="81"/>
      <c r="E148" s="81"/>
      <c r="F148" s="81">
        <f t="shared" si="5"/>
        <v>0</v>
      </c>
    </row>
    <row r="149" spans="1:9" x14ac:dyDescent="0.3">
      <c r="A149" s="102"/>
      <c r="B149" s="80"/>
      <c r="C149" s="80"/>
      <c r="D149" s="81"/>
      <c r="E149" s="81"/>
      <c r="F149" s="81">
        <f t="shared" si="5"/>
        <v>0</v>
      </c>
    </row>
    <row r="150" spans="1:9" x14ac:dyDescent="0.3">
      <c r="A150" s="102"/>
      <c r="C150" s="80"/>
      <c r="D150" s="81"/>
      <c r="E150" s="81"/>
      <c r="F150" s="81">
        <f t="shared" si="5"/>
        <v>0</v>
      </c>
    </row>
    <row r="151" spans="1:9" x14ac:dyDescent="0.3">
      <c r="A151" s="102"/>
      <c r="B151" s="80"/>
      <c r="C151" s="80"/>
      <c r="D151" s="81"/>
      <c r="E151" s="81"/>
      <c r="F151" s="81">
        <f t="shared" si="5"/>
        <v>0</v>
      </c>
    </row>
    <row r="152" spans="1:9" x14ac:dyDescent="0.3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 t="shared" si="5"/>
        <v>1.3888888888888895E-2</v>
      </c>
      <c r="H152" s="79" t="s">
        <v>505</v>
      </c>
      <c r="I152" s="79" t="s">
        <v>506</v>
      </c>
    </row>
    <row r="153" spans="1:9" x14ac:dyDescent="0.3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 t="shared" si="5"/>
        <v>2.083333333333337E-2</v>
      </c>
      <c r="H153" s="83" t="s">
        <v>504</v>
      </c>
      <c r="I153" s="81">
        <f>SUMIFS(F152:F166, C152:C166,H153)</f>
        <v>0.32638888888888884</v>
      </c>
    </row>
    <row r="154" spans="1:9" x14ac:dyDescent="0.3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 t="shared" si="5"/>
        <v>1.3888888888888895E-2</v>
      </c>
      <c r="H154" s="83" t="s">
        <v>508</v>
      </c>
      <c r="I154" s="81">
        <f>SUMIFS(F152:F166, C152:C166,H154)</f>
        <v>1.3888888888888895E-2</v>
      </c>
    </row>
    <row r="155" spans="1:9" x14ac:dyDescent="0.3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 t="shared" si="5"/>
        <v>0.13194444444444442</v>
      </c>
      <c r="H155" s="83" t="s">
        <v>510</v>
      </c>
      <c r="I155" s="81">
        <f>SUMIFS(F152:F166, C152:C166,H155)</f>
        <v>2.083333333333337E-2</v>
      </c>
    </row>
    <row r="156" spans="1:9" x14ac:dyDescent="0.3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 t="shared" si="5"/>
        <v>2.083333333333337E-2</v>
      </c>
      <c r="H156" s="83" t="s">
        <v>513</v>
      </c>
      <c r="I156" s="81">
        <f>SUMIFS(F152:F166, C152:C166,H156)</f>
        <v>0</v>
      </c>
    </row>
    <row r="157" spans="1:9" x14ac:dyDescent="0.3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 t="shared" si="5"/>
        <v>8.3333333333333259E-2</v>
      </c>
      <c r="H157" s="83" t="s">
        <v>512</v>
      </c>
      <c r="I157" s="81">
        <f>SUMIFS(F152:F166, C152:C166,H157)</f>
        <v>0</v>
      </c>
    </row>
    <row r="158" spans="1:9" x14ac:dyDescent="0.3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 t="shared" si="5"/>
        <v>2.083333333333337E-2</v>
      </c>
      <c r="H158" s="83" t="s">
        <v>516</v>
      </c>
      <c r="I158" s="81">
        <f>SUMIFS(F152:F166, C152:C166,H158)</f>
        <v>3.4722222222222265E-2</v>
      </c>
    </row>
    <row r="159" spans="1:9" x14ac:dyDescent="0.3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 t="shared" si="5"/>
        <v>5.208333333333337E-2</v>
      </c>
      <c r="H159" s="78" t="s">
        <v>519</v>
      </c>
      <c r="I159" s="79">
        <f>SUM(I153:I158)</f>
        <v>0.39583333333333337</v>
      </c>
    </row>
    <row r="160" spans="1:9" x14ac:dyDescent="0.3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 t="shared" si="5"/>
        <v>3.819444444444442E-2</v>
      </c>
      <c r="I160" s="84"/>
    </row>
    <row r="161" spans="1:9" x14ac:dyDescent="0.3">
      <c r="A161" s="102"/>
      <c r="B161" s="80"/>
      <c r="C161" s="80"/>
      <c r="D161" s="81"/>
      <c r="E161" s="81"/>
      <c r="F161" s="81">
        <f t="shared" si="5"/>
        <v>0</v>
      </c>
      <c r="I161" s="84"/>
    </row>
    <row r="162" spans="1:9" x14ac:dyDescent="0.3">
      <c r="A162" s="102"/>
      <c r="B162" s="80"/>
      <c r="C162" s="80"/>
      <c r="D162" s="81"/>
      <c r="E162" s="81"/>
      <c r="F162" s="81">
        <f t="shared" si="5"/>
        <v>0</v>
      </c>
    </row>
    <row r="163" spans="1:9" x14ac:dyDescent="0.3">
      <c r="A163" s="102"/>
      <c r="B163" s="80"/>
      <c r="C163" s="80"/>
      <c r="D163" s="81"/>
      <c r="E163" s="81"/>
      <c r="F163" s="81">
        <f t="shared" si="5"/>
        <v>0</v>
      </c>
    </row>
    <row r="164" spans="1:9" x14ac:dyDescent="0.3">
      <c r="A164" s="102"/>
      <c r="B164" s="80"/>
      <c r="C164" s="80"/>
      <c r="D164" s="81"/>
      <c r="E164" s="81"/>
      <c r="F164" s="81">
        <f t="shared" si="5"/>
        <v>0</v>
      </c>
    </row>
    <row r="165" spans="1:9" x14ac:dyDescent="0.3">
      <c r="A165" s="102"/>
      <c r="B165" s="80"/>
      <c r="C165" s="80"/>
      <c r="D165" s="81"/>
      <c r="E165" s="81"/>
      <c r="F165" s="81">
        <f t="shared" si="5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topLeftCell="A55" workbookViewId="0">
      <selection activeCell="L33" sqref="L33"/>
    </sheetView>
  </sheetViews>
  <sheetFormatPr defaultRowHeight="14.4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84" bestFit="1" customWidth="1"/>
    <col min="5" max="5" width="8.88671875" style="84" bestFit="1" customWidth="1"/>
    <col min="6" max="6" width="9.88671875" style="84" bestFit="1" customWidth="1"/>
    <col min="7" max="7" width="9.109375" bestFit="1" customWidth="1"/>
    <col min="8" max="8" width="15.5546875" bestFit="1" customWidth="1"/>
    <col min="9" max="9" width="12.109375" customWidth="1"/>
    <col min="10" max="13" width="9.109375" bestFit="1" customWidth="1"/>
    <col min="14" max="14" width="15" bestFit="1" customWidth="1"/>
    <col min="15" max="16" width="9.109375" bestFit="1" customWidth="1"/>
    <col min="17" max="17" width="0" hidden="1" customWidth="1"/>
  </cols>
  <sheetData>
    <row r="1" spans="1:17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3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 t="shared" ref="F2:F33" si="0">E2-D2</f>
        <v>0.41666666666666663</v>
      </c>
      <c r="H2" s="79" t="s">
        <v>505</v>
      </c>
      <c r="I2" s="79" t="s">
        <v>506</v>
      </c>
      <c r="Q2" t="s">
        <v>504</v>
      </c>
    </row>
    <row r="3" spans="1:17" x14ac:dyDescent="0.3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 t="shared" si="0"/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 x14ac:dyDescent="0.3">
      <c r="A4" s="102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 x14ac:dyDescent="0.3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3">
      <c r="A6" s="102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3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3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 x14ac:dyDescent="0.3">
      <c r="A9" s="102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0.42013888888888884</v>
      </c>
    </row>
    <row r="10" spans="1:17" x14ac:dyDescent="0.3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 x14ac:dyDescent="0.3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 x14ac:dyDescent="0.3">
      <c r="A12" s="102"/>
      <c r="B12" s="80"/>
      <c r="C12" s="80"/>
      <c r="D12" s="81"/>
      <c r="E12" s="81"/>
      <c r="F12" s="81">
        <f t="shared" si="0"/>
        <v>0</v>
      </c>
    </row>
    <row r="13" spans="1:17" x14ac:dyDescent="0.3">
      <c r="A13" s="102"/>
      <c r="B13" s="80"/>
      <c r="C13" s="80"/>
      <c r="D13" s="81"/>
      <c r="E13" s="81"/>
      <c r="F13" s="81">
        <f t="shared" si="0"/>
        <v>0</v>
      </c>
    </row>
    <row r="14" spans="1:17" x14ac:dyDescent="0.3">
      <c r="A14" s="102"/>
      <c r="B14" s="80"/>
      <c r="C14" s="80"/>
      <c r="D14" s="81"/>
      <c r="E14" s="81"/>
      <c r="F14" s="81">
        <f t="shared" si="0"/>
        <v>0</v>
      </c>
    </row>
    <row r="15" spans="1:17" x14ac:dyDescent="0.3">
      <c r="A15" s="102"/>
      <c r="B15" s="80"/>
      <c r="C15" s="80"/>
      <c r="D15" s="81"/>
      <c r="E15" s="81"/>
      <c r="F15" s="81">
        <f t="shared" si="0"/>
        <v>0</v>
      </c>
    </row>
    <row r="16" spans="1:17" x14ac:dyDescent="0.3">
      <c r="A16" s="102"/>
      <c r="B16" s="80"/>
      <c r="C16" s="80"/>
      <c r="D16" s="81"/>
      <c r="E16" s="81"/>
      <c r="F16" s="81">
        <f t="shared" si="0"/>
        <v>0</v>
      </c>
    </row>
    <row r="17" spans="1:11" x14ac:dyDescent="0.3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11" x14ac:dyDescent="0.3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 t="shared" si="0"/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 x14ac:dyDescent="0.3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 t="shared" si="0"/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 x14ac:dyDescent="0.3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 t="shared" si="0"/>
        <v>0.125</v>
      </c>
      <c r="H20" s="83" t="s">
        <v>510</v>
      </c>
      <c r="I20" s="81">
        <f>SUMIFS(F17:F31, C17:C31,H20)</f>
        <v>0</v>
      </c>
    </row>
    <row r="21" spans="1:11" x14ac:dyDescent="0.3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 t="shared" si="0"/>
        <v>4.0972222222222188E-2</v>
      </c>
      <c r="H21" s="83" t="s">
        <v>513</v>
      </c>
      <c r="I21" s="81">
        <f>SUMIFS(F17:F31, C17:C31,H21)</f>
        <v>2.083333333333337E-2</v>
      </c>
    </row>
    <row r="22" spans="1:11" x14ac:dyDescent="0.3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>SUMIFS(F17:F31, C17:C31,H22)</f>
        <v>0</v>
      </c>
    </row>
    <row r="23" spans="1:11" x14ac:dyDescent="0.3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>SUMIFS(F17:F31, C17:C31,H23)</f>
        <v>0</v>
      </c>
    </row>
    <row r="24" spans="1:11" x14ac:dyDescent="0.3">
      <c r="A24" s="102"/>
      <c r="C24" s="80"/>
      <c r="D24" s="81"/>
      <c r="E24" s="81"/>
      <c r="F24" s="81">
        <f t="shared" si="0"/>
        <v>0</v>
      </c>
      <c r="H24" s="78" t="s">
        <v>519</v>
      </c>
      <c r="I24" s="79">
        <f>SUM(I18:I23)</f>
        <v>0.5722222222222223</v>
      </c>
    </row>
    <row r="25" spans="1:11" x14ac:dyDescent="0.3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 x14ac:dyDescent="0.3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 x14ac:dyDescent="0.3">
      <c r="A27" s="102"/>
      <c r="B27" s="80"/>
      <c r="C27" s="80"/>
      <c r="D27" s="81"/>
      <c r="E27" s="81"/>
      <c r="F27" s="81">
        <f t="shared" si="0"/>
        <v>0</v>
      </c>
    </row>
    <row r="28" spans="1:11" x14ac:dyDescent="0.3">
      <c r="A28" s="102"/>
      <c r="B28" s="80"/>
      <c r="C28" s="80"/>
      <c r="D28" s="81"/>
      <c r="E28" s="81"/>
      <c r="F28" s="81">
        <f t="shared" si="0"/>
        <v>0</v>
      </c>
    </row>
    <row r="29" spans="1:11" x14ac:dyDescent="0.3">
      <c r="A29" s="102"/>
      <c r="B29" s="80"/>
      <c r="C29" s="80"/>
      <c r="D29" s="81"/>
      <c r="E29" s="81"/>
      <c r="F29" s="81">
        <f t="shared" si="0"/>
        <v>0</v>
      </c>
    </row>
    <row r="30" spans="1:11" x14ac:dyDescent="0.3">
      <c r="A30" s="102"/>
      <c r="B30" s="80"/>
      <c r="C30" s="80"/>
      <c r="D30" s="81"/>
      <c r="E30" s="81"/>
      <c r="F30" s="81">
        <f t="shared" si="0"/>
        <v>0</v>
      </c>
    </row>
    <row r="31" spans="1:11" x14ac:dyDescent="0.3">
      <c r="A31" s="102"/>
      <c r="B31" s="80"/>
      <c r="C31" s="80"/>
      <c r="D31" s="81"/>
      <c r="E31" s="81"/>
      <c r="F31" s="81">
        <f t="shared" si="0"/>
        <v>0</v>
      </c>
    </row>
    <row r="32" spans="1:11" x14ac:dyDescent="0.3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 t="shared" si="0"/>
        <v>6.9444444444444198E-3</v>
      </c>
      <c r="H32" s="79" t="s">
        <v>505</v>
      </c>
      <c r="I32" s="79" t="s">
        <v>506</v>
      </c>
    </row>
    <row r="33" spans="1:11" x14ac:dyDescent="0.3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 t="shared" si="0"/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 x14ac:dyDescent="0.3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 t="shared" ref="F34:F65" si="1">E34-D34</f>
        <v>4.166666666666663E-2</v>
      </c>
      <c r="H34" s="83" t="s">
        <v>508</v>
      </c>
      <c r="I34" s="81">
        <f>SUMIFS(F32:F46, C32:C46,H34)</f>
        <v>6.9444444444444198E-3</v>
      </c>
    </row>
    <row r="35" spans="1:11" x14ac:dyDescent="0.3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 t="shared" si="1"/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 x14ac:dyDescent="0.3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 t="shared" si="1"/>
        <v>0.10416666666666663</v>
      </c>
      <c r="H36" s="83" t="s">
        <v>513</v>
      </c>
      <c r="I36" s="81">
        <f>SUMIFS(F32:F46, C32:C46,H36)</f>
        <v>0</v>
      </c>
    </row>
    <row r="37" spans="1:11" x14ac:dyDescent="0.3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 t="shared" si="1"/>
        <v>2.083333333333337E-2</v>
      </c>
      <c r="H37" s="83" t="s">
        <v>512</v>
      </c>
      <c r="I37" s="81">
        <f>SUMIFS(F32:F46, C32:C46,H37)</f>
        <v>0</v>
      </c>
    </row>
    <row r="38" spans="1:11" x14ac:dyDescent="0.3">
      <c r="A38" s="102"/>
      <c r="B38" s="80"/>
      <c r="C38" s="80"/>
      <c r="D38" s="81"/>
      <c r="E38" s="81"/>
      <c r="F38" s="81">
        <f t="shared" si="1"/>
        <v>0</v>
      </c>
      <c r="H38" s="83" t="s">
        <v>516</v>
      </c>
      <c r="I38" s="81">
        <f>SUMIFS(F32:F46, C32:C46,H38)</f>
        <v>6.25E-2</v>
      </c>
    </row>
    <row r="39" spans="1:11" x14ac:dyDescent="0.3">
      <c r="A39" s="102"/>
      <c r="B39" s="80"/>
      <c r="C39" s="80"/>
      <c r="D39" s="81"/>
      <c r="E39" s="81"/>
      <c r="F39" s="81">
        <f t="shared" si="1"/>
        <v>0</v>
      </c>
      <c r="H39" s="78" t="s">
        <v>519</v>
      </c>
      <c r="I39" s="79">
        <f>SUM(I33:I38)</f>
        <v>0.44444444444444442</v>
      </c>
    </row>
    <row r="40" spans="1:11" x14ac:dyDescent="0.3">
      <c r="A40" s="102"/>
      <c r="B40" s="80"/>
      <c r="C40" s="80"/>
      <c r="D40" s="81"/>
      <c r="E40" s="81"/>
      <c r="F40" s="81">
        <f t="shared" si="1"/>
        <v>0</v>
      </c>
      <c r="I40" s="84"/>
    </row>
    <row r="41" spans="1:11" x14ac:dyDescent="0.3">
      <c r="A41" s="102"/>
      <c r="B41" s="80"/>
      <c r="C41" s="80"/>
      <c r="D41" s="81"/>
      <c r="E41" s="81"/>
      <c r="F41" s="81">
        <f t="shared" si="1"/>
        <v>0</v>
      </c>
      <c r="I41" s="84"/>
    </row>
    <row r="42" spans="1:11" x14ac:dyDescent="0.3">
      <c r="A42" s="102"/>
      <c r="B42" s="80"/>
      <c r="C42" s="80"/>
      <c r="D42" s="81"/>
      <c r="E42" s="81"/>
      <c r="F42" s="81">
        <f t="shared" si="1"/>
        <v>0</v>
      </c>
    </row>
    <row r="43" spans="1:11" x14ac:dyDescent="0.3">
      <c r="A43" s="102"/>
      <c r="B43" s="80"/>
      <c r="C43" s="80"/>
      <c r="D43" s="81"/>
      <c r="E43" s="81"/>
      <c r="F43" s="81">
        <f t="shared" si="1"/>
        <v>0</v>
      </c>
    </row>
    <row r="44" spans="1:11" x14ac:dyDescent="0.3">
      <c r="A44" s="102"/>
      <c r="B44" s="80"/>
      <c r="C44" s="80"/>
      <c r="D44" s="81"/>
      <c r="E44" s="81"/>
      <c r="F44" s="81">
        <f t="shared" si="1"/>
        <v>0</v>
      </c>
    </row>
    <row r="45" spans="1:11" x14ac:dyDescent="0.3">
      <c r="A45" s="102"/>
      <c r="B45" s="80"/>
      <c r="C45" s="80"/>
      <c r="D45" s="81"/>
      <c r="E45" s="81"/>
      <c r="F45" s="81">
        <f t="shared" si="1"/>
        <v>0</v>
      </c>
    </row>
    <row r="46" spans="1:11" x14ac:dyDescent="0.3">
      <c r="A46" s="102"/>
      <c r="B46" s="80"/>
      <c r="C46" s="80"/>
      <c r="D46" s="81"/>
      <c r="E46" s="81"/>
      <c r="F46" s="81">
        <f t="shared" si="1"/>
        <v>0</v>
      </c>
    </row>
    <row r="47" spans="1:11" x14ac:dyDescent="0.3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 t="shared" si="1"/>
        <v>6.25E-2</v>
      </c>
      <c r="H47" s="79" t="s">
        <v>505</v>
      </c>
      <c r="I47" s="79" t="s">
        <v>506</v>
      </c>
    </row>
    <row r="48" spans="1:11" x14ac:dyDescent="0.3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 t="shared" si="1"/>
        <v>6.9444444444444198E-3</v>
      </c>
      <c r="H48" s="83" t="s">
        <v>504</v>
      </c>
      <c r="I48" s="81">
        <f>SUMIFS(F47:F61, C47:C61,H48)</f>
        <v>0.22916666666666669</v>
      </c>
    </row>
    <row r="49" spans="1:9" x14ac:dyDescent="0.3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 t="shared" si="1"/>
        <v>2.0833333333333315E-2</v>
      </c>
      <c r="H49" s="83" t="s">
        <v>508</v>
      </c>
      <c r="I49" s="81">
        <f>SUMIFS(F47:F61, C47:C61,H49)</f>
        <v>6.9444444444444198E-3</v>
      </c>
    </row>
    <row r="50" spans="1:9" x14ac:dyDescent="0.3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 t="shared" si="1"/>
        <v>8.333333333333337E-2</v>
      </c>
      <c r="H50" s="83" t="s">
        <v>510</v>
      </c>
      <c r="I50" s="81">
        <f>SUMIFS(F47:F61, C47:C61,H50)</f>
        <v>0</v>
      </c>
    </row>
    <row r="51" spans="1:9" x14ac:dyDescent="0.3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 t="shared" si="1"/>
        <v>4.166666666666663E-2</v>
      </c>
      <c r="H51" s="83" t="s">
        <v>513</v>
      </c>
      <c r="I51" s="81">
        <f>SUMIFS(F47:F61, C47:C61,H51)</f>
        <v>0</v>
      </c>
    </row>
    <row r="52" spans="1:9" x14ac:dyDescent="0.3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 t="shared" si="1"/>
        <v>4.166666666666663E-2</v>
      </c>
      <c r="H52" s="83" t="s">
        <v>512</v>
      </c>
      <c r="I52" s="81">
        <f>SUMIFS(F47:F61, C47:C61,H52)</f>
        <v>0</v>
      </c>
    </row>
    <row r="53" spans="1:9" x14ac:dyDescent="0.3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 t="shared" si="1"/>
        <v>2.083333333333337E-2</v>
      </c>
      <c r="H53" s="83" t="s">
        <v>516</v>
      </c>
      <c r="I53" s="81">
        <f>SUMIFS(F47:F61, C47:C61,H53)</f>
        <v>4.166666666666663E-2</v>
      </c>
    </row>
    <row r="54" spans="1:9" x14ac:dyDescent="0.3">
      <c r="A54" s="102"/>
      <c r="B54" s="80"/>
      <c r="C54" s="80"/>
      <c r="D54" s="81"/>
      <c r="E54" s="81"/>
      <c r="F54" s="81">
        <f t="shared" si="1"/>
        <v>0</v>
      </c>
      <c r="H54" s="78" t="s">
        <v>519</v>
      </c>
      <c r="I54" s="79">
        <f>SUM(I48:I53)</f>
        <v>0.27777777777777773</v>
      </c>
    </row>
    <row r="55" spans="1:9" x14ac:dyDescent="0.3">
      <c r="A55" s="102"/>
      <c r="B55" s="80"/>
      <c r="C55" s="80"/>
      <c r="D55" s="81"/>
      <c r="E55" s="81"/>
      <c r="F55" s="81">
        <f t="shared" si="1"/>
        <v>0</v>
      </c>
      <c r="I55" s="84"/>
    </row>
    <row r="56" spans="1:9" x14ac:dyDescent="0.3">
      <c r="A56" s="102"/>
      <c r="B56" s="80"/>
      <c r="C56" s="80"/>
      <c r="D56" s="81"/>
      <c r="E56" s="81"/>
      <c r="F56" s="81">
        <f t="shared" si="1"/>
        <v>0</v>
      </c>
      <c r="I56" s="84"/>
    </row>
    <row r="57" spans="1:9" x14ac:dyDescent="0.3">
      <c r="A57" s="102"/>
      <c r="B57" s="80"/>
      <c r="C57" s="80"/>
      <c r="D57" s="81"/>
      <c r="E57" s="81"/>
      <c r="F57" s="81">
        <f t="shared" si="1"/>
        <v>0</v>
      </c>
    </row>
    <row r="58" spans="1:9" x14ac:dyDescent="0.3">
      <c r="A58" s="102"/>
      <c r="B58" s="80"/>
      <c r="C58" s="80"/>
      <c r="D58" s="81"/>
      <c r="E58" s="81"/>
      <c r="F58" s="81">
        <f t="shared" si="1"/>
        <v>0</v>
      </c>
    </row>
    <row r="59" spans="1:9" x14ac:dyDescent="0.3">
      <c r="A59" s="102"/>
      <c r="B59" s="80"/>
      <c r="C59" s="80"/>
      <c r="D59" s="81"/>
      <c r="E59" s="81"/>
      <c r="F59" s="81">
        <f t="shared" si="1"/>
        <v>0</v>
      </c>
    </row>
    <row r="60" spans="1:9" x14ac:dyDescent="0.3">
      <c r="A60" s="102"/>
      <c r="B60" s="80"/>
      <c r="C60" s="80"/>
      <c r="D60" s="81"/>
      <c r="E60" s="81"/>
      <c r="F60" s="81">
        <f t="shared" si="1"/>
        <v>0</v>
      </c>
    </row>
    <row r="61" spans="1:9" x14ac:dyDescent="0.3">
      <c r="A61" s="102"/>
      <c r="B61" s="80"/>
      <c r="C61" s="80"/>
      <c r="D61" s="81"/>
      <c r="E61" s="81"/>
      <c r="F61" s="81">
        <f t="shared" si="1"/>
        <v>0</v>
      </c>
    </row>
    <row r="62" spans="1:9" x14ac:dyDescent="0.3">
      <c r="A62" s="102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 t="shared" si="1"/>
        <v>6.25E-2</v>
      </c>
      <c r="H62" s="79" t="s">
        <v>505</v>
      </c>
      <c r="I62" s="79" t="s">
        <v>506</v>
      </c>
    </row>
    <row r="63" spans="1:9" x14ac:dyDescent="0.3">
      <c r="A63" s="102"/>
      <c r="B63" s="80" t="s">
        <v>1476</v>
      </c>
      <c r="C63" s="80" t="s">
        <v>504</v>
      </c>
      <c r="D63" s="81">
        <v>0.4375</v>
      </c>
      <c r="E63" s="81">
        <v>0.46875</v>
      </c>
      <c r="F63" s="81">
        <f t="shared" si="1"/>
        <v>3.125E-2</v>
      </c>
      <c r="H63" s="83" t="s">
        <v>504</v>
      </c>
      <c r="I63" s="81">
        <f>SUMIFS(F62:F76, C62:C76,H63)</f>
        <v>0.23958333333333331</v>
      </c>
    </row>
    <row r="64" spans="1:9" x14ac:dyDescent="0.3">
      <c r="A64" s="102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 t="shared" si="1"/>
        <v>1.0416666666666685E-2</v>
      </c>
      <c r="H64" s="83" t="s">
        <v>508</v>
      </c>
      <c r="I64" s="81">
        <f>SUMIFS(F62:F76, C62:C76,H64)</f>
        <v>0</v>
      </c>
    </row>
    <row r="65" spans="1:9" x14ac:dyDescent="0.3">
      <c r="A65" s="102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 t="shared" si="1"/>
        <v>8.3333333333333315E-2</v>
      </c>
      <c r="H65" s="83" t="s">
        <v>510</v>
      </c>
      <c r="I65" s="81">
        <f>SUMIFS(F62:F76, C62:C76,H65)</f>
        <v>0</v>
      </c>
    </row>
    <row r="66" spans="1:9" x14ac:dyDescent="0.3">
      <c r="A66" s="102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 t="shared" ref="F66:F97" si="2">E66-D66</f>
        <v>4.166666666666663E-2</v>
      </c>
      <c r="H66" s="83" t="s">
        <v>513</v>
      </c>
      <c r="I66" s="81">
        <f>SUMIFS(F62:F76, C62:C76,H66)</f>
        <v>0</v>
      </c>
    </row>
    <row r="67" spans="1:9" x14ac:dyDescent="0.3">
      <c r="A67" s="102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 t="shared" si="2"/>
        <v>6.25E-2</v>
      </c>
      <c r="H67" s="83" t="s">
        <v>512</v>
      </c>
      <c r="I67" s="81">
        <f>SUMIFS(F62:F76, C62:C76,H67)</f>
        <v>0</v>
      </c>
    </row>
    <row r="68" spans="1:9" x14ac:dyDescent="0.3">
      <c r="A68" s="102"/>
      <c r="B68" s="80"/>
      <c r="C68" s="80" t="s">
        <v>516</v>
      </c>
      <c r="D68" s="81">
        <v>0</v>
      </c>
      <c r="E68" s="81">
        <v>0</v>
      </c>
      <c r="F68" s="81">
        <f t="shared" si="2"/>
        <v>0</v>
      </c>
      <c r="H68" s="83" t="s">
        <v>516</v>
      </c>
      <c r="I68" s="81">
        <f>SUMIFS(F62:F76, C62:C76,H68)</f>
        <v>5.2083333333333315E-2</v>
      </c>
    </row>
    <row r="69" spans="1:9" x14ac:dyDescent="0.3">
      <c r="A69" s="102"/>
      <c r="B69" s="80"/>
      <c r="C69" s="80" t="s">
        <v>504</v>
      </c>
      <c r="D69" s="81">
        <v>0</v>
      </c>
      <c r="E69" s="81">
        <v>0</v>
      </c>
      <c r="F69" s="81">
        <f t="shared" si="2"/>
        <v>0</v>
      </c>
      <c r="H69" s="78" t="s">
        <v>519</v>
      </c>
      <c r="I69" s="79">
        <f>SUM(I63:I68)</f>
        <v>0.29166666666666663</v>
      </c>
    </row>
    <row r="70" spans="1:9" x14ac:dyDescent="0.3">
      <c r="A70" s="102"/>
      <c r="B70" s="80"/>
      <c r="C70" s="80" t="s">
        <v>504</v>
      </c>
      <c r="D70" s="81">
        <v>0</v>
      </c>
      <c r="E70" s="81">
        <v>0</v>
      </c>
      <c r="F70" s="81">
        <f t="shared" si="2"/>
        <v>0</v>
      </c>
      <c r="I70" s="84"/>
    </row>
    <row r="71" spans="1:9" x14ac:dyDescent="0.3">
      <c r="A71" s="102"/>
      <c r="B71" s="80"/>
      <c r="C71" s="80"/>
      <c r="D71" s="81"/>
      <c r="E71" s="81"/>
      <c r="F71" s="81"/>
      <c r="I71" s="84"/>
    </row>
    <row r="72" spans="1:9" x14ac:dyDescent="0.3">
      <c r="A72" s="102"/>
      <c r="B72" s="80"/>
      <c r="C72" s="80"/>
      <c r="D72" s="81"/>
      <c r="E72" s="81"/>
      <c r="F72" s="81"/>
    </row>
    <row r="73" spans="1:9" x14ac:dyDescent="0.3">
      <c r="A73" s="102"/>
      <c r="B73" s="80"/>
      <c r="C73" s="80"/>
      <c r="D73" s="81"/>
      <c r="E73" s="81"/>
      <c r="F73" s="81">
        <f t="shared" ref="F73:F91" si="3">E73-D73</f>
        <v>0</v>
      </c>
    </row>
    <row r="74" spans="1:9" x14ac:dyDescent="0.3">
      <c r="A74" s="102"/>
      <c r="B74" s="80"/>
      <c r="C74" s="80"/>
      <c r="D74" s="81"/>
      <c r="E74" s="81"/>
      <c r="F74" s="81">
        <f t="shared" si="3"/>
        <v>0</v>
      </c>
    </row>
    <row r="75" spans="1:9" x14ac:dyDescent="0.3">
      <c r="A75" s="102"/>
      <c r="B75" s="80"/>
      <c r="C75" s="80"/>
      <c r="D75" s="81"/>
      <c r="E75" s="81"/>
      <c r="F75" s="81">
        <f t="shared" si="3"/>
        <v>0</v>
      </c>
    </row>
    <row r="76" spans="1:9" x14ac:dyDescent="0.3">
      <c r="A76" s="102"/>
      <c r="B76" s="80"/>
      <c r="C76" s="80"/>
      <c r="D76" s="81"/>
      <c r="E76" s="81"/>
      <c r="F76" s="81">
        <f t="shared" si="3"/>
        <v>0</v>
      </c>
    </row>
    <row r="77" spans="1:9" x14ac:dyDescent="0.3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 t="shared" si="3"/>
        <v>8.3333333333333315E-2</v>
      </c>
      <c r="H77" s="79" t="s">
        <v>505</v>
      </c>
      <c r="I77" s="79" t="s">
        <v>506</v>
      </c>
    </row>
    <row r="78" spans="1:9" x14ac:dyDescent="0.3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 t="shared" si="3"/>
        <v>0.18749999999999994</v>
      </c>
      <c r="H78" s="83" t="s">
        <v>504</v>
      </c>
      <c r="I78" s="81">
        <f>SUMIFS(F77:F91, C77:C91,H78)</f>
        <v>0</v>
      </c>
    </row>
    <row r="79" spans="1:9" x14ac:dyDescent="0.3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 t="shared" si="3"/>
        <v>2.083333333333337E-2</v>
      </c>
      <c r="H79" s="83" t="s">
        <v>508</v>
      </c>
      <c r="I79" s="81">
        <f>SUMIFS(F77:F91, C77:C91,H79)</f>
        <v>0.27083333333333326</v>
      </c>
    </row>
    <row r="80" spans="1:9" x14ac:dyDescent="0.3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 t="shared" si="3"/>
        <v>5.208333333333337E-2</v>
      </c>
      <c r="H80" s="83" t="s">
        <v>510</v>
      </c>
      <c r="I80" s="81">
        <f>SUMIFS(F77:F91, C77:C91,H80)</f>
        <v>5.208333333333337E-2</v>
      </c>
    </row>
    <row r="81" spans="1:9" x14ac:dyDescent="0.3">
      <c r="A81" s="102"/>
      <c r="B81" s="80"/>
      <c r="C81" s="80"/>
      <c r="D81" s="81"/>
      <c r="E81" s="81"/>
      <c r="F81" s="81">
        <f t="shared" si="3"/>
        <v>0</v>
      </c>
      <c r="H81" s="83" t="s">
        <v>513</v>
      </c>
      <c r="I81" s="81">
        <f>SUMIFS(F77:F91, C77:C91,H81)</f>
        <v>2.083333333333337E-2</v>
      </c>
    </row>
    <row r="82" spans="1:9" x14ac:dyDescent="0.3">
      <c r="A82" s="102"/>
      <c r="B82" s="80"/>
      <c r="C82" s="80"/>
      <c r="D82" s="81"/>
      <c r="E82" s="81"/>
      <c r="F82" s="81">
        <f t="shared" si="3"/>
        <v>0</v>
      </c>
      <c r="H82" s="83" t="s">
        <v>512</v>
      </c>
      <c r="I82" s="81">
        <f>SUMIFS(F77:F91, C77:C91,H82)</f>
        <v>0</v>
      </c>
    </row>
    <row r="83" spans="1:9" x14ac:dyDescent="0.3">
      <c r="A83" s="102"/>
      <c r="B83" s="80"/>
      <c r="C83" s="80"/>
      <c r="D83" s="81"/>
      <c r="E83" s="81"/>
      <c r="F83" s="81">
        <f t="shared" si="3"/>
        <v>0</v>
      </c>
      <c r="H83" s="83" t="s">
        <v>516</v>
      </c>
      <c r="I83" s="81">
        <f>SUMIFS(F77:F91, C77:C91,H83)</f>
        <v>0</v>
      </c>
    </row>
    <row r="84" spans="1:9" x14ac:dyDescent="0.3">
      <c r="A84" s="102"/>
      <c r="B84" s="80"/>
      <c r="C84" s="80"/>
      <c r="D84" s="81"/>
      <c r="E84" s="81"/>
      <c r="F84" s="81">
        <f t="shared" si="3"/>
        <v>0</v>
      </c>
      <c r="H84" s="78" t="s">
        <v>519</v>
      </c>
      <c r="I84" s="79">
        <f>SUM(I78:I83)</f>
        <v>0.34375</v>
      </c>
    </row>
    <row r="85" spans="1:9" x14ac:dyDescent="0.3">
      <c r="A85" s="102"/>
      <c r="B85" s="80"/>
      <c r="C85" s="80"/>
      <c r="D85" s="81"/>
      <c r="E85" s="81"/>
      <c r="F85" s="81">
        <f t="shared" si="3"/>
        <v>0</v>
      </c>
      <c r="I85" s="84"/>
    </row>
    <row r="86" spans="1:9" x14ac:dyDescent="0.3">
      <c r="A86" s="102"/>
      <c r="B86" s="80"/>
      <c r="C86" s="80"/>
      <c r="D86" s="81"/>
      <c r="E86" s="81"/>
      <c r="F86" s="81">
        <f t="shared" si="3"/>
        <v>0</v>
      </c>
      <c r="I86" s="84"/>
    </row>
    <row r="87" spans="1:9" x14ac:dyDescent="0.3">
      <c r="A87" s="102"/>
      <c r="B87" s="80"/>
      <c r="C87" s="80"/>
      <c r="D87" s="81"/>
      <c r="E87" s="81"/>
      <c r="F87" s="81">
        <f t="shared" si="3"/>
        <v>0</v>
      </c>
    </row>
    <row r="88" spans="1:9" x14ac:dyDescent="0.3">
      <c r="A88" s="102"/>
      <c r="B88" s="80"/>
      <c r="C88" s="80"/>
      <c r="D88" s="81"/>
      <c r="E88" s="81"/>
      <c r="F88" s="81">
        <f t="shared" si="3"/>
        <v>0</v>
      </c>
    </row>
    <row r="89" spans="1:9" x14ac:dyDescent="0.3">
      <c r="A89" s="102"/>
      <c r="B89" s="80"/>
      <c r="C89" s="80"/>
      <c r="D89" s="81"/>
      <c r="E89" s="81"/>
      <c r="F89" s="81">
        <f t="shared" si="3"/>
        <v>0</v>
      </c>
    </row>
    <row r="90" spans="1:9" x14ac:dyDescent="0.3">
      <c r="A90" s="102"/>
      <c r="B90" s="80"/>
      <c r="C90" s="80"/>
      <c r="D90" s="81"/>
      <c r="E90" s="81"/>
      <c r="F90" s="81">
        <f t="shared" si="3"/>
        <v>0</v>
      </c>
    </row>
    <row r="91" spans="1:9" x14ac:dyDescent="0.3">
      <c r="A91" s="102"/>
      <c r="B91" s="80"/>
      <c r="C91" s="80"/>
      <c r="D91" s="81"/>
      <c r="E91" s="81"/>
      <c r="F91" s="81">
        <f t="shared" si="3"/>
        <v>0</v>
      </c>
    </row>
    <row r="92" spans="1:9" x14ac:dyDescent="0.3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 x14ac:dyDescent="0.3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 x14ac:dyDescent="0.3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 x14ac:dyDescent="0.3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 x14ac:dyDescent="0.3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 x14ac:dyDescent="0.3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 x14ac:dyDescent="0.3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 x14ac:dyDescent="0.3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 x14ac:dyDescent="0.3">
      <c r="A100" s="102"/>
      <c r="B100" s="80"/>
      <c r="C100" s="80"/>
      <c r="D100" s="81"/>
      <c r="E100" s="81"/>
      <c r="F100" s="81"/>
      <c r="I100" s="84"/>
    </row>
    <row r="101" spans="1:9" x14ac:dyDescent="0.3">
      <c r="A101" s="102"/>
      <c r="B101" s="80"/>
      <c r="C101" s="80"/>
      <c r="D101" s="81"/>
      <c r="E101" s="81"/>
      <c r="F101" s="81"/>
      <c r="I101" s="84"/>
    </row>
    <row r="102" spans="1:9" x14ac:dyDescent="0.3">
      <c r="A102" s="102"/>
      <c r="B102" s="80"/>
      <c r="C102" s="80"/>
      <c r="D102" s="81"/>
      <c r="E102" s="81"/>
      <c r="F102" s="81"/>
    </row>
    <row r="103" spans="1:9" x14ac:dyDescent="0.3">
      <c r="A103" s="102"/>
      <c r="B103" s="80"/>
      <c r="C103" s="80"/>
      <c r="D103" s="81"/>
      <c r="E103" s="81"/>
      <c r="F103" s="81"/>
    </row>
    <row r="104" spans="1:9" x14ac:dyDescent="0.3">
      <c r="A104" s="102"/>
      <c r="B104" s="80"/>
      <c r="C104" s="80"/>
      <c r="D104" s="81"/>
      <c r="E104" s="81"/>
      <c r="F104" s="81"/>
    </row>
    <row r="105" spans="1:9" x14ac:dyDescent="0.3">
      <c r="A105" s="102"/>
      <c r="B105" s="80"/>
      <c r="C105" s="80"/>
      <c r="D105" s="81"/>
      <c r="E105" s="81"/>
      <c r="F105" s="81"/>
    </row>
    <row r="106" spans="1:9" x14ac:dyDescent="0.3">
      <c r="A106" s="102"/>
      <c r="B106" s="80"/>
      <c r="C106" s="80"/>
      <c r="D106" s="81"/>
      <c r="E106" s="81"/>
      <c r="F106" s="81"/>
    </row>
    <row r="107" spans="1:9" x14ac:dyDescent="0.3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 t="shared" ref="F107:F138" si="4">E107-D107</f>
        <v>6.9444444444444198E-3</v>
      </c>
      <c r="H107" s="79" t="s">
        <v>505</v>
      </c>
      <c r="I107" s="79" t="s">
        <v>506</v>
      </c>
    </row>
    <row r="108" spans="1:9" x14ac:dyDescent="0.3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 t="shared" si="4"/>
        <v>4.1666666666666685E-2</v>
      </c>
      <c r="H108" s="83" t="s">
        <v>504</v>
      </c>
      <c r="I108" s="81">
        <f>SUMIFS(F107:F121, C107:C121,H108)</f>
        <v>0.2777777777777779</v>
      </c>
    </row>
    <row r="109" spans="1:9" x14ac:dyDescent="0.3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 t="shared" si="4"/>
        <v>4.1666666666666685E-2</v>
      </c>
      <c r="H109" s="83" t="s">
        <v>508</v>
      </c>
      <c r="I109" s="81">
        <f>SUMIFS(F107:F121, C107:C121,H109)</f>
        <v>0</v>
      </c>
    </row>
    <row r="110" spans="1:9" x14ac:dyDescent="0.3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 t="shared" si="4"/>
        <v>4.1666666666666685E-2</v>
      </c>
      <c r="H110" s="83" t="s">
        <v>510</v>
      </c>
      <c r="I110" s="81">
        <f>SUMIFS(F107:F121, C107:C121,H110)</f>
        <v>4.1666666666666685E-2</v>
      </c>
    </row>
    <row r="111" spans="1:9" x14ac:dyDescent="0.3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 t="shared" si="4"/>
        <v>4.166666666666663E-2</v>
      </c>
      <c r="H111" s="83" t="s">
        <v>513</v>
      </c>
      <c r="I111" s="81">
        <f>SUMIFS(F107:F121, C107:C121,H111)</f>
        <v>0</v>
      </c>
    </row>
    <row r="112" spans="1:9" x14ac:dyDescent="0.3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 t="shared" si="4"/>
        <v>8.333333333333337E-2</v>
      </c>
      <c r="H112" s="83" t="s">
        <v>512</v>
      </c>
      <c r="I112" s="81">
        <f>SUMIFS(F107:F121, C107:C121,H112)</f>
        <v>0</v>
      </c>
    </row>
    <row r="113" spans="1:9" x14ac:dyDescent="0.3">
      <c r="A113" s="102"/>
      <c r="C113" s="80" t="s">
        <v>516</v>
      </c>
      <c r="D113" s="81">
        <v>0.64583333333333337</v>
      </c>
      <c r="E113" s="81">
        <v>0.66666666666666663</v>
      </c>
      <c r="F113" s="81">
        <f t="shared" si="4"/>
        <v>2.0833333333333259E-2</v>
      </c>
      <c r="H113" s="83" t="s">
        <v>516</v>
      </c>
      <c r="I113" s="81">
        <f>SUMIFS(F107:F121, C107:C121,H113)</f>
        <v>6.2499999999999889E-2</v>
      </c>
    </row>
    <row r="114" spans="1:9" x14ac:dyDescent="0.3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 t="shared" si="4"/>
        <v>0.10416666666666674</v>
      </c>
      <c r="H114" s="78" t="s">
        <v>519</v>
      </c>
      <c r="I114" s="79">
        <f>SUM(I108:I113)</f>
        <v>0.38194444444444448</v>
      </c>
    </row>
    <row r="115" spans="1:9" x14ac:dyDescent="0.3">
      <c r="A115" s="102"/>
      <c r="B115" s="80"/>
      <c r="C115" s="80"/>
      <c r="D115" s="81"/>
      <c r="E115" s="81"/>
      <c r="F115" s="81">
        <f t="shared" si="4"/>
        <v>0</v>
      </c>
      <c r="I115" s="84"/>
    </row>
    <row r="116" spans="1:9" x14ac:dyDescent="0.3">
      <c r="A116" s="102"/>
      <c r="B116" s="80"/>
      <c r="C116" s="80"/>
      <c r="D116" s="81"/>
      <c r="E116" s="81"/>
      <c r="F116" s="81">
        <f t="shared" si="4"/>
        <v>0</v>
      </c>
      <c r="I116" s="84"/>
    </row>
    <row r="117" spans="1:9" x14ac:dyDescent="0.3">
      <c r="A117" s="102"/>
      <c r="B117" s="80"/>
      <c r="C117" s="80"/>
      <c r="D117" s="81"/>
      <c r="E117" s="81"/>
      <c r="F117" s="81">
        <f t="shared" si="4"/>
        <v>0</v>
      </c>
    </row>
    <row r="118" spans="1:9" x14ac:dyDescent="0.3">
      <c r="A118" s="102"/>
      <c r="B118" s="80"/>
      <c r="C118" s="80"/>
      <c r="D118" s="81"/>
      <c r="E118" s="81"/>
      <c r="F118" s="81">
        <f t="shared" si="4"/>
        <v>0</v>
      </c>
    </row>
    <row r="119" spans="1:9" x14ac:dyDescent="0.3">
      <c r="A119" s="102"/>
      <c r="B119" s="80"/>
      <c r="C119" s="80"/>
      <c r="D119" s="81"/>
      <c r="E119" s="81"/>
      <c r="F119" s="81">
        <f t="shared" si="4"/>
        <v>0</v>
      </c>
    </row>
    <row r="120" spans="1:9" x14ac:dyDescent="0.3">
      <c r="A120" s="102"/>
      <c r="B120" s="80"/>
      <c r="C120" s="80"/>
      <c r="D120" s="81"/>
      <c r="E120" s="81"/>
      <c r="F120" s="81">
        <f t="shared" si="4"/>
        <v>0</v>
      </c>
    </row>
    <row r="121" spans="1:9" x14ac:dyDescent="0.3">
      <c r="A121" s="102"/>
      <c r="B121" s="80"/>
      <c r="C121" s="80"/>
      <c r="D121" s="81"/>
      <c r="E121" s="81"/>
      <c r="F121" s="81">
        <f t="shared" si="4"/>
        <v>0</v>
      </c>
    </row>
    <row r="122" spans="1:9" x14ac:dyDescent="0.3">
      <c r="A122" s="102" t="s">
        <v>22</v>
      </c>
      <c r="B122" s="80"/>
      <c r="C122" s="80"/>
      <c r="D122" s="81"/>
      <c r="E122" s="81"/>
      <c r="F122" s="81">
        <f t="shared" si="4"/>
        <v>0</v>
      </c>
      <c r="H122" s="79" t="s">
        <v>505</v>
      </c>
      <c r="I122" s="79" t="s">
        <v>506</v>
      </c>
    </row>
    <row r="123" spans="1:9" x14ac:dyDescent="0.3">
      <c r="A123" s="102"/>
      <c r="B123" s="80"/>
      <c r="C123" s="80"/>
      <c r="D123" s="81"/>
      <c r="E123" s="81"/>
      <c r="F123" s="81">
        <f t="shared" si="4"/>
        <v>0</v>
      </c>
      <c r="H123" s="83" t="s">
        <v>504</v>
      </c>
      <c r="I123" s="81">
        <f>SUMIFS(F122:F136, C122:C136,H123)</f>
        <v>0</v>
      </c>
    </row>
    <row r="124" spans="1:9" x14ac:dyDescent="0.3">
      <c r="A124" s="102"/>
      <c r="B124" s="80"/>
      <c r="C124" s="80"/>
      <c r="D124" s="81"/>
      <c r="E124" s="81"/>
      <c r="F124" s="81">
        <f t="shared" si="4"/>
        <v>0</v>
      </c>
      <c r="H124" s="83" t="s">
        <v>508</v>
      </c>
      <c r="I124" s="81">
        <f>SUMIFS(F122:F136, C122:C136,H124)</f>
        <v>0</v>
      </c>
    </row>
    <row r="125" spans="1:9" x14ac:dyDescent="0.3">
      <c r="A125" s="102"/>
      <c r="B125" s="80"/>
      <c r="C125" s="80"/>
      <c r="D125" s="81"/>
      <c r="E125" s="81"/>
      <c r="F125" s="81">
        <f t="shared" si="4"/>
        <v>0</v>
      </c>
      <c r="H125" s="83" t="s">
        <v>510</v>
      </c>
      <c r="I125" s="81">
        <f>SUMIFS(F122:F136, C122:C136,H125)</f>
        <v>0</v>
      </c>
    </row>
    <row r="126" spans="1:9" x14ac:dyDescent="0.3">
      <c r="A126" s="102"/>
      <c r="B126" s="80"/>
      <c r="C126" s="80"/>
      <c r="D126" s="81"/>
      <c r="E126" s="81"/>
      <c r="F126" s="81">
        <f t="shared" si="4"/>
        <v>0</v>
      </c>
      <c r="H126" s="83" t="s">
        <v>513</v>
      </c>
      <c r="I126" s="81">
        <f>SUMIFS(F122:F136, C122:C136,H126)</f>
        <v>0</v>
      </c>
    </row>
    <row r="127" spans="1:9" x14ac:dyDescent="0.3">
      <c r="A127" s="102"/>
      <c r="B127" s="80"/>
      <c r="C127" s="80"/>
      <c r="D127" s="81"/>
      <c r="E127" s="81"/>
      <c r="F127" s="81">
        <f t="shared" si="4"/>
        <v>0</v>
      </c>
      <c r="H127" s="83" t="s">
        <v>512</v>
      </c>
      <c r="I127" s="81">
        <f>SUMIFS(F122:F136, C122:C136,H127)</f>
        <v>0</v>
      </c>
    </row>
    <row r="128" spans="1:9" x14ac:dyDescent="0.3">
      <c r="A128" s="102"/>
      <c r="B128" s="80"/>
      <c r="C128" s="80"/>
      <c r="D128" s="81"/>
      <c r="E128" s="81"/>
      <c r="F128" s="81">
        <f t="shared" si="4"/>
        <v>0</v>
      </c>
      <c r="H128" s="83" t="s">
        <v>516</v>
      </c>
      <c r="I128" s="81">
        <f>SUMIFS(F122:F136, C122:C136,H128)</f>
        <v>0</v>
      </c>
    </row>
    <row r="129" spans="1:9" x14ac:dyDescent="0.3">
      <c r="A129" s="102"/>
      <c r="B129" s="80"/>
      <c r="C129" s="80"/>
      <c r="D129" s="81"/>
      <c r="E129" s="81"/>
      <c r="F129" s="81">
        <f t="shared" si="4"/>
        <v>0</v>
      </c>
      <c r="H129" s="78" t="s">
        <v>519</v>
      </c>
      <c r="I129" s="79">
        <f>SUM(I123:I128)</f>
        <v>0</v>
      </c>
    </row>
    <row r="130" spans="1:9" x14ac:dyDescent="0.3">
      <c r="A130" s="102"/>
      <c r="B130" s="80"/>
      <c r="C130" s="80"/>
      <c r="D130" s="81"/>
      <c r="E130" s="81"/>
      <c r="F130" s="81">
        <f t="shared" si="4"/>
        <v>0</v>
      </c>
      <c r="I130" s="84"/>
    </row>
    <row r="131" spans="1:9" x14ac:dyDescent="0.3">
      <c r="A131" s="102"/>
      <c r="B131" s="80"/>
      <c r="C131" s="80"/>
      <c r="D131" s="81"/>
      <c r="E131" s="81"/>
      <c r="F131" s="81">
        <f t="shared" si="4"/>
        <v>0</v>
      </c>
      <c r="I131" s="84"/>
    </row>
    <row r="132" spans="1:9" x14ac:dyDescent="0.3">
      <c r="A132" s="102"/>
      <c r="B132" s="80"/>
      <c r="C132" s="80"/>
      <c r="D132" s="81"/>
      <c r="E132" s="81"/>
      <c r="F132" s="81">
        <f t="shared" si="4"/>
        <v>0</v>
      </c>
    </row>
    <row r="133" spans="1:9" x14ac:dyDescent="0.3">
      <c r="A133" s="102"/>
      <c r="B133" s="80"/>
      <c r="C133" s="80"/>
      <c r="D133" s="81"/>
      <c r="E133" s="81"/>
      <c r="F133" s="81">
        <f t="shared" si="4"/>
        <v>0</v>
      </c>
    </row>
    <row r="134" spans="1:9" x14ac:dyDescent="0.3">
      <c r="A134" s="102"/>
      <c r="B134" s="80"/>
      <c r="C134" s="80"/>
      <c r="D134" s="81"/>
      <c r="E134" s="81"/>
      <c r="F134" s="81">
        <f t="shared" si="4"/>
        <v>0</v>
      </c>
    </row>
    <row r="135" spans="1:9" x14ac:dyDescent="0.3">
      <c r="A135" s="102"/>
      <c r="B135" s="80"/>
      <c r="C135" s="80"/>
      <c r="D135" s="81"/>
      <c r="E135" s="81"/>
      <c r="F135" s="81">
        <f t="shared" si="4"/>
        <v>0</v>
      </c>
    </row>
    <row r="136" spans="1:9" x14ac:dyDescent="0.3">
      <c r="A136" s="102"/>
      <c r="B136" s="80"/>
      <c r="C136" s="80"/>
      <c r="D136" s="81"/>
      <c r="E136" s="81"/>
      <c r="F136" s="81">
        <f t="shared" si="4"/>
        <v>0</v>
      </c>
    </row>
    <row r="137" spans="1:9" x14ac:dyDescent="0.3">
      <c r="A137" s="102" t="s">
        <v>647</v>
      </c>
      <c r="C137" s="80"/>
      <c r="D137" s="81"/>
      <c r="E137" s="81"/>
      <c r="F137" s="81">
        <f t="shared" si="4"/>
        <v>0</v>
      </c>
      <c r="H137" s="79" t="s">
        <v>505</v>
      </c>
      <c r="I137" s="79" t="s">
        <v>506</v>
      </c>
    </row>
    <row r="138" spans="1:9" x14ac:dyDescent="0.3">
      <c r="A138" s="102"/>
      <c r="B138" s="80"/>
      <c r="C138" s="80"/>
      <c r="D138" s="81"/>
      <c r="E138" s="81"/>
      <c r="F138" s="81">
        <f t="shared" si="4"/>
        <v>0</v>
      </c>
      <c r="H138" s="83" t="s">
        <v>504</v>
      </c>
      <c r="I138" s="81">
        <f>SUMIFS(F137:F151, C137:C151,H138)</f>
        <v>0</v>
      </c>
    </row>
    <row r="139" spans="1:9" x14ac:dyDescent="0.3">
      <c r="A139" s="102"/>
      <c r="C139" s="80"/>
      <c r="D139" s="81"/>
      <c r="E139" s="81"/>
      <c r="F139" s="81">
        <f t="shared" ref="F139:F170" si="5">E139-D139</f>
        <v>0</v>
      </c>
      <c r="H139" s="83" t="s">
        <v>508</v>
      </c>
      <c r="I139" s="81">
        <f>SUMIFS(F137:F151, C137:C151,H139)</f>
        <v>0</v>
      </c>
    </row>
    <row r="140" spans="1:9" x14ac:dyDescent="0.3">
      <c r="A140" s="102"/>
      <c r="C140" s="80"/>
      <c r="D140" s="81"/>
      <c r="E140" s="81"/>
      <c r="F140" s="81">
        <f t="shared" si="5"/>
        <v>0</v>
      </c>
      <c r="H140" s="83" t="s">
        <v>510</v>
      </c>
      <c r="I140" s="81">
        <f>SUMIFS(F137:F151, C137:C151,H140)</f>
        <v>0</v>
      </c>
    </row>
    <row r="141" spans="1:9" x14ac:dyDescent="0.3">
      <c r="A141" s="102"/>
      <c r="B141" s="80"/>
      <c r="C141" s="80"/>
      <c r="D141" s="81"/>
      <c r="E141" s="81"/>
      <c r="F141" s="81">
        <f t="shared" si="5"/>
        <v>0</v>
      </c>
      <c r="H141" s="83" t="s">
        <v>513</v>
      </c>
      <c r="I141" s="81">
        <f>SUMIFS(F137:F151, C137:C151,H141)</f>
        <v>0</v>
      </c>
    </row>
    <row r="142" spans="1:9" x14ac:dyDescent="0.3">
      <c r="A142" s="102"/>
      <c r="C142" s="80"/>
      <c r="D142" s="81"/>
      <c r="E142" s="81"/>
      <c r="F142" s="81">
        <f t="shared" si="5"/>
        <v>0</v>
      </c>
      <c r="H142" s="83" t="s">
        <v>512</v>
      </c>
      <c r="I142" s="81">
        <f>SUMIFS(F137:F151, C137:C151,H142)</f>
        <v>0</v>
      </c>
    </row>
    <row r="143" spans="1:9" x14ac:dyDescent="0.3">
      <c r="A143" s="102"/>
      <c r="B143" s="80"/>
      <c r="C143" s="80"/>
      <c r="D143" s="81"/>
      <c r="E143" s="81"/>
      <c r="F143" s="81">
        <f t="shared" si="5"/>
        <v>0</v>
      </c>
      <c r="H143" s="83" t="s">
        <v>516</v>
      </c>
      <c r="I143" s="81">
        <f>SUMIFS(F137:F151, C137:C151,H143)</f>
        <v>0</v>
      </c>
    </row>
    <row r="144" spans="1:9" x14ac:dyDescent="0.3">
      <c r="A144" s="102"/>
      <c r="B144" s="80"/>
      <c r="C144" s="80"/>
      <c r="D144" s="81"/>
      <c r="E144" s="81"/>
      <c r="F144" s="81">
        <f t="shared" si="5"/>
        <v>0</v>
      </c>
      <c r="H144" s="78" t="s">
        <v>519</v>
      </c>
      <c r="I144" s="79">
        <f>SUM(I138:I143)</f>
        <v>0</v>
      </c>
    </row>
    <row r="145" spans="1:9" x14ac:dyDescent="0.3">
      <c r="A145" s="102"/>
      <c r="B145" s="80"/>
      <c r="C145" s="80"/>
      <c r="D145" s="81"/>
      <c r="E145" s="81"/>
      <c r="F145" s="81">
        <f t="shared" si="5"/>
        <v>0</v>
      </c>
      <c r="I145" s="84"/>
    </row>
    <row r="146" spans="1:9" x14ac:dyDescent="0.3">
      <c r="A146" s="102"/>
      <c r="B146" s="80"/>
      <c r="C146" s="80"/>
      <c r="D146" s="81"/>
      <c r="E146" s="81"/>
      <c r="F146" s="81">
        <f t="shared" si="5"/>
        <v>0</v>
      </c>
      <c r="I146" s="84"/>
    </row>
    <row r="147" spans="1:9" x14ac:dyDescent="0.3">
      <c r="A147" s="102"/>
      <c r="B147" s="80"/>
      <c r="C147" s="80"/>
      <c r="D147" s="81"/>
      <c r="E147" s="81"/>
      <c r="F147" s="81">
        <f t="shared" si="5"/>
        <v>0</v>
      </c>
    </row>
    <row r="148" spans="1:9" x14ac:dyDescent="0.3">
      <c r="A148" s="102"/>
      <c r="B148" s="80"/>
      <c r="C148" s="80"/>
      <c r="D148" s="81"/>
      <c r="E148" s="81"/>
      <c r="F148" s="81">
        <f t="shared" si="5"/>
        <v>0</v>
      </c>
    </row>
    <row r="149" spans="1:9" x14ac:dyDescent="0.3">
      <c r="A149" s="102"/>
      <c r="B149" s="80"/>
      <c r="C149" s="80"/>
      <c r="D149" s="81"/>
      <c r="E149" s="81"/>
      <c r="F149" s="81">
        <f t="shared" si="5"/>
        <v>0</v>
      </c>
    </row>
    <row r="150" spans="1:9" x14ac:dyDescent="0.3">
      <c r="A150" s="102"/>
      <c r="C150" s="80"/>
      <c r="D150" s="81"/>
      <c r="E150" s="81"/>
      <c r="F150" s="81">
        <f t="shared" si="5"/>
        <v>0</v>
      </c>
    </row>
    <row r="151" spans="1:9" x14ac:dyDescent="0.3">
      <c r="A151" s="102"/>
      <c r="B151" s="80"/>
      <c r="C151" s="80"/>
      <c r="D151" s="81"/>
      <c r="E151" s="81"/>
      <c r="F151" s="81">
        <f t="shared" si="5"/>
        <v>0</v>
      </c>
    </row>
    <row r="152" spans="1:9" x14ac:dyDescent="0.3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 t="shared" si="5"/>
        <v>1.3888888888888895E-2</v>
      </c>
      <c r="H152" s="79" t="s">
        <v>505</v>
      </c>
      <c r="I152" s="79" t="s">
        <v>506</v>
      </c>
    </row>
    <row r="153" spans="1:9" x14ac:dyDescent="0.3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 t="shared" si="5"/>
        <v>2.083333333333337E-2</v>
      </c>
      <c r="H153" s="83" t="s">
        <v>504</v>
      </c>
      <c r="I153" s="81">
        <f>SUMIFS(F152:F166, C152:C166,H153)</f>
        <v>0.32638888888888884</v>
      </c>
    </row>
    <row r="154" spans="1:9" x14ac:dyDescent="0.3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 t="shared" si="5"/>
        <v>1.3888888888888895E-2</v>
      </c>
      <c r="H154" s="83" t="s">
        <v>508</v>
      </c>
      <c r="I154" s="81">
        <f>SUMIFS(F152:F166, C152:C166,H154)</f>
        <v>1.3888888888888895E-2</v>
      </c>
    </row>
    <row r="155" spans="1:9" x14ac:dyDescent="0.3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 t="shared" si="5"/>
        <v>0.13194444444444442</v>
      </c>
      <c r="H155" s="83" t="s">
        <v>510</v>
      </c>
      <c r="I155" s="81">
        <f>SUMIFS(F152:F166, C152:C166,H155)</f>
        <v>2.083333333333337E-2</v>
      </c>
    </row>
    <row r="156" spans="1:9" x14ac:dyDescent="0.3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 t="shared" si="5"/>
        <v>2.083333333333337E-2</v>
      </c>
      <c r="H156" s="83" t="s">
        <v>513</v>
      </c>
      <c r="I156" s="81">
        <f>SUMIFS(F152:F166, C152:C166,H156)</f>
        <v>0</v>
      </c>
    </row>
    <row r="157" spans="1:9" x14ac:dyDescent="0.3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 t="shared" si="5"/>
        <v>8.3333333333333259E-2</v>
      </c>
      <c r="H157" s="83" t="s">
        <v>512</v>
      </c>
      <c r="I157" s="81">
        <f>SUMIFS(F152:F166, C152:C166,H157)</f>
        <v>0</v>
      </c>
    </row>
    <row r="158" spans="1:9" x14ac:dyDescent="0.3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 t="shared" si="5"/>
        <v>2.083333333333337E-2</v>
      </c>
      <c r="H158" s="83" t="s">
        <v>516</v>
      </c>
      <c r="I158" s="81">
        <f>SUMIFS(F152:F166, C152:C166,H158)</f>
        <v>3.4722222222222265E-2</v>
      </c>
    </row>
    <row r="159" spans="1:9" x14ac:dyDescent="0.3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 t="shared" si="5"/>
        <v>5.208333333333337E-2</v>
      </c>
      <c r="H159" s="78" t="s">
        <v>519</v>
      </c>
      <c r="I159" s="79">
        <f>SUM(I153:I158)</f>
        <v>0.39583333333333337</v>
      </c>
    </row>
    <row r="160" spans="1:9" x14ac:dyDescent="0.3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 t="shared" si="5"/>
        <v>3.819444444444442E-2</v>
      </c>
      <c r="I160" s="84"/>
    </row>
    <row r="161" spans="1:9" x14ac:dyDescent="0.3">
      <c r="A161" s="102"/>
      <c r="B161" s="80"/>
      <c r="C161" s="80"/>
      <c r="D161" s="81"/>
      <c r="E161" s="81"/>
      <c r="F161" s="81">
        <f t="shared" si="5"/>
        <v>0</v>
      </c>
      <c r="I161" s="84"/>
    </row>
    <row r="162" spans="1:9" x14ac:dyDescent="0.3">
      <c r="A162" s="102"/>
      <c r="B162" s="80"/>
      <c r="C162" s="80"/>
      <c r="D162" s="81"/>
      <c r="E162" s="81"/>
      <c r="F162" s="81">
        <f t="shared" si="5"/>
        <v>0</v>
      </c>
    </row>
    <row r="163" spans="1:9" x14ac:dyDescent="0.3">
      <c r="A163" s="102"/>
      <c r="B163" s="80"/>
      <c r="C163" s="80"/>
      <c r="D163" s="81"/>
      <c r="E163" s="81"/>
      <c r="F163" s="81">
        <f t="shared" si="5"/>
        <v>0</v>
      </c>
    </row>
    <row r="164" spans="1:9" x14ac:dyDescent="0.3">
      <c r="A164" s="102"/>
      <c r="B164" s="80"/>
      <c r="C164" s="80"/>
      <c r="D164" s="81"/>
      <c r="E164" s="81"/>
      <c r="F164" s="81">
        <f t="shared" si="5"/>
        <v>0</v>
      </c>
    </row>
    <row r="165" spans="1:9" x14ac:dyDescent="0.3">
      <c r="A165" s="102"/>
      <c r="B165" s="80"/>
      <c r="C165" s="80"/>
      <c r="D165" s="81"/>
      <c r="E165" s="81"/>
      <c r="F165" s="81">
        <f t="shared" si="5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tabSelected="1" topLeftCell="A62" workbookViewId="0">
      <selection activeCell="B77" sqref="B77"/>
    </sheetView>
  </sheetViews>
  <sheetFormatPr defaultRowHeight="14.4" x14ac:dyDescent="0.3"/>
  <cols>
    <col min="1" max="1" width="17.109375" bestFit="1" customWidth="1"/>
    <col min="2" max="2" width="78.6640625" customWidth="1"/>
    <col min="3" max="3" width="15.109375" bestFit="1" customWidth="1"/>
    <col min="4" max="4" width="9.88671875" style="84" bestFit="1" customWidth="1"/>
    <col min="5" max="5" width="8.88671875" style="84" bestFit="1" customWidth="1"/>
    <col min="6" max="6" width="9.88671875" style="84" bestFit="1" customWidth="1"/>
    <col min="7" max="7" width="9.109375" bestFit="1" customWidth="1"/>
    <col min="8" max="8" width="15.5546875" bestFit="1" customWidth="1"/>
    <col min="9" max="9" width="12.109375" customWidth="1"/>
    <col min="10" max="13" width="9.109375" bestFit="1" customWidth="1"/>
    <col min="14" max="14" width="15" bestFit="1" customWidth="1"/>
    <col min="15" max="16" width="9.109375" bestFit="1" customWidth="1"/>
    <col min="17" max="17" width="0" hidden="1" customWidth="1"/>
  </cols>
  <sheetData>
    <row r="1" spans="1:17" x14ac:dyDescent="0.3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3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 t="shared" ref="F2:F33" si="0">E2-D2</f>
        <v>0.41666666666666663</v>
      </c>
      <c r="H2" s="79" t="s">
        <v>505</v>
      </c>
      <c r="I2" s="79" t="s">
        <v>506</v>
      </c>
      <c r="Q2" t="s">
        <v>504</v>
      </c>
    </row>
    <row r="3" spans="1:17" x14ac:dyDescent="0.3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 t="shared" si="0"/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 x14ac:dyDescent="0.3">
      <c r="A4" s="102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 x14ac:dyDescent="0.3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3">
      <c r="A6" s="102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3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3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 x14ac:dyDescent="0.3">
      <c r="A9" s="102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0.42013888888888884</v>
      </c>
    </row>
    <row r="10" spans="1:17" x14ac:dyDescent="0.3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 x14ac:dyDescent="0.3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 x14ac:dyDescent="0.3">
      <c r="A12" s="102"/>
      <c r="B12" s="80"/>
      <c r="C12" s="80"/>
      <c r="D12" s="81"/>
      <c r="E12" s="81"/>
      <c r="F12" s="81">
        <f t="shared" si="0"/>
        <v>0</v>
      </c>
    </row>
    <row r="13" spans="1:17" x14ac:dyDescent="0.3">
      <c r="A13" s="102"/>
      <c r="B13" s="80"/>
      <c r="C13" s="80"/>
      <c r="D13" s="81"/>
      <c r="E13" s="81"/>
      <c r="F13" s="81">
        <f t="shared" si="0"/>
        <v>0</v>
      </c>
    </row>
    <row r="14" spans="1:17" x14ac:dyDescent="0.3">
      <c r="A14" s="102"/>
      <c r="B14" s="80"/>
      <c r="C14" s="80"/>
      <c r="D14" s="81"/>
      <c r="E14" s="81"/>
      <c r="F14" s="81">
        <f t="shared" si="0"/>
        <v>0</v>
      </c>
    </row>
    <row r="15" spans="1:17" x14ac:dyDescent="0.3">
      <c r="A15" s="102"/>
      <c r="B15" s="80"/>
      <c r="C15" s="80"/>
      <c r="D15" s="81"/>
      <c r="E15" s="81"/>
      <c r="F15" s="81">
        <f t="shared" si="0"/>
        <v>0</v>
      </c>
    </row>
    <row r="16" spans="1:17" x14ac:dyDescent="0.3">
      <c r="A16" s="102"/>
      <c r="B16" s="80"/>
      <c r="C16" s="80"/>
      <c r="D16" s="81"/>
      <c r="E16" s="81"/>
      <c r="F16" s="81">
        <f t="shared" si="0"/>
        <v>0</v>
      </c>
    </row>
    <row r="17" spans="1:11" x14ac:dyDescent="0.3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11" x14ac:dyDescent="0.3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 t="shared" si="0"/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 x14ac:dyDescent="0.3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 t="shared" si="0"/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 x14ac:dyDescent="0.3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 t="shared" si="0"/>
        <v>0.125</v>
      </c>
      <c r="H20" s="83" t="s">
        <v>510</v>
      </c>
      <c r="I20" s="81">
        <f>SUMIFS(F17:F31, C17:C31,H20)</f>
        <v>0</v>
      </c>
    </row>
    <row r="21" spans="1:11" x14ac:dyDescent="0.3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 t="shared" si="0"/>
        <v>4.0972222222222188E-2</v>
      </c>
      <c r="H21" s="83" t="s">
        <v>513</v>
      </c>
      <c r="I21" s="81">
        <f>SUMIFS(F17:F31, C17:C31,H21)</f>
        <v>2.083333333333337E-2</v>
      </c>
    </row>
    <row r="22" spans="1:11" x14ac:dyDescent="0.3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>SUMIFS(F17:F31, C17:C31,H22)</f>
        <v>0</v>
      </c>
    </row>
    <row r="23" spans="1:11" x14ac:dyDescent="0.3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>SUMIFS(F17:F31, C17:C31,H23)</f>
        <v>0</v>
      </c>
    </row>
    <row r="24" spans="1:11" x14ac:dyDescent="0.3">
      <c r="A24" s="102"/>
      <c r="C24" s="80"/>
      <c r="D24" s="81"/>
      <c r="E24" s="81"/>
      <c r="F24" s="81">
        <f t="shared" si="0"/>
        <v>0</v>
      </c>
      <c r="H24" s="78" t="s">
        <v>519</v>
      </c>
      <c r="I24" s="79">
        <f>SUM(I18:I23)</f>
        <v>0.5722222222222223</v>
      </c>
    </row>
    <row r="25" spans="1:11" x14ac:dyDescent="0.3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 x14ac:dyDescent="0.3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 x14ac:dyDescent="0.3">
      <c r="A27" s="102"/>
      <c r="B27" s="80"/>
      <c r="C27" s="80"/>
      <c r="D27" s="81"/>
      <c r="E27" s="81"/>
      <c r="F27" s="81">
        <f t="shared" si="0"/>
        <v>0</v>
      </c>
    </row>
    <row r="28" spans="1:11" x14ac:dyDescent="0.3">
      <c r="A28" s="102"/>
      <c r="B28" s="80"/>
      <c r="C28" s="80"/>
      <c r="D28" s="81"/>
      <c r="E28" s="81"/>
      <c r="F28" s="81">
        <f t="shared" si="0"/>
        <v>0</v>
      </c>
    </row>
    <row r="29" spans="1:11" x14ac:dyDescent="0.3">
      <c r="A29" s="102"/>
      <c r="B29" s="80"/>
      <c r="C29" s="80"/>
      <c r="D29" s="81"/>
      <c r="E29" s="81"/>
      <c r="F29" s="81">
        <f t="shared" si="0"/>
        <v>0</v>
      </c>
    </row>
    <row r="30" spans="1:11" x14ac:dyDescent="0.3">
      <c r="A30" s="102"/>
      <c r="B30" s="80"/>
      <c r="C30" s="80"/>
      <c r="D30" s="81"/>
      <c r="E30" s="81"/>
      <c r="F30" s="81">
        <f t="shared" si="0"/>
        <v>0</v>
      </c>
    </row>
    <row r="31" spans="1:11" x14ac:dyDescent="0.3">
      <c r="A31" s="102"/>
      <c r="B31" s="80"/>
      <c r="C31" s="80"/>
      <c r="D31" s="81"/>
      <c r="E31" s="81"/>
      <c r="F31" s="81">
        <f t="shared" si="0"/>
        <v>0</v>
      </c>
    </row>
    <row r="32" spans="1:11" x14ac:dyDescent="0.3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 t="shared" si="0"/>
        <v>6.9444444444444198E-3</v>
      </c>
      <c r="H32" s="79" t="s">
        <v>505</v>
      </c>
      <c r="I32" s="79" t="s">
        <v>506</v>
      </c>
    </row>
    <row r="33" spans="1:11" x14ac:dyDescent="0.3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 t="shared" si="0"/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 x14ac:dyDescent="0.3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 t="shared" ref="F34:F65" si="1">E34-D34</f>
        <v>4.166666666666663E-2</v>
      </c>
      <c r="H34" s="83" t="s">
        <v>508</v>
      </c>
      <c r="I34" s="81">
        <f>SUMIFS(F32:F46, C32:C46,H34)</f>
        <v>6.9444444444444198E-3</v>
      </c>
    </row>
    <row r="35" spans="1:11" x14ac:dyDescent="0.3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 t="shared" si="1"/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 x14ac:dyDescent="0.3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 t="shared" si="1"/>
        <v>0.10416666666666663</v>
      </c>
      <c r="H36" s="83" t="s">
        <v>513</v>
      </c>
      <c r="I36" s="81">
        <f>SUMIFS(F32:F46, C32:C46,H36)</f>
        <v>0</v>
      </c>
    </row>
    <row r="37" spans="1:11" x14ac:dyDescent="0.3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 t="shared" si="1"/>
        <v>2.083333333333337E-2</v>
      </c>
      <c r="H37" s="83" t="s">
        <v>512</v>
      </c>
      <c r="I37" s="81">
        <f>SUMIFS(F32:F46, C32:C46,H37)</f>
        <v>0</v>
      </c>
    </row>
    <row r="38" spans="1:11" x14ac:dyDescent="0.3">
      <c r="A38" s="102"/>
      <c r="B38" s="80"/>
      <c r="C38" s="80"/>
      <c r="D38" s="81"/>
      <c r="E38" s="81"/>
      <c r="F38" s="81">
        <f t="shared" si="1"/>
        <v>0</v>
      </c>
      <c r="H38" s="83" t="s">
        <v>516</v>
      </c>
      <c r="I38" s="81">
        <f>SUMIFS(F32:F46, C32:C46,H38)</f>
        <v>6.25E-2</v>
      </c>
    </row>
    <row r="39" spans="1:11" x14ac:dyDescent="0.3">
      <c r="A39" s="102"/>
      <c r="B39" s="80"/>
      <c r="C39" s="80"/>
      <c r="D39" s="81"/>
      <c r="E39" s="81"/>
      <c r="F39" s="81">
        <f t="shared" si="1"/>
        <v>0</v>
      </c>
      <c r="H39" s="78" t="s">
        <v>519</v>
      </c>
      <c r="I39" s="79">
        <f>SUM(I33:I38)</f>
        <v>0.44444444444444442</v>
      </c>
    </row>
    <row r="40" spans="1:11" x14ac:dyDescent="0.3">
      <c r="A40" s="102"/>
      <c r="B40" s="80"/>
      <c r="C40" s="80"/>
      <c r="D40" s="81"/>
      <c r="E40" s="81"/>
      <c r="F40" s="81">
        <f t="shared" si="1"/>
        <v>0</v>
      </c>
      <c r="I40" s="84"/>
    </row>
    <row r="41" spans="1:11" x14ac:dyDescent="0.3">
      <c r="A41" s="102"/>
      <c r="B41" s="80"/>
      <c r="C41" s="80"/>
      <c r="D41" s="81"/>
      <c r="E41" s="81"/>
      <c r="F41" s="81">
        <f t="shared" si="1"/>
        <v>0</v>
      </c>
      <c r="I41" s="84"/>
    </row>
    <row r="42" spans="1:11" x14ac:dyDescent="0.3">
      <c r="A42" s="102"/>
      <c r="B42" s="80"/>
      <c r="C42" s="80"/>
      <c r="D42" s="81"/>
      <c r="E42" s="81"/>
      <c r="F42" s="81">
        <f t="shared" si="1"/>
        <v>0</v>
      </c>
    </row>
    <row r="43" spans="1:11" x14ac:dyDescent="0.3">
      <c r="A43" s="102"/>
      <c r="B43" s="80"/>
      <c r="C43" s="80"/>
      <c r="D43" s="81"/>
      <c r="E43" s="81"/>
      <c r="F43" s="81">
        <f t="shared" si="1"/>
        <v>0</v>
      </c>
    </row>
    <row r="44" spans="1:11" x14ac:dyDescent="0.3">
      <c r="A44" s="102"/>
      <c r="B44" s="80"/>
      <c r="C44" s="80"/>
      <c r="D44" s="81"/>
      <c r="E44" s="81"/>
      <c r="F44" s="81">
        <f t="shared" si="1"/>
        <v>0</v>
      </c>
    </row>
    <row r="45" spans="1:11" x14ac:dyDescent="0.3">
      <c r="A45" s="102"/>
      <c r="B45" s="80"/>
      <c r="C45" s="80"/>
      <c r="D45" s="81"/>
      <c r="E45" s="81"/>
      <c r="F45" s="81">
        <f t="shared" si="1"/>
        <v>0</v>
      </c>
    </row>
    <row r="46" spans="1:11" x14ac:dyDescent="0.3">
      <c r="A46" s="102"/>
      <c r="B46" s="80"/>
      <c r="C46" s="80"/>
      <c r="D46" s="81"/>
      <c r="E46" s="81"/>
      <c r="F46" s="81">
        <f t="shared" si="1"/>
        <v>0</v>
      </c>
    </row>
    <row r="47" spans="1:11" x14ac:dyDescent="0.3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 t="shared" si="1"/>
        <v>6.25E-2</v>
      </c>
      <c r="H47" s="79" t="s">
        <v>505</v>
      </c>
      <c r="I47" s="79" t="s">
        <v>506</v>
      </c>
    </row>
    <row r="48" spans="1:11" x14ac:dyDescent="0.3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 t="shared" si="1"/>
        <v>6.9444444444444198E-3</v>
      </c>
      <c r="H48" s="83" t="s">
        <v>504</v>
      </c>
      <c r="I48" s="81">
        <f>SUMIFS(F47:F61, C47:C61,H48)</f>
        <v>0.22916666666666669</v>
      </c>
    </row>
    <row r="49" spans="1:9" x14ac:dyDescent="0.3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 t="shared" si="1"/>
        <v>2.0833333333333315E-2</v>
      </c>
      <c r="H49" s="83" t="s">
        <v>508</v>
      </c>
      <c r="I49" s="81">
        <f>SUMIFS(F47:F61, C47:C61,H49)</f>
        <v>6.9444444444444198E-3</v>
      </c>
    </row>
    <row r="50" spans="1:9" x14ac:dyDescent="0.3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 t="shared" si="1"/>
        <v>8.333333333333337E-2</v>
      </c>
      <c r="H50" s="83" t="s">
        <v>510</v>
      </c>
      <c r="I50" s="81">
        <f>SUMIFS(F47:F61, C47:C61,H50)</f>
        <v>0</v>
      </c>
    </row>
    <row r="51" spans="1:9" x14ac:dyDescent="0.3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 t="shared" si="1"/>
        <v>4.166666666666663E-2</v>
      </c>
      <c r="H51" s="83" t="s">
        <v>513</v>
      </c>
      <c r="I51" s="81">
        <f>SUMIFS(F47:F61, C47:C61,H51)</f>
        <v>0</v>
      </c>
    </row>
    <row r="52" spans="1:9" x14ac:dyDescent="0.3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 t="shared" si="1"/>
        <v>4.166666666666663E-2</v>
      </c>
      <c r="H52" s="83" t="s">
        <v>512</v>
      </c>
      <c r="I52" s="81">
        <f>SUMIFS(F47:F61, C47:C61,H52)</f>
        <v>0</v>
      </c>
    </row>
    <row r="53" spans="1:9" x14ac:dyDescent="0.3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 t="shared" si="1"/>
        <v>2.083333333333337E-2</v>
      </c>
      <c r="H53" s="83" t="s">
        <v>516</v>
      </c>
      <c r="I53" s="81">
        <f>SUMIFS(F47:F61, C47:C61,H53)</f>
        <v>4.166666666666663E-2</v>
      </c>
    </row>
    <row r="54" spans="1:9" x14ac:dyDescent="0.3">
      <c r="A54" s="102"/>
      <c r="B54" s="80"/>
      <c r="C54" s="80"/>
      <c r="D54" s="81"/>
      <c r="E54" s="81"/>
      <c r="F54" s="81">
        <f t="shared" si="1"/>
        <v>0</v>
      </c>
      <c r="H54" s="78" t="s">
        <v>519</v>
      </c>
      <c r="I54" s="79">
        <f>SUM(I48:I53)</f>
        <v>0.27777777777777773</v>
      </c>
    </row>
    <row r="55" spans="1:9" x14ac:dyDescent="0.3">
      <c r="A55" s="102"/>
      <c r="B55" s="80"/>
      <c r="C55" s="80"/>
      <c r="D55" s="81"/>
      <c r="E55" s="81"/>
      <c r="F55" s="81">
        <f t="shared" si="1"/>
        <v>0</v>
      </c>
      <c r="I55" s="84"/>
    </row>
    <row r="56" spans="1:9" x14ac:dyDescent="0.3">
      <c r="A56" s="102"/>
      <c r="B56" s="80"/>
      <c r="C56" s="80"/>
      <c r="D56" s="81"/>
      <c r="E56" s="81"/>
      <c r="F56" s="81">
        <f t="shared" si="1"/>
        <v>0</v>
      </c>
      <c r="I56" s="84"/>
    </row>
    <row r="57" spans="1:9" x14ac:dyDescent="0.3">
      <c r="A57" s="102"/>
      <c r="B57" s="80"/>
      <c r="C57" s="80"/>
      <c r="D57" s="81"/>
      <c r="E57" s="81"/>
      <c r="F57" s="81">
        <f t="shared" si="1"/>
        <v>0</v>
      </c>
    </row>
    <row r="58" spans="1:9" x14ac:dyDescent="0.3">
      <c r="A58" s="102"/>
      <c r="B58" s="80"/>
      <c r="C58" s="80"/>
      <c r="D58" s="81"/>
      <c r="E58" s="81"/>
      <c r="F58" s="81">
        <f t="shared" si="1"/>
        <v>0</v>
      </c>
    </row>
    <row r="59" spans="1:9" x14ac:dyDescent="0.3">
      <c r="A59" s="102"/>
      <c r="B59" s="80"/>
      <c r="C59" s="80"/>
      <c r="D59" s="81"/>
      <c r="E59" s="81"/>
      <c r="F59" s="81">
        <f t="shared" si="1"/>
        <v>0</v>
      </c>
    </row>
    <row r="60" spans="1:9" x14ac:dyDescent="0.3">
      <c r="A60" s="102"/>
      <c r="B60" s="80"/>
      <c r="C60" s="80"/>
      <c r="D60" s="81"/>
      <c r="E60" s="81"/>
      <c r="F60" s="81">
        <f t="shared" si="1"/>
        <v>0</v>
      </c>
    </row>
    <row r="61" spans="1:9" x14ac:dyDescent="0.3">
      <c r="A61" s="102"/>
      <c r="B61" s="80"/>
      <c r="C61" s="80"/>
      <c r="D61" s="81"/>
      <c r="E61" s="81"/>
      <c r="F61" s="81">
        <f t="shared" si="1"/>
        <v>0</v>
      </c>
    </row>
    <row r="62" spans="1:9" x14ac:dyDescent="0.3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 t="shared" si="1"/>
        <v>1.3888888888888895E-2</v>
      </c>
      <c r="H62" s="79" t="s">
        <v>505</v>
      </c>
      <c r="I62" s="79" t="s">
        <v>506</v>
      </c>
    </row>
    <row r="63" spans="1:9" x14ac:dyDescent="0.3">
      <c r="A63" s="102"/>
      <c r="B63" s="80" t="s">
        <v>1480</v>
      </c>
      <c r="C63" s="80" t="s">
        <v>504</v>
      </c>
      <c r="D63" s="81">
        <v>0.3888888888888889</v>
      </c>
      <c r="E63" s="81">
        <v>0.45833333333333331</v>
      </c>
      <c r="F63" s="81">
        <f t="shared" si="1"/>
        <v>6.944444444444442E-2</v>
      </c>
      <c r="H63" s="83" t="s">
        <v>504</v>
      </c>
      <c r="I63" s="81">
        <f>SUMIFS(F62:F76, C62:C76,H63)</f>
        <v>0.23958333333333343</v>
      </c>
    </row>
    <row r="64" spans="1:9" x14ac:dyDescent="0.3">
      <c r="A64" s="102"/>
      <c r="B64" s="80" t="s">
        <v>1481</v>
      </c>
      <c r="C64" s="80" t="s">
        <v>510</v>
      </c>
      <c r="D64" s="81">
        <v>0.45833333333333331</v>
      </c>
      <c r="E64" s="81">
        <v>0.47916666666666669</v>
      </c>
      <c r="F64" s="81">
        <f t="shared" si="1"/>
        <v>2.083333333333337E-2</v>
      </c>
      <c r="H64" s="83" t="s">
        <v>508</v>
      </c>
      <c r="I64" s="81">
        <f>SUMIFS(F62:F76, C62:C76,H64)</f>
        <v>1.3888888888888895E-2</v>
      </c>
    </row>
    <row r="65" spans="1:9" x14ac:dyDescent="0.3">
      <c r="A65" s="102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 t="shared" si="1"/>
        <v>1.041666666666663E-2</v>
      </c>
      <c r="H65" s="83" t="s">
        <v>510</v>
      </c>
      <c r="I65" s="81">
        <f>SUMIFS(F62:F76, C62:C76,H65)</f>
        <v>2.083333333333337E-2</v>
      </c>
    </row>
    <row r="66" spans="1:9" x14ac:dyDescent="0.3">
      <c r="A66" s="102"/>
      <c r="B66" s="80" t="s">
        <v>1482</v>
      </c>
      <c r="C66" s="80" t="s">
        <v>504</v>
      </c>
      <c r="D66" s="81">
        <v>0.48958333333333331</v>
      </c>
      <c r="E66" s="81">
        <v>0.5625</v>
      </c>
      <c r="F66" s="81">
        <f t="shared" ref="F66:F97" si="2">E66-D66</f>
        <v>7.2916666666666685E-2</v>
      </c>
      <c r="H66" s="83" t="s">
        <v>513</v>
      </c>
      <c r="I66" s="81">
        <f>SUMIFS(F62:F76, C62:C76,H66)</f>
        <v>0</v>
      </c>
    </row>
    <row r="67" spans="1:9" x14ac:dyDescent="0.3">
      <c r="A67" s="102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 t="shared" si="2"/>
        <v>4.8611111111111049E-2</v>
      </c>
      <c r="H67" s="83" t="s">
        <v>512</v>
      </c>
      <c r="I67" s="81">
        <f>SUMIFS(F62:F76, C62:C76,H67)</f>
        <v>0</v>
      </c>
    </row>
    <row r="68" spans="1:9" x14ac:dyDescent="0.3">
      <c r="A68" s="102"/>
      <c r="B68" s="80" t="s">
        <v>1483</v>
      </c>
      <c r="C68" s="80" t="s">
        <v>504</v>
      </c>
      <c r="D68" s="81">
        <v>0.61111111111111105</v>
      </c>
      <c r="E68" s="81">
        <v>0.64583333333333337</v>
      </c>
      <c r="F68" s="81">
        <f t="shared" si="2"/>
        <v>3.4722222222222321E-2</v>
      </c>
      <c r="H68" s="83" t="s">
        <v>516</v>
      </c>
      <c r="I68" s="81">
        <f>SUMIFS(F62:F76, C62:C76,H68)</f>
        <v>5.9027777777777679E-2</v>
      </c>
    </row>
    <row r="69" spans="1:9" x14ac:dyDescent="0.3">
      <c r="A69" s="102"/>
      <c r="B69" s="80" t="s">
        <v>1484</v>
      </c>
      <c r="C69" s="80" t="s">
        <v>504</v>
      </c>
      <c r="D69" s="81">
        <v>0.64583333333333337</v>
      </c>
      <c r="E69" s="81">
        <v>0.70833333333333337</v>
      </c>
      <c r="F69" s="81">
        <f t="shared" si="2"/>
        <v>6.25E-2</v>
      </c>
      <c r="H69" s="78" t="s">
        <v>519</v>
      </c>
      <c r="I69" s="79">
        <f>SUM(I63:I68)</f>
        <v>0.33333333333333337</v>
      </c>
    </row>
    <row r="70" spans="1:9" x14ac:dyDescent="0.3">
      <c r="A70" s="102"/>
      <c r="B70" s="80"/>
      <c r="C70" s="80" t="s">
        <v>504</v>
      </c>
      <c r="D70" s="81">
        <v>0</v>
      </c>
      <c r="E70" s="81">
        <v>0</v>
      </c>
      <c r="F70" s="81">
        <f t="shared" si="2"/>
        <v>0</v>
      </c>
      <c r="I70" s="84"/>
    </row>
    <row r="71" spans="1:9" x14ac:dyDescent="0.3">
      <c r="A71" s="102"/>
      <c r="B71" s="80"/>
      <c r="C71" s="80"/>
      <c r="D71" s="81"/>
      <c r="E71" s="81"/>
      <c r="F71" s="81"/>
      <c r="I71" s="84"/>
    </row>
    <row r="72" spans="1:9" x14ac:dyDescent="0.3">
      <c r="A72" s="102"/>
      <c r="B72" s="80"/>
      <c r="C72" s="80"/>
      <c r="D72" s="81"/>
      <c r="E72" s="81"/>
      <c r="F72" s="81"/>
    </row>
    <row r="73" spans="1:9" x14ac:dyDescent="0.3">
      <c r="A73" s="102"/>
      <c r="B73" s="80"/>
      <c r="C73" s="80"/>
      <c r="D73" s="81"/>
      <c r="E73" s="81"/>
      <c r="F73" s="81">
        <f t="shared" ref="F73:F91" si="3">E73-D73</f>
        <v>0</v>
      </c>
    </row>
    <row r="74" spans="1:9" x14ac:dyDescent="0.3">
      <c r="A74" s="102"/>
      <c r="B74" s="80"/>
      <c r="C74" s="80"/>
      <c r="D74" s="81"/>
      <c r="E74" s="81"/>
      <c r="F74" s="81">
        <f t="shared" si="3"/>
        <v>0</v>
      </c>
    </row>
    <row r="75" spans="1:9" x14ac:dyDescent="0.3">
      <c r="A75" s="102"/>
      <c r="B75" s="80"/>
      <c r="C75" s="80"/>
      <c r="D75" s="81"/>
      <c r="E75" s="81"/>
      <c r="F75" s="81">
        <f t="shared" si="3"/>
        <v>0</v>
      </c>
    </row>
    <row r="76" spans="1:9" x14ac:dyDescent="0.3">
      <c r="A76" s="102"/>
      <c r="B76" s="80"/>
      <c r="C76" s="80"/>
      <c r="D76" s="81"/>
      <c r="E76" s="81"/>
      <c r="F76" s="81">
        <f t="shared" si="3"/>
        <v>0</v>
      </c>
    </row>
    <row r="77" spans="1:9" x14ac:dyDescent="0.3">
      <c r="A77" s="102" t="s">
        <v>19</v>
      </c>
      <c r="B77" s="80" t="s">
        <v>1485</v>
      </c>
      <c r="C77" s="80" t="s">
        <v>508</v>
      </c>
      <c r="D77" s="81">
        <v>0.375</v>
      </c>
      <c r="E77" s="81">
        <v>0.70833333333333337</v>
      </c>
      <c r="F77" s="81">
        <f t="shared" si="3"/>
        <v>0.33333333333333337</v>
      </c>
      <c r="H77" s="79" t="s">
        <v>505</v>
      </c>
      <c r="I77" s="79" t="s">
        <v>506</v>
      </c>
    </row>
    <row r="78" spans="1:9" x14ac:dyDescent="0.3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 x14ac:dyDescent="0.3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0.33333333333333337</v>
      </c>
    </row>
    <row r="80" spans="1:9" x14ac:dyDescent="0.3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 x14ac:dyDescent="0.3">
      <c r="A81" s="102"/>
      <c r="B81" s="80"/>
      <c r="C81" s="80"/>
      <c r="D81" s="81"/>
      <c r="E81" s="81"/>
      <c r="F81" s="81">
        <f t="shared" si="3"/>
        <v>0</v>
      </c>
      <c r="H81" s="83" t="s">
        <v>513</v>
      </c>
      <c r="I81" s="81">
        <f>SUMIFS(F77:F91, C77:C91,H81)</f>
        <v>0</v>
      </c>
    </row>
    <row r="82" spans="1:9" x14ac:dyDescent="0.3">
      <c r="A82" s="102"/>
      <c r="B82" s="80"/>
      <c r="C82" s="80"/>
      <c r="D82" s="81"/>
      <c r="E82" s="81"/>
      <c r="F82" s="81">
        <f t="shared" si="3"/>
        <v>0</v>
      </c>
      <c r="H82" s="83" t="s">
        <v>512</v>
      </c>
      <c r="I82" s="81">
        <f>SUMIFS(F77:F91, C77:C91,H82)</f>
        <v>0</v>
      </c>
    </row>
    <row r="83" spans="1:9" x14ac:dyDescent="0.3">
      <c r="A83" s="102"/>
      <c r="B83" s="80"/>
      <c r="C83" s="80"/>
      <c r="D83" s="81"/>
      <c r="E83" s="81"/>
      <c r="F83" s="81">
        <f t="shared" si="3"/>
        <v>0</v>
      </c>
      <c r="H83" s="83" t="s">
        <v>516</v>
      </c>
      <c r="I83" s="81">
        <f>SUMIFS(F77:F91, C77:C91,H83)</f>
        <v>0</v>
      </c>
    </row>
    <row r="84" spans="1:9" x14ac:dyDescent="0.3">
      <c r="A84" s="102"/>
      <c r="B84" s="80"/>
      <c r="C84" s="80"/>
      <c r="D84" s="81"/>
      <c r="E84" s="81"/>
      <c r="F84" s="81">
        <f t="shared" si="3"/>
        <v>0</v>
      </c>
      <c r="H84" s="78" t="s">
        <v>519</v>
      </c>
      <c r="I84" s="79">
        <f>SUM(I78:I83)</f>
        <v>0.33333333333333337</v>
      </c>
    </row>
    <row r="85" spans="1:9" x14ac:dyDescent="0.3">
      <c r="A85" s="102"/>
      <c r="B85" s="80"/>
      <c r="C85" s="80"/>
      <c r="D85" s="81"/>
      <c r="E85" s="81"/>
      <c r="F85" s="81">
        <f t="shared" si="3"/>
        <v>0</v>
      </c>
      <c r="I85" s="84"/>
    </row>
    <row r="86" spans="1:9" x14ac:dyDescent="0.3">
      <c r="A86" s="102"/>
      <c r="B86" s="80"/>
      <c r="C86" s="80"/>
      <c r="D86" s="81"/>
      <c r="E86" s="81"/>
      <c r="F86" s="81">
        <f t="shared" si="3"/>
        <v>0</v>
      </c>
      <c r="I86" s="84"/>
    </row>
    <row r="87" spans="1:9" x14ac:dyDescent="0.3">
      <c r="A87" s="102"/>
      <c r="B87" s="80"/>
      <c r="C87" s="80"/>
      <c r="D87" s="81"/>
      <c r="E87" s="81"/>
      <c r="F87" s="81">
        <f t="shared" si="3"/>
        <v>0</v>
      </c>
    </row>
    <row r="88" spans="1:9" x14ac:dyDescent="0.3">
      <c r="A88" s="102"/>
      <c r="B88" s="80"/>
      <c r="C88" s="80"/>
      <c r="D88" s="81"/>
      <c r="E88" s="81"/>
      <c r="F88" s="81">
        <f t="shared" si="3"/>
        <v>0</v>
      </c>
    </row>
    <row r="89" spans="1:9" x14ac:dyDescent="0.3">
      <c r="A89" s="102"/>
      <c r="B89" s="80"/>
      <c r="C89" s="80"/>
      <c r="D89" s="81"/>
      <c r="E89" s="81"/>
      <c r="F89" s="81">
        <f t="shared" si="3"/>
        <v>0</v>
      </c>
    </row>
    <row r="90" spans="1:9" x14ac:dyDescent="0.3">
      <c r="A90" s="102"/>
      <c r="B90" s="80"/>
      <c r="C90" s="80"/>
      <c r="D90" s="81"/>
      <c r="E90" s="81"/>
      <c r="F90" s="81">
        <f t="shared" si="3"/>
        <v>0</v>
      </c>
    </row>
    <row r="91" spans="1:9" x14ac:dyDescent="0.3">
      <c r="A91" s="102"/>
      <c r="B91" s="80"/>
      <c r="C91" s="80"/>
      <c r="D91" s="81"/>
      <c r="E91" s="81"/>
      <c r="F91" s="81">
        <f t="shared" si="3"/>
        <v>0</v>
      </c>
    </row>
    <row r="92" spans="1:9" x14ac:dyDescent="0.3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 x14ac:dyDescent="0.3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 x14ac:dyDescent="0.3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 x14ac:dyDescent="0.3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 x14ac:dyDescent="0.3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 x14ac:dyDescent="0.3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 x14ac:dyDescent="0.3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 x14ac:dyDescent="0.3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 x14ac:dyDescent="0.3">
      <c r="A100" s="102"/>
      <c r="B100" s="80"/>
      <c r="C100" s="80"/>
      <c r="D100" s="81"/>
      <c r="E100" s="81"/>
      <c r="F100" s="81"/>
      <c r="I100" s="84"/>
    </row>
    <row r="101" spans="1:9" x14ac:dyDescent="0.3">
      <c r="A101" s="102"/>
      <c r="B101" s="80"/>
      <c r="C101" s="80"/>
      <c r="D101" s="81"/>
      <c r="E101" s="81"/>
      <c r="F101" s="81"/>
      <c r="I101" s="84"/>
    </row>
    <row r="102" spans="1:9" x14ac:dyDescent="0.3">
      <c r="A102" s="102"/>
      <c r="B102" s="80"/>
      <c r="C102" s="80"/>
      <c r="D102" s="81"/>
      <c r="E102" s="81"/>
      <c r="F102" s="81"/>
    </row>
    <row r="103" spans="1:9" x14ac:dyDescent="0.3">
      <c r="A103" s="102"/>
      <c r="B103" s="80"/>
      <c r="C103" s="80"/>
      <c r="D103" s="81"/>
      <c r="E103" s="81"/>
      <c r="F103" s="81"/>
    </row>
    <row r="104" spans="1:9" x14ac:dyDescent="0.3">
      <c r="A104" s="102"/>
      <c r="B104" s="80"/>
      <c r="C104" s="80"/>
      <c r="D104" s="81"/>
      <c r="E104" s="81"/>
      <c r="F104" s="81"/>
    </row>
    <row r="105" spans="1:9" x14ac:dyDescent="0.3">
      <c r="A105" s="102"/>
      <c r="B105" s="80"/>
      <c r="C105" s="80"/>
      <c r="D105" s="81"/>
      <c r="E105" s="81"/>
      <c r="F105" s="81"/>
    </row>
    <row r="106" spans="1:9" x14ac:dyDescent="0.3">
      <c r="A106" s="102"/>
      <c r="B106" s="80"/>
      <c r="C106" s="80"/>
      <c r="D106" s="81"/>
      <c r="E106" s="81"/>
      <c r="F106" s="81"/>
    </row>
    <row r="107" spans="1:9" x14ac:dyDescent="0.3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 t="shared" ref="F107:F138" si="4">E107-D107</f>
        <v>6.9444444444444198E-3</v>
      </c>
      <c r="H107" s="79" t="s">
        <v>505</v>
      </c>
      <c r="I107" s="79" t="s">
        <v>506</v>
      </c>
    </row>
    <row r="108" spans="1:9" x14ac:dyDescent="0.3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 t="shared" si="4"/>
        <v>4.1666666666666685E-2</v>
      </c>
      <c r="H108" s="83" t="s">
        <v>504</v>
      </c>
      <c r="I108" s="81">
        <f>SUMIFS(F107:F121, C107:C121,H108)</f>
        <v>0.2777777777777779</v>
      </c>
    </row>
    <row r="109" spans="1:9" x14ac:dyDescent="0.3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 t="shared" si="4"/>
        <v>4.1666666666666685E-2</v>
      </c>
      <c r="H109" s="83" t="s">
        <v>508</v>
      </c>
      <c r="I109" s="81">
        <f>SUMIFS(F107:F121, C107:C121,H109)</f>
        <v>0</v>
      </c>
    </row>
    <row r="110" spans="1:9" x14ac:dyDescent="0.3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 t="shared" si="4"/>
        <v>4.1666666666666685E-2</v>
      </c>
      <c r="H110" s="83" t="s">
        <v>510</v>
      </c>
      <c r="I110" s="81">
        <f>SUMIFS(F107:F121, C107:C121,H110)</f>
        <v>4.1666666666666685E-2</v>
      </c>
    </row>
    <row r="111" spans="1:9" x14ac:dyDescent="0.3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 t="shared" si="4"/>
        <v>4.166666666666663E-2</v>
      </c>
      <c r="H111" s="83" t="s">
        <v>513</v>
      </c>
      <c r="I111" s="81">
        <f>SUMIFS(F107:F121, C107:C121,H111)</f>
        <v>0</v>
      </c>
    </row>
    <row r="112" spans="1:9" x14ac:dyDescent="0.3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 t="shared" si="4"/>
        <v>8.333333333333337E-2</v>
      </c>
      <c r="H112" s="83" t="s">
        <v>512</v>
      </c>
      <c r="I112" s="81">
        <f>SUMIFS(F107:F121, C107:C121,H112)</f>
        <v>0</v>
      </c>
    </row>
    <row r="113" spans="1:9" x14ac:dyDescent="0.3">
      <c r="A113" s="102"/>
      <c r="C113" s="80" t="s">
        <v>516</v>
      </c>
      <c r="D113" s="81">
        <v>0.64583333333333337</v>
      </c>
      <c r="E113" s="81">
        <v>0.66666666666666663</v>
      </c>
      <c r="F113" s="81">
        <f t="shared" si="4"/>
        <v>2.0833333333333259E-2</v>
      </c>
      <c r="H113" s="83" t="s">
        <v>516</v>
      </c>
      <c r="I113" s="81">
        <f>SUMIFS(F107:F121, C107:C121,H113)</f>
        <v>6.2499999999999889E-2</v>
      </c>
    </row>
    <row r="114" spans="1:9" x14ac:dyDescent="0.3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 t="shared" si="4"/>
        <v>0.10416666666666674</v>
      </c>
      <c r="H114" s="78" t="s">
        <v>519</v>
      </c>
      <c r="I114" s="79">
        <f>SUM(I108:I113)</f>
        <v>0.38194444444444448</v>
      </c>
    </row>
    <row r="115" spans="1:9" x14ac:dyDescent="0.3">
      <c r="A115" s="102"/>
      <c r="B115" s="80"/>
      <c r="C115" s="80"/>
      <c r="D115" s="81"/>
      <c r="E115" s="81"/>
      <c r="F115" s="81">
        <f t="shared" si="4"/>
        <v>0</v>
      </c>
      <c r="I115" s="84"/>
    </row>
    <row r="116" spans="1:9" x14ac:dyDescent="0.3">
      <c r="A116" s="102"/>
      <c r="B116" s="80"/>
      <c r="C116" s="80"/>
      <c r="D116" s="81"/>
      <c r="E116" s="81"/>
      <c r="F116" s="81">
        <f t="shared" si="4"/>
        <v>0</v>
      </c>
      <c r="I116" s="84"/>
    </row>
    <row r="117" spans="1:9" x14ac:dyDescent="0.3">
      <c r="A117" s="102"/>
      <c r="B117" s="80"/>
      <c r="C117" s="80"/>
      <c r="D117" s="81"/>
      <c r="E117" s="81"/>
      <c r="F117" s="81">
        <f t="shared" si="4"/>
        <v>0</v>
      </c>
    </row>
    <row r="118" spans="1:9" x14ac:dyDescent="0.3">
      <c r="A118" s="102"/>
      <c r="B118" s="80"/>
      <c r="C118" s="80"/>
      <c r="D118" s="81"/>
      <c r="E118" s="81"/>
      <c r="F118" s="81">
        <f t="shared" si="4"/>
        <v>0</v>
      </c>
    </row>
    <row r="119" spans="1:9" x14ac:dyDescent="0.3">
      <c r="A119" s="102"/>
      <c r="B119" s="80"/>
      <c r="C119" s="80"/>
      <c r="D119" s="81"/>
      <c r="E119" s="81"/>
      <c r="F119" s="81">
        <f t="shared" si="4"/>
        <v>0</v>
      </c>
    </row>
    <row r="120" spans="1:9" x14ac:dyDescent="0.3">
      <c r="A120" s="102"/>
      <c r="B120" s="80"/>
      <c r="C120" s="80"/>
      <c r="D120" s="81"/>
      <c r="E120" s="81"/>
      <c r="F120" s="81">
        <f t="shared" si="4"/>
        <v>0</v>
      </c>
    </row>
    <row r="121" spans="1:9" x14ac:dyDescent="0.3">
      <c r="A121" s="102"/>
      <c r="B121" s="80"/>
      <c r="C121" s="80"/>
      <c r="D121" s="81"/>
      <c r="E121" s="81"/>
      <c r="F121" s="81">
        <f t="shared" si="4"/>
        <v>0</v>
      </c>
    </row>
    <row r="122" spans="1:9" x14ac:dyDescent="0.3">
      <c r="A122" s="102" t="s">
        <v>22</v>
      </c>
      <c r="B122" s="80"/>
      <c r="C122" s="80"/>
      <c r="D122" s="81"/>
      <c r="E122" s="81"/>
      <c r="F122" s="81">
        <f t="shared" si="4"/>
        <v>0</v>
      </c>
      <c r="H122" s="79" t="s">
        <v>505</v>
      </c>
      <c r="I122" s="79" t="s">
        <v>506</v>
      </c>
    </row>
    <row r="123" spans="1:9" x14ac:dyDescent="0.3">
      <c r="A123" s="102"/>
      <c r="B123" s="80"/>
      <c r="C123" s="80"/>
      <c r="D123" s="81"/>
      <c r="E123" s="81"/>
      <c r="F123" s="81">
        <f t="shared" si="4"/>
        <v>0</v>
      </c>
      <c r="H123" s="83" t="s">
        <v>504</v>
      </c>
      <c r="I123" s="81">
        <f>SUMIFS(F122:F136, C122:C136,H123)</f>
        <v>0</v>
      </c>
    </row>
    <row r="124" spans="1:9" x14ac:dyDescent="0.3">
      <c r="A124" s="102"/>
      <c r="B124" s="80"/>
      <c r="C124" s="80"/>
      <c r="D124" s="81"/>
      <c r="E124" s="81"/>
      <c r="F124" s="81">
        <f t="shared" si="4"/>
        <v>0</v>
      </c>
      <c r="H124" s="83" t="s">
        <v>508</v>
      </c>
      <c r="I124" s="81">
        <f>SUMIFS(F122:F136, C122:C136,H124)</f>
        <v>0</v>
      </c>
    </row>
    <row r="125" spans="1:9" x14ac:dyDescent="0.3">
      <c r="A125" s="102"/>
      <c r="B125" s="80"/>
      <c r="C125" s="80"/>
      <c r="D125" s="81"/>
      <c r="E125" s="81"/>
      <c r="F125" s="81">
        <f t="shared" si="4"/>
        <v>0</v>
      </c>
      <c r="H125" s="83" t="s">
        <v>510</v>
      </c>
      <c r="I125" s="81">
        <f>SUMIFS(F122:F136, C122:C136,H125)</f>
        <v>0</v>
      </c>
    </row>
    <row r="126" spans="1:9" x14ac:dyDescent="0.3">
      <c r="A126" s="102"/>
      <c r="B126" s="80"/>
      <c r="C126" s="80"/>
      <c r="D126" s="81"/>
      <c r="E126" s="81"/>
      <c r="F126" s="81">
        <f t="shared" si="4"/>
        <v>0</v>
      </c>
      <c r="H126" s="83" t="s">
        <v>513</v>
      </c>
      <c r="I126" s="81">
        <f>SUMIFS(F122:F136, C122:C136,H126)</f>
        <v>0</v>
      </c>
    </row>
    <row r="127" spans="1:9" x14ac:dyDescent="0.3">
      <c r="A127" s="102"/>
      <c r="B127" s="80"/>
      <c r="C127" s="80"/>
      <c r="D127" s="81"/>
      <c r="E127" s="81"/>
      <c r="F127" s="81">
        <f t="shared" si="4"/>
        <v>0</v>
      </c>
      <c r="H127" s="83" t="s">
        <v>512</v>
      </c>
      <c r="I127" s="81">
        <f>SUMIFS(F122:F136, C122:C136,H127)</f>
        <v>0</v>
      </c>
    </row>
    <row r="128" spans="1:9" x14ac:dyDescent="0.3">
      <c r="A128" s="102"/>
      <c r="B128" s="80"/>
      <c r="C128" s="80"/>
      <c r="D128" s="81"/>
      <c r="E128" s="81"/>
      <c r="F128" s="81">
        <f t="shared" si="4"/>
        <v>0</v>
      </c>
      <c r="H128" s="83" t="s">
        <v>516</v>
      </c>
      <c r="I128" s="81">
        <f>SUMIFS(F122:F136, C122:C136,H128)</f>
        <v>0</v>
      </c>
    </row>
    <row r="129" spans="1:9" x14ac:dyDescent="0.3">
      <c r="A129" s="102"/>
      <c r="B129" s="80"/>
      <c r="C129" s="80"/>
      <c r="D129" s="81"/>
      <c r="E129" s="81"/>
      <c r="F129" s="81">
        <f t="shared" si="4"/>
        <v>0</v>
      </c>
      <c r="H129" s="78" t="s">
        <v>519</v>
      </c>
      <c r="I129" s="79">
        <f>SUM(I123:I128)</f>
        <v>0</v>
      </c>
    </row>
    <row r="130" spans="1:9" x14ac:dyDescent="0.3">
      <c r="A130" s="102"/>
      <c r="B130" s="80"/>
      <c r="C130" s="80"/>
      <c r="D130" s="81"/>
      <c r="E130" s="81"/>
      <c r="F130" s="81">
        <f t="shared" si="4"/>
        <v>0</v>
      </c>
      <c r="I130" s="84"/>
    </row>
    <row r="131" spans="1:9" x14ac:dyDescent="0.3">
      <c r="A131" s="102"/>
      <c r="B131" s="80"/>
      <c r="C131" s="80"/>
      <c r="D131" s="81"/>
      <c r="E131" s="81"/>
      <c r="F131" s="81">
        <f t="shared" si="4"/>
        <v>0</v>
      </c>
      <c r="I131" s="84"/>
    </row>
    <row r="132" spans="1:9" x14ac:dyDescent="0.3">
      <c r="A132" s="102"/>
      <c r="B132" s="80"/>
      <c r="C132" s="80"/>
      <c r="D132" s="81"/>
      <c r="E132" s="81"/>
      <c r="F132" s="81">
        <f t="shared" si="4"/>
        <v>0</v>
      </c>
    </row>
    <row r="133" spans="1:9" x14ac:dyDescent="0.3">
      <c r="A133" s="102"/>
      <c r="B133" s="80"/>
      <c r="C133" s="80"/>
      <c r="D133" s="81"/>
      <c r="E133" s="81"/>
      <c r="F133" s="81">
        <f t="shared" si="4"/>
        <v>0</v>
      </c>
    </row>
    <row r="134" spans="1:9" x14ac:dyDescent="0.3">
      <c r="A134" s="102"/>
      <c r="B134" s="80"/>
      <c r="C134" s="80"/>
      <c r="D134" s="81"/>
      <c r="E134" s="81"/>
      <c r="F134" s="81">
        <f t="shared" si="4"/>
        <v>0</v>
      </c>
    </row>
    <row r="135" spans="1:9" x14ac:dyDescent="0.3">
      <c r="A135" s="102"/>
      <c r="B135" s="80"/>
      <c r="C135" s="80"/>
      <c r="D135" s="81"/>
      <c r="E135" s="81"/>
      <c r="F135" s="81">
        <f t="shared" si="4"/>
        <v>0</v>
      </c>
    </row>
    <row r="136" spans="1:9" x14ac:dyDescent="0.3">
      <c r="A136" s="102"/>
      <c r="B136" s="80"/>
      <c r="C136" s="80"/>
      <c r="D136" s="81"/>
      <c r="E136" s="81"/>
      <c r="F136" s="81">
        <f t="shared" si="4"/>
        <v>0</v>
      </c>
    </row>
    <row r="137" spans="1:9" x14ac:dyDescent="0.3">
      <c r="A137" s="102" t="s">
        <v>647</v>
      </c>
      <c r="C137" s="80"/>
      <c r="D137" s="81"/>
      <c r="E137" s="81"/>
      <c r="F137" s="81">
        <f t="shared" si="4"/>
        <v>0</v>
      </c>
      <c r="H137" s="79" t="s">
        <v>505</v>
      </c>
      <c r="I137" s="79" t="s">
        <v>506</v>
      </c>
    </row>
    <row r="138" spans="1:9" x14ac:dyDescent="0.3">
      <c r="A138" s="102"/>
      <c r="B138" s="80"/>
      <c r="C138" s="80"/>
      <c r="D138" s="81"/>
      <c r="E138" s="81"/>
      <c r="F138" s="81">
        <f t="shared" si="4"/>
        <v>0</v>
      </c>
      <c r="H138" s="83" t="s">
        <v>504</v>
      </c>
      <c r="I138" s="81">
        <f>SUMIFS(F137:F151, C137:C151,H138)</f>
        <v>0</v>
      </c>
    </row>
    <row r="139" spans="1:9" x14ac:dyDescent="0.3">
      <c r="A139" s="102"/>
      <c r="C139" s="80"/>
      <c r="D139" s="81"/>
      <c r="E139" s="81"/>
      <c r="F139" s="81">
        <f t="shared" ref="F139:F170" si="5">E139-D139</f>
        <v>0</v>
      </c>
      <c r="H139" s="83" t="s">
        <v>508</v>
      </c>
      <c r="I139" s="81">
        <f>SUMIFS(F137:F151, C137:C151,H139)</f>
        <v>0</v>
      </c>
    </row>
    <row r="140" spans="1:9" x14ac:dyDescent="0.3">
      <c r="A140" s="102"/>
      <c r="C140" s="80"/>
      <c r="D140" s="81"/>
      <c r="E140" s="81"/>
      <c r="F140" s="81">
        <f t="shared" si="5"/>
        <v>0</v>
      </c>
      <c r="H140" s="83" t="s">
        <v>510</v>
      </c>
      <c r="I140" s="81">
        <f>SUMIFS(F137:F151, C137:C151,H140)</f>
        <v>0</v>
      </c>
    </row>
    <row r="141" spans="1:9" x14ac:dyDescent="0.3">
      <c r="A141" s="102"/>
      <c r="B141" s="80"/>
      <c r="C141" s="80"/>
      <c r="D141" s="81"/>
      <c r="E141" s="81"/>
      <c r="F141" s="81">
        <f t="shared" si="5"/>
        <v>0</v>
      </c>
      <c r="H141" s="83" t="s">
        <v>513</v>
      </c>
      <c r="I141" s="81">
        <f>SUMIFS(F137:F151, C137:C151,H141)</f>
        <v>0</v>
      </c>
    </row>
    <row r="142" spans="1:9" x14ac:dyDescent="0.3">
      <c r="A142" s="102"/>
      <c r="C142" s="80"/>
      <c r="D142" s="81"/>
      <c r="E142" s="81"/>
      <c r="F142" s="81">
        <f t="shared" si="5"/>
        <v>0</v>
      </c>
      <c r="H142" s="83" t="s">
        <v>512</v>
      </c>
      <c r="I142" s="81">
        <f>SUMIFS(F137:F151, C137:C151,H142)</f>
        <v>0</v>
      </c>
    </row>
    <row r="143" spans="1:9" x14ac:dyDescent="0.3">
      <c r="A143" s="102"/>
      <c r="B143" s="80"/>
      <c r="C143" s="80"/>
      <c r="D143" s="81"/>
      <c r="E143" s="81"/>
      <c r="F143" s="81">
        <f t="shared" si="5"/>
        <v>0</v>
      </c>
      <c r="H143" s="83" t="s">
        <v>516</v>
      </c>
      <c r="I143" s="81">
        <f>SUMIFS(F137:F151, C137:C151,H143)</f>
        <v>0</v>
      </c>
    </row>
    <row r="144" spans="1:9" x14ac:dyDescent="0.3">
      <c r="A144" s="102"/>
      <c r="B144" s="80"/>
      <c r="C144" s="80"/>
      <c r="D144" s="81"/>
      <c r="E144" s="81"/>
      <c r="F144" s="81">
        <f t="shared" si="5"/>
        <v>0</v>
      </c>
      <c r="H144" s="78" t="s">
        <v>519</v>
      </c>
      <c r="I144" s="79">
        <f>SUM(I138:I143)</f>
        <v>0</v>
      </c>
    </row>
    <row r="145" spans="1:9" x14ac:dyDescent="0.3">
      <c r="A145" s="102"/>
      <c r="B145" s="80"/>
      <c r="C145" s="80"/>
      <c r="D145" s="81"/>
      <c r="E145" s="81"/>
      <c r="F145" s="81">
        <f t="shared" si="5"/>
        <v>0</v>
      </c>
      <c r="I145" s="84"/>
    </row>
    <row r="146" spans="1:9" x14ac:dyDescent="0.3">
      <c r="A146" s="102"/>
      <c r="B146" s="80"/>
      <c r="C146" s="80"/>
      <c r="D146" s="81"/>
      <c r="E146" s="81"/>
      <c r="F146" s="81">
        <f t="shared" si="5"/>
        <v>0</v>
      </c>
      <c r="I146" s="84"/>
    </row>
    <row r="147" spans="1:9" x14ac:dyDescent="0.3">
      <c r="A147" s="102"/>
      <c r="B147" s="80"/>
      <c r="C147" s="80"/>
      <c r="D147" s="81"/>
      <c r="E147" s="81"/>
      <c r="F147" s="81">
        <f t="shared" si="5"/>
        <v>0</v>
      </c>
    </row>
    <row r="148" spans="1:9" x14ac:dyDescent="0.3">
      <c r="A148" s="102"/>
      <c r="B148" s="80"/>
      <c r="C148" s="80"/>
      <c r="D148" s="81"/>
      <c r="E148" s="81"/>
      <c r="F148" s="81">
        <f t="shared" si="5"/>
        <v>0</v>
      </c>
    </row>
    <row r="149" spans="1:9" x14ac:dyDescent="0.3">
      <c r="A149" s="102"/>
      <c r="B149" s="80"/>
      <c r="C149" s="80"/>
      <c r="D149" s="81"/>
      <c r="E149" s="81"/>
      <c r="F149" s="81">
        <f t="shared" si="5"/>
        <v>0</v>
      </c>
    </row>
    <row r="150" spans="1:9" x14ac:dyDescent="0.3">
      <c r="A150" s="102"/>
      <c r="C150" s="80"/>
      <c r="D150" s="81"/>
      <c r="E150" s="81"/>
      <c r="F150" s="81">
        <f t="shared" si="5"/>
        <v>0</v>
      </c>
    </row>
    <row r="151" spans="1:9" x14ac:dyDescent="0.3">
      <c r="A151" s="102"/>
      <c r="B151" s="80"/>
      <c r="C151" s="80"/>
      <c r="D151" s="81"/>
      <c r="E151" s="81"/>
      <c r="F151" s="81">
        <f t="shared" si="5"/>
        <v>0</v>
      </c>
    </row>
    <row r="152" spans="1:9" x14ac:dyDescent="0.3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 t="shared" si="5"/>
        <v>1.3888888888888895E-2</v>
      </c>
      <c r="H152" s="79" t="s">
        <v>505</v>
      </c>
      <c r="I152" s="79" t="s">
        <v>506</v>
      </c>
    </row>
    <row r="153" spans="1:9" x14ac:dyDescent="0.3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 t="shared" si="5"/>
        <v>2.083333333333337E-2</v>
      </c>
      <c r="H153" s="83" t="s">
        <v>504</v>
      </c>
      <c r="I153" s="81">
        <f>SUMIFS(F152:F166, C152:C166,H153)</f>
        <v>0.32638888888888884</v>
      </c>
    </row>
    <row r="154" spans="1:9" x14ac:dyDescent="0.3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 t="shared" si="5"/>
        <v>1.3888888888888895E-2</v>
      </c>
      <c r="H154" s="83" t="s">
        <v>508</v>
      </c>
      <c r="I154" s="81">
        <f>SUMIFS(F152:F166, C152:C166,H154)</f>
        <v>1.3888888888888895E-2</v>
      </c>
    </row>
    <row r="155" spans="1:9" x14ac:dyDescent="0.3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 t="shared" si="5"/>
        <v>0.13194444444444442</v>
      </c>
      <c r="H155" s="83" t="s">
        <v>510</v>
      </c>
      <c r="I155" s="81">
        <f>SUMIFS(F152:F166, C152:C166,H155)</f>
        <v>2.083333333333337E-2</v>
      </c>
    </row>
    <row r="156" spans="1:9" x14ac:dyDescent="0.3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 t="shared" si="5"/>
        <v>2.083333333333337E-2</v>
      </c>
      <c r="H156" s="83" t="s">
        <v>513</v>
      </c>
      <c r="I156" s="81">
        <f>SUMIFS(F152:F166, C152:C166,H156)</f>
        <v>0</v>
      </c>
    </row>
    <row r="157" spans="1:9" x14ac:dyDescent="0.3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 t="shared" si="5"/>
        <v>8.3333333333333259E-2</v>
      </c>
      <c r="H157" s="83" t="s">
        <v>512</v>
      </c>
      <c r="I157" s="81">
        <f>SUMIFS(F152:F166, C152:C166,H157)</f>
        <v>0</v>
      </c>
    </row>
    <row r="158" spans="1:9" x14ac:dyDescent="0.3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 t="shared" si="5"/>
        <v>2.083333333333337E-2</v>
      </c>
      <c r="H158" s="83" t="s">
        <v>516</v>
      </c>
      <c r="I158" s="81">
        <f>SUMIFS(F152:F166, C152:C166,H158)</f>
        <v>3.4722222222222265E-2</v>
      </c>
    </row>
    <row r="159" spans="1:9" x14ac:dyDescent="0.3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 t="shared" si="5"/>
        <v>5.208333333333337E-2</v>
      </c>
      <c r="H159" s="78" t="s">
        <v>519</v>
      </c>
      <c r="I159" s="79">
        <f>SUM(I153:I158)</f>
        <v>0.39583333333333337</v>
      </c>
    </row>
    <row r="160" spans="1:9" x14ac:dyDescent="0.3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 t="shared" si="5"/>
        <v>3.819444444444442E-2</v>
      </c>
      <c r="I160" s="84"/>
    </row>
    <row r="161" spans="1:9" x14ac:dyDescent="0.3">
      <c r="A161" s="102"/>
      <c r="B161" s="80"/>
      <c r="C161" s="80"/>
      <c r="D161" s="81"/>
      <c r="E161" s="81"/>
      <c r="F161" s="81">
        <f t="shared" si="5"/>
        <v>0</v>
      </c>
      <c r="I161" s="84"/>
    </row>
    <row r="162" spans="1:9" x14ac:dyDescent="0.3">
      <c r="A162" s="102"/>
      <c r="B162" s="80"/>
      <c r="C162" s="80"/>
      <c r="D162" s="81"/>
      <c r="E162" s="81"/>
      <c r="F162" s="81">
        <f t="shared" si="5"/>
        <v>0</v>
      </c>
    </row>
    <row r="163" spans="1:9" x14ac:dyDescent="0.3">
      <c r="A163" s="102"/>
      <c r="B163" s="80"/>
      <c r="C163" s="80"/>
      <c r="D163" s="81"/>
      <c r="E163" s="81"/>
      <c r="F163" s="81">
        <f t="shared" si="5"/>
        <v>0</v>
      </c>
    </row>
    <row r="164" spans="1:9" x14ac:dyDescent="0.3">
      <c r="A164" s="102"/>
      <c r="B164" s="80"/>
      <c r="C164" s="80"/>
      <c r="D164" s="81"/>
      <c r="E164" s="81"/>
      <c r="F164" s="81">
        <f t="shared" si="5"/>
        <v>0</v>
      </c>
    </row>
    <row r="165" spans="1:9" x14ac:dyDescent="0.3">
      <c r="A165" s="102"/>
      <c r="B165" s="80"/>
      <c r="C165" s="80"/>
      <c r="D165" s="81"/>
      <c r="E165" s="81"/>
      <c r="F165" s="81">
        <f t="shared" si="5"/>
        <v>0</v>
      </c>
    </row>
    <row r="166" spans="1:9" x14ac:dyDescent="0.3">
      <c r="A166" s="102"/>
      <c r="B166" s="80"/>
      <c r="C166" s="80"/>
      <c r="D166" s="81"/>
      <c r="E166" s="81"/>
      <c r="F166" s="81">
        <f t="shared" si="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5-4-22</vt:lpstr>
      <vt:lpstr>6-4-22 </vt:lpstr>
      <vt:lpstr>7-4-22</vt:lpstr>
      <vt:lpstr>8-4-22</vt:lpstr>
      <vt:lpstr>9-4-22</vt:lpstr>
      <vt:lpstr>11-4-22</vt:lpstr>
      <vt:lpstr>12-4-22</vt:lpstr>
      <vt:lpstr>13-4-22 </vt:lpstr>
      <vt:lpstr>15-4-22  </vt:lpstr>
      <vt:lpstr>18-04-22</vt:lpstr>
      <vt:lpstr>19-04-22 </vt:lpstr>
      <vt:lpstr>20-04-22</vt:lpstr>
      <vt:lpstr>21-04-22</vt:lpstr>
      <vt:lpstr>22-04-22</vt:lpstr>
      <vt:lpstr>23-04-22</vt:lpstr>
      <vt:lpstr>25-04-22</vt:lpstr>
      <vt:lpstr>26-04-22</vt:lpstr>
      <vt:lpstr>27-04-22</vt:lpstr>
      <vt:lpstr>28-04-22</vt:lpstr>
      <vt:lpstr>29-04-22</vt:lpstr>
      <vt:lpstr>30-04-22</vt:lpstr>
      <vt:lpstr>02-05-22</vt:lpstr>
      <vt:lpstr>03-05-22</vt:lpstr>
      <vt:lpstr>04-05-22</vt:lpstr>
      <vt:lpstr>05-05-22</vt:lpstr>
      <vt:lpstr>06-05-22</vt:lpstr>
      <vt:lpstr>07-05-22</vt:lpstr>
      <vt:lpstr>09-05-22</vt:lpstr>
      <vt:lpstr>10-05-22 </vt:lpstr>
      <vt:lpstr>11-05-22</vt:lpstr>
      <vt:lpstr>12-05-22 </vt:lpstr>
      <vt:lpstr>13-05-22</vt:lpstr>
      <vt:lpstr>16-05-22</vt:lpstr>
      <vt:lpstr>17-05-22</vt:lpstr>
      <vt:lpstr>18-05-22</vt:lpstr>
      <vt:lpstr>19-05-22 </vt:lpstr>
      <vt:lpstr>20-05-22  </vt:lpstr>
      <vt:lpstr>21-05-22</vt:lpstr>
      <vt:lpstr>23-05-22</vt:lpstr>
      <vt:lpstr>24-05-22</vt:lpstr>
      <vt:lpstr>25-05-22</vt:lpstr>
      <vt:lpstr>30-05-22</vt:lpstr>
      <vt:lpstr>31-05-22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>Kavin</cp:lastModifiedBy>
  <cp:revision/>
  <dcterms:created xsi:type="dcterms:W3CDTF">2018-05-25T06:42:46Z</dcterms:created>
  <dcterms:modified xsi:type="dcterms:W3CDTF">2022-06-01T03:59:02Z</dcterms:modified>
  <cp:category/>
  <cp:contentStatus/>
</cp:coreProperties>
</file>