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F99633B-770D-4BBD-AD88-070911404876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9" l="1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83" i="99" s="1"/>
  <c r="I79" i="99"/>
  <c r="F79" i="99"/>
  <c r="I78" i="99"/>
  <c r="I84" i="99" s="1"/>
  <c r="F78" i="99"/>
  <c r="F77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I65" i="99"/>
  <c r="F65" i="99"/>
  <c r="I64" i="99"/>
  <c r="F64" i="99"/>
  <c r="I63" i="99"/>
  <c r="I69" i="99" s="1"/>
  <c r="F63" i="99"/>
  <c r="F62" i="99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08" i="99" l="1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<sst xmlns="http://schemas.openxmlformats.org/spreadsheetml/2006/main" count="11758" uniqueCount="1640">
  <si>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</si>
  <si>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</si>
  <si>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</si>
  <si>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</si>
  <si>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</si>
  <si>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</si>
  <si>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</si>
  <si>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</si>
  <si>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</si>
  <si>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</si>
  <si>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</si>
  <si>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</si>
  <si>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</si>
  <si>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</si>
  <si>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</si>
  <si>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</si>
  <si>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</si>
  <si>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</si>
  <si>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</si>
  <si>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</si>
  <si>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</si>
  <si>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</si>
  <si>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</si>
  <si>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</si>
  <si>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</si>
  <si>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</si>
  <si>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</si>
  <si>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</si>
  <si>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</si>
  <si>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</si>
  <si>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</si>
  <si>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</si>
  <si>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</si>
  <si>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</si>
  <si>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</si>
  <si>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</si>
  <si>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</si>
  <si>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</si>
  <si>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</si>
  <si>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</si>
  <si>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</si>
  <si>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</si>
  <si>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</si>
  <si>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</si>
  <si>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</si>
  <si>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</si>
  <si>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</si>
  <si>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</si>
  <si>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</si>
  <si>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</si>
  <si>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</si>
  <si>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</si>
  <si>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</si>
  <si>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</si>
  <si>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</si>
  <si>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</si>
  <si>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</si>
  <si>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</si>
  <si>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</si>
  <si>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</si>
  <si>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</si>
  <si>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</si>
  <si>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</si>
  <si>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</si>
  <si>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</si>
  <si>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</si>
  <si>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</si>
  <si>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</si>
  <si>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</si>
  <si>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</si>
  <si>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</si>
  <si>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</si>
  <si>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</si>
  <si>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</si>
  <si>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</si>
  <si>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</si>
  <si>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</si>
  <si>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</si>
  <si>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</si>
  <si>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</si>
  <si>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</si>
  <si>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</si>
  <si>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</si>
  <si>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</si>
  <si>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</si>
  <si>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</si>
  <si>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</si>
  <si>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</si>
  <si>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</si>
  <si>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</si>
  <si>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</si>
  <si>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</si>
  <si>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</si>
  <si>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</si>
  <si>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</si>
  <si>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</si>
  <si>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</si>
  <si>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</si>
  <si>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</si>
  <si>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</si>
  <si>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</si>
  <si>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</si>
  <si>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</si>
  <si>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</si>
  <si>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</si>
  <si>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</si>
  <si>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</si>
  <si>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</si>
  <si>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</si>
  <si>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</si>
  <si>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</si>
  <si>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</si>
  <si>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</si>
  <si>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</si>
  <si>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</si>
  <si>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</si>
  <si>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</si>
  <si>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</si>
  <si>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</si>
  <si>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</si>
  <si>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</si>
  <si>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</si>
  <si>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</si>
  <si>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</si>
  <si>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</si>
  <si>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</si>
  <si>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</si>
  <si>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</si>
  <si>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</si>
  <si>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</si>
  <si>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</si>
  <si>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</si>
  <si>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</si>
  <si>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</si>
  <si>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</si>
  <si>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</si>
  <si>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</si>
  <si>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</si>
  <si>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</si>
  <si>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</si>
  <si>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</si>
  <si>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</si>
  <si>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</si>
  <si>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</si>
  <si>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</si>
  <si>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</si>
  <si>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</si>
  <si>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</si>
  <si>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</si>
  <si>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</si>
  <si>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</si>
  <si>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</si>
  <si>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</si>
  <si>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</si>
  <si>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</si>
  <si>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</si>
  <si>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</si>
  <si>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</si>
  <si>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</si>
  <si>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</si>
  <si>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</si>
  <si>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</si>
  <si>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</si>
  <si>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</si>
  <si>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</si>
  <si>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</si>
  <si>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</si>
  <si>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</si>
  <si>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</si>
  <si>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</si>
  <si>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</si>
  <si>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</si>
  <si>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</si>
  <si>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</si>
  <si>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</si>
  <si>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</si>
  <si>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</si>
  <si>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</si>
  <si>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</si>
  <si>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</si>
  <si>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</si>
  <si>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</si>
  <si>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</si>
  <si>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</si>
  <si>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</si>
  <si>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</si>
  <si>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</si>
  <si>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</si>
  <si>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</si>
  <si>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</si>
  <si>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</si>
  <si>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</si>
  <si>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</si>
  <si>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</si>
  <si>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</si>
  <si>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</si>
  <si>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</si>
  <si>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</si>
  <si>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</si>
  <si>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</si>
  <si>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</si>
  <si>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</si>
  <si>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</si>
  <si>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</si>
  <si>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</si>
  <si>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</si>
  <si>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</si>
  <si>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</si>
  <si>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</si>
  <si>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</si>
  <si>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</si>
  <si>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</si>
  <si>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</si>
  <si>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</si>
  <si>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</si>
  <si>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</si>
  <si>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</si>
  <si>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</si>
  <si>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</si>
  <si>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</si>
  <si>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</si>
  <si>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</si>
  <si>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</si>
  <si>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</si>
  <si>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</si>
  <si>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</si>
  <si>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</si>
  <si>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</si>
  <si>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</si>
  <si>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</si>
  <si>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</si>
  <si>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</si>
  <si>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</si>
  <si>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</si>
  <si>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</si>
  <si>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</si>
  <si>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</si>
  <si>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</si>
  <si>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</si>
  <si>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</si>
  <si>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</si>
  <si>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</si>
  <si>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</si>
  <si>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</si>
  <si>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</si>
  <si>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</si>
  <si>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</si>
  <si>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</si>
  <si>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</si>
  <si>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</si>
  <si>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</si>
  <si>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</si>
  <si>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</si>
  <si>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</si>
  <si>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</si>
  <si>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</si>
  <si>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</si>
  <si>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</si>
  <si>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</si>
  <si>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</si>
  <si>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</si>
  <si>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</si>
  <si>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</si>
  <si>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</si>
  <si>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</si>
  <si>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</si>
  <si>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</si>
  <si>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</si>
  <si>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</si>
  <si>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</si>
  <si>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</si>
  <si>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</si>
  <si>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</si>
  <si>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</si>
  <si>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</si>
  <si>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</si>
  <si>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</si>
  <si>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</si>
  <si>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</si>
  <si>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</si>
  <si>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</si>
  <si>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</si>
  <si>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</si>
  <si>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</si>
  <si>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</si>
  <si>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</si>
  <si>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</si>
  <si>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</si>
  <si>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</si>
  <si>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</si>
  <si>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</si>
  <si>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</si>
  <si>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</si>
  <si>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</si>
  <si>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</si>
  <si>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</si>
  <si>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</si>
  <si>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</si>
  <si>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</si>
  <si>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</si>
  <si>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</si>
  <si>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</si>
  <si>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</si>
  <si>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</si>
  <si>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</si>
  <si>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</si>
  <si>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</si>
  <si>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</si>
  <si>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</si>
  <si>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</si>
  <si>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</si>
  <si>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</si>
  <si>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</si>
  <si>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</si>
  <si>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</si>
  <si>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</si>
  <si>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</si>
  <si>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</si>
  <si>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</si>
  <si>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</si>
  <si>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</si>
  <si>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</si>
  <si>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</si>
  <si>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</si>
  <si>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</si>
  <si>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</si>
  <si>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</si>
  <si>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</si>
  <si>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</si>
  <si>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</si>
  <si>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</si>
  <si>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</si>
  <si>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</si>
  <si>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</si>
  <si>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</si>
  <si>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</si>
  <si>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</si>
  <si>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</si>
  <si>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</si>
  <si>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</si>
  <si>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</si>
  <si>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</si>
  <si>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</si>
  <si>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</si>
  <si>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</si>
  <si>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</si>
  <si>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</si>
  <si>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</si>
  <si>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</si>
  <si>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</si>
  <si>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</si>
  <si>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</si>
  <si>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</si>
  <si>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</si>
  <si>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</si>
  <si>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</si>
  <si>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</si>
  <si>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</si>
  <si>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</si>
  <si>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</si>
  <si>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</si>
  <si>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</si>
  <si>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</si>
  <si>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</si>
  <si>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</si>
  <si>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</si>
  <si>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</si>
  <si>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</si>
  <si>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</si>
  <si>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</si>
  <si>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</si>
  <si>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</si>
  <si>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</si>
  <si>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</si>
  <si>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</si>
  <si>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</si>
  <si>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</si>
  <si>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</si>
  <si>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</si>
  <si>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</si>
  <si>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</si>
  <si>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</si>
  <si>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</si>
  <si>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</si>
  <si>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</si>
  <si>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</si>
  <si>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</si>
  <si>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</si>
  <si>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</si>
  <si>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</si>
  <si>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</si>
  <si>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</si>
  <si>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</si>
  <si>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</si>
  <si>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</si>
  <si>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</si>
  <si>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</si>
  <si>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</si>
  <si>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</si>
  <si>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</si>
  <si>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</si>
  <si>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</si>
  <si>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</si>
  <si>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</si>
  <si>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</si>
  <si>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</si>
  <si>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</si>
  <si>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</si>
  <si>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</si>
  <si>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</si>
  <si>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</si>
  <si>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</si>
  <si>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</si>
  <si>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</si>
  <si>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</si>
  <si>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</si>
  <si>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</si>
  <si>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</si>
  <si>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</si>
  <si>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</si>
  <si>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</si>
  <si>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</si>
  <si>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</si>
  <si>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</si>
  <si>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</si>
  <si>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</si>
  <si>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</si>
  <si>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</si>
  <si>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</si>
  <si>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</si>
  <si>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</si>
  <si>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</si>
  <si>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</si>
  <si>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</si>
  <si>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</si>
  <si>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</si>
  <si>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</si>
  <si>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</si>
  <si>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</si>
  <si>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</si>
  <si>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</si>
  <si>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</si>
  <si>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</si>
  <si>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</si>
  <si>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</si>
  <si>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</si>
  <si>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</si>
  <si>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</si>
  <si>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</si>
  <si>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</si>
  <si>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</si>
  <si>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</si>
  <si>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</si>
  <si>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</si>
  <si>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</si>
  <si>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</si>
  <si>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</si>
  <si>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</si>
  <si>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</si>
  <si>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</si>
  <si>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</si>
  <si>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</si>
  <si>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</si>
  <si>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</si>
  <si>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</si>
  <si>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</si>
  <si>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</si>
  <si>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</si>
  <si>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</si>
  <si>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</si>
  <si>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</si>
  <si>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</si>
  <si>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</si>
  <si>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</si>
  <si>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</si>
  <si>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</si>
  <si>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</si>
  <si>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</si>
  <si>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</si>
  <si>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</si>
  <si>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</si>
  <si>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</si>
  <si>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</si>
  <si>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</si>
  <si>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</si>
  <si>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</si>
  <si>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</si>
  <si>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</si>
  <si>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</si>
  <si>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</si>
  <si>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</si>
  <si>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</si>
  <si>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</si>
  <si>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</si>
  <si>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</si>
  <si>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</si>
  <si>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</si>
  <si>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</si>
  <si>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</si>
  <si>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</si>
  <si>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</si>
  <si>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</si>
  <si>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</si>
  <si>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</si>
  <si>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</si>
  <si>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</si>
  <si>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</si>
  <si>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</si>
  <si>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</si>
  <si>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</si>
  <si>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</si>
  <si>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</si>
  <si>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</si>
  <si>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</si>
  <si>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</si>
  <si>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</si>
  <si>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</si>
  <si>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</si>
  <si>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</si>
  <si>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</si>
  <si>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</si>
  <si>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</si>
  <si>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</si>
  <si>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</si>
  <si>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</si>
  <si>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</si>
  <si>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</si>
  <si>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</si>
  <si>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</si>
  <si>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</si>
  <si>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</si>
  <si>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</si>
  <si>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</si>
  <si>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</si>
  <si>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</si>
  <si>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</si>
  <si>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</si>
  <si>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</si>
  <si>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</si>
  <si>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</si>
  <si>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</si>
  <si>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</si>
  <si>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</si>
  <si>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</si>
  <si>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</si>
  <si>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</si>
  <si>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</si>
  <si>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</si>
  <si>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</si>
  <si>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</si>
  <si>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</si>
  <si>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</si>
  <si>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</si>
  <si>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</si>
  <si>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</si>
  <si>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</si>
  <si>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</si>
  <si>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</si>
  <si>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</si>
  <si>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</si>
  <si>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</si>
  <si>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</si>
  <si>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</si>
  <si>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</si>
  <si>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</si>
  <si>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</si>
  <si>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</si>
  <si>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</si>
  <si>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</si>
  <si>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</si>
  <si>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</si>
  <si>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</si>
  <si>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</si>
  <si>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</si>
  <si>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</si>
  <si>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</si>
  <si>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</si>
  <si>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</si>
  <si>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</si>
  <si>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</si>
  <si>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</si>
  <si>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</si>
  <si>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</si>
  <si>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</si>
  <si>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</si>
  <si>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</si>
  <si>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</si>
  <si>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</si>
  <si>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</si>
  <si>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</si>
  <si>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</si>
  <si>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</si>
  <si>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</si>
  <si>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</si>
  <si>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</si>
  <si>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</si>
  <si>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</si>
  <si>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</si>
  <si>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</si>
  <si>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</si>
  <si>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</si>
  <si>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</si>
  <si>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</si>
  <si>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</si>
  <si>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</si>
  <si>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</si>
  <si>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</si>
  <si>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</si>
  <si>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</si>
  <si>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</si>
  <si>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</si>
  <si>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</si>
  <si>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</si>
  <si>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</si>
  <si>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</si>
  <si>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</si>
  <si>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</si>
  <si>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</si>
  <si>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</si>
  <si>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</si>
  <si>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</si>
  <si>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</si>
  <si>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</si>
  <si>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</si>
  <si>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</si>
  <si>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</si>
  <si>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</si>
  <si>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</si>
  <si>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</si>
  <si>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</si>
  <si>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</si>
  <si>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</si>
  <si>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</si>
  <si>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</si>
  <si>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</si>
  <si>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</si>
  <si>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</si>
  <si>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</si>
  <si>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</si>
  <si>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</si>
  <si>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</si>
  <si>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</si>
  <si>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</si>
  <si>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</si>
  <si>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</si>
  <si>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</si>
  <si>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</si>
  <si>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</si>
  <si>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</si>
  <si>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</si>
  <si>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</si>
  <si>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</si>
  <si>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</si>
  <si>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</si>
  <si>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</si>
  <si>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</si>
  <si>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</si>
  <si>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</si>
  <si>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</si>
  <si>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</si>
  <si>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</si>
  <si>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</si>
  <si>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</si>
  <si>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</si>
  <si>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</si>
  <si>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</si>
  <si>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</si>
  <si>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</si>
  <si>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</si>
  <si>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</si>
  <si>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</si>
  <si>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</si>
  <si>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</si>
  <si>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</si>
  <si>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</si>
  <si>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</si>
  <si>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</si>
  <si>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</si>
  <si>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</si>
  <si>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</si>
  <si>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</si>
  <si>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</si>
  <si>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</si>
  <si>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</si>
  <si>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</si>
  <si>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</si>
  <si>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</si>
  <si>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</si>
  <si>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</si>
  <si>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</si>
  <si>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</si>
  <si>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</si>
  <si>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</si>
  <si>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</si>
  <si>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</si>
  <si>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</si>
  <si>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</si>
  <si>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</si>
  <si>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</si>
  <si>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</si>
  <si>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</si>
  <si>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</si>
  <si>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</si>
  <si>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</si>
  <si>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</si>
  <si>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</si>
  <si>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</si>
  <si>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</si>
  <si>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</si>
  <si>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</si>
  <si>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</si>
  <si>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</si>
  <si>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</si>
  <si>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</si>
  <si>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</si>
  <si>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</si>
  <si>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</si>
  <si>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</si>
  <si>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</si>
  <si>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</si>
  <si>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</si>
  <si>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</si>
  <si>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</si>
  <si>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</si>
  <si>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</si>
  <si>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</si>
  <si>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</si>
  <si>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</si>
  <si>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</si>
  <si>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</si>
  <si>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</si>
  <si>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</si>
  <si>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</si>
  <si>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</si>
  <si>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</si>
  <si>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</si>
  <si>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</si>
  <si>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</si>
  <si>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</si>
  <si>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</si>
  <si>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</si>
  <si>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</si>
  <si>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</si>
  <si>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</si>
  <si>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</si>
  <si>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</si>
  <si>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</si>
  <si>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</si>
  <si>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</si>
  <si>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</si>
  <si>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</si>
  <si>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</si>
  <si>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</si>
  <si>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</si>
  <si>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</si>
  <si>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</si>
  <si>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</si>
  <si>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</si>
  <si>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</si>
  <si>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</si>
  <si>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</si>
  <si>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</si>
  <si>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</si>
  <si>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</si>
  <si>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</si>
  <si>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</si>
  <si>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</si>
  <si>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</si>
  <si>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</si>
  <si>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</si>
  <si>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</si>
  <si>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</si>
  <si>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</si>
  <si>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</si>
  <si>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</si>
  <si>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</si>
  <si>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</si>
  <si>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</si>
  <si>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</si>
  <si>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</si>
  <si>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</si>
  <si>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</si>
  <si>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</si>
  <si>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</si>
  <si>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</si>
  <si>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</si>
  <si>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</si>
  <si>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</si>
  <si>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</si>
  <si>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</si>
  <si>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</si>
  <si>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</si>
  <si>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</si>
  <si>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</si>
  <si>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</si>
  <si>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</si>
  <si>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</si>
  <si>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</si>
  <si>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</si>
  <si>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</si>
  <si>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</si>
  <si>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</si>
  <si>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</si>
  <si>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</si>
  <si>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</si>
  <si>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</si>
  <si>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</si>
  <si>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</si>
  <si>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</si>
  <si>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</si>
  <si>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</si>
  <si>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</si>
  <si>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</si>
  <si>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</si>
  <si>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</si>
  <si>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</si>
  <si>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</si>
  <si>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</si>
  <si>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</si>
  <si>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</si>
  <si>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</si>
  <si>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</si>
  <si>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</si>
  <si>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</si>
  <si>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</si>
  <si>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</si>
  <si>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</si>
  <si>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</si>
  <si>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</si>
  <si>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</si>
  <si>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</si>
  <si>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</si>
  <si>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</si>
  <si>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</si>
  <si>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</si>
  <si>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</si>
  <si>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</si>
  <si>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</si>
  <si>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</si>
  <si>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</si>
  <si>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</si>
  <si>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</si>
  <si>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</si>
  <si>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</si>
  <si>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</si>
  <si>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</si>
  <si>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</si>
  <si>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</si>
  <si>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</si>
  <si>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</si>
  <si>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</si>
  <si>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</si>
  <si>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</si>
  <si>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</si>
  <si>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</si>
  <si>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</si>
  <si>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</si>
  <si>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</si>
  <si>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</si>
  <si>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</si>
  <si>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</si>
  <si>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</si>
  <si>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</si>
  <si>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</si>
  <si>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</si>
  <si>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</si>
  <si>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</si>
  <si>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</si>
  <si>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</si>
  <si>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</si>
  <si>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</si>
  <si>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</si>
  <si>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</si>
  <si>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</si>
  <si>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</si>
  <si>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</si>
  <si>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</si>
  <si>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</si>
  <si>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</si>
  <si>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</si>
  <si>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</si>
  <si>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</si>
  <si>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</si>
  <si>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</si>
  <si>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</si>
  <si>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</si>
  <si>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</si>
  <si>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</si>
  <si>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</si>
  <si>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</si>
  <si>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</si>
  <si>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</si>
  <si>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</si>
  <si>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</si>
  <si>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</si>
  <si>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</si>
  <si>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</si>
  <si>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</si>
  <si>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</si>
  <si>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</si>
  <si>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</si>
  <si>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</si>
  <si>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</si>
  <si>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</si>
  <si>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</si>
  <si>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</si>
  <si>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</si>
  <si>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</si>
  <si>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</si>
  <si>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</si>
  <si>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</si>
  <si>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</si>
  <si>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</si>
  <si>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</si>
  <si>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</si>
  <si>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</si>
  <si>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</si>
  <si>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</si>
  <si>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</si>
  <si>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</si>
  <si>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</si>
  <si>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</si>
  <si>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</si>
  <si>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</si>
  <si>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</si>
  <si>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</si>
  <si>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</si>
  <si>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</si>
  <si>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</si>
  <si>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</si>
  <si>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</si>
  <si>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</si>
  <si>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</si>
  <si>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</si>
  <si>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</si>
  <si>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</si>
  <si>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</si>
  <si>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</si>
  <si>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</si>
  <si>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</si>
  <si>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</si>
  <si>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</si>
  <si>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</si>
  <si>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</si>
  <si>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</si>
  <si>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</si>
  <si>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</si>
  <si>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</si>
  <si>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</si>
  <si>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</si>
  <si>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</si>
  <si>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</si>
  <si>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</si>
  <si>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</si>
  <si>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</si>
  <si>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</si>
  <si>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</si>
  <si>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</si>
  <si>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</si>
  <si>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</si>
  <si>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</si>
  <si>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</si>
  <si>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</si>
  <si>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</si>
  <si>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</si>
  <si>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</si>
  <si>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</si>
  <si>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</si>
  <si>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</si>
  <si>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</si>
  <si>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</si>
  <si>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</si>
  <si>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</si>
  <si>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</si>
  <si>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</si>
  <si>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</si>
  <si>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</si>
  <si>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</si>
  <si>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</si>
  <si>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</si>
  <si>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</si>
  <si>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</si>
  <si>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</si>
  <si>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</si>
  <si>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</si>
  <si>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</si>
  <si>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</si>
  <si>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</si>
  <si>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</si>
  <si>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</si>
  <si>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</si>
  <si>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</si>
  <si>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</si>
  <si>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</si>
  <si>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</si>
  <si>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</si>
  <si>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</si>
  <si>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</si>
  <si>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</si>
  <si>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</si>
  <si>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</si>
  <si>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</si>
  <si>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</si>
  <si>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</si>
  <si>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</si>
  <si>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</si>
  <si>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</si>
  <si>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</si>
  <si>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</si>
  <si>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</si>
  <si>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</si>
  <si>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</si>
  <si>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</si>
  <si>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</si>
  <si>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</si>
  <si>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</si>
  <si>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</si>
  <si>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</si>
  <si>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</si>
  <si>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</si>
  <si>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</si>
  <si>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</si>
  <si>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</si>
  <si>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</si>
  <si>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</si>
  <si>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</si>
  <si>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</si>
  <si>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</si>
  <si>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</si>
  <si>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</si>
  <si>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</si>
  <si>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</si>
  <si>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</si>
  <si>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</si>
  <si>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</si>
  <si>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</si>
  <si>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</si>
  <si>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</si>
  <si>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</si>
  <si>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</si>
  <si>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</si>
  <si>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</si>
  <si>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</si>
  <si>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</si>
  <si>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</si>
  <si>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</si>
  <si>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</si>
  <si>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</si>
  <si>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</si>
  <si>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</si>
  <si>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</si>
  <si>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</si>
  <si>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</si>
  <si>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</si>
  <si>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</si>
  <si>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</si>
  <si>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</si>
  <si>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</si>
  <si>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</si>
  <si>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</si>
  <si>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</si>
  <si>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</si>
  <si>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</si>
  <si>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</si>
  <si>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</si>
  <si>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</si>
  <si>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</si>
  <si>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</si>
  <si>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</si>
  <si>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</si>
  <si>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</si>
  <si>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</si>
  <si>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</si>
  <si>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</si>
  <si>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</si>
  <si>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</si>
  <si>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</si>
  <si>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</si>
  <si>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</si>
  <si>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</si>
  <si>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</si>
  <si>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</si>
  <si>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</si>
  <si>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</si>
  <si>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</si>
  <si>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</si>
  <si>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</si>
  <si>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</si>
  <si>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</si>
  <si>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</si>
  <si>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</si>
  <si>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</si>
  <si>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</si>
  <si>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</si>
  <si>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</si>
  <si>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</si>
  <si>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</si>
  <si>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</si>
  <si>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</si>
  <si>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</si>
  <si>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</si>
  <si>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</si>
  <si>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</si>
  <si>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</si>
  <si>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</si>
  <si>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</si>
  <si>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</si>
  <si>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</si>
  <si>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</si>
  <si>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</si>
  <si>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</si>
  <si>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</si>
  <si>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</si>
  <si>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</si>
  <si>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</si>
  <si>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</si>
  <si>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</si>
  <si>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</si>
  <si>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</si>
  <si>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</si>
  <si>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</si>
  <si>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</si>
  <si>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</si>
  <si>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</si>
  <si>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</si>
  <si>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</si>
  <si>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</si>
  <si>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</si>
  <si>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</si>
  <si>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</si>
  <si>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</si>
  <si>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</si>
  <si>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</si>
  <si>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</si>
  <si>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</si>
  <si>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</si>
  <si>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</si>
  <si>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</si>
  <si>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</si>
  <si>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</si>
  <si>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</si>
  <si>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</si>
  <si>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</si>
  <si>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</si>
  <si>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</si>
  <si>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</si>
  <si>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</si>
  <si>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</si>
  <si>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</si>
  <si>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</si>
  <si>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</si>
  <si>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</si>
  <si>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</si>
  <si>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</si>
  <si>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</si>
  <si>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</si>
  <si>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</si>
  <si>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</si>
  <si>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</si>
  <si>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</si>
  <si>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</si>
  <si>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</si>
  <si>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</si>
  <si>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</si>
  <si>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</si>
  <si>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</si>
  <si>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</si>
  <si>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</si>
  <si>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</si>
  <si>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</si>
  <si>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</si>
  <si>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</si>
  <si>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</si>
  <si>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</si>
  <si>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</si>
  <si>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</si>
  <si>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</si>
  <si>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</si>
  <si>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</si>
  <si>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</si>
  <si>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</si>
  <si>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</si>
  <si>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</si>
  <si>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</si>
  <si>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</si>
  <si>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</si>
  <si>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</si>
  <si>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</si>
  <si>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</si>
  <si>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</si>
  <si>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</si>
  <si>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</si>
  <si>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</si>
  <si>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</si>
  <si>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</si>
  <si>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</si>
  <si>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</si>
  <si>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</si>
  <si>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</si>
  <si>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</si>
  <si>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</si>
  <si>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</si>
  <si>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</si>
  <si>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</si>
  <si>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</si>
  <si>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</si>
  <si>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</si>
  <si>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</si>
  <si>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</si>
  <si>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</si>
  <si>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</si>
  <si>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</si>
  <si>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</si>
  <si>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</si>
  <si>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</si>
  <si>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</si>
  <si>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</si>
  <si>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</si>
  <si>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</si>
  <si>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</si>
  <si>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</si>
  <si>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</si>
  <si>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</si>
  <si>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</si>
  <si>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</si>
  <si>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</si>
  <si>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</si>
  <si>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</si>
  <si>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</si>
  <si>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</si>
  <si>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</si>
  <si>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</si>
  <si>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</si>
  <si>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</si>
  <si>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</si>
  <si>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</si>
  <si>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</si>
  <si>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</si>
  <si>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</si>
  <si>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</si>
  <si>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</si>
  <si>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</si>
  <si>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</si>
  <si>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</si>
  <si>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</si>
  <si>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</si>
  <si>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</si>
  <si>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</si>
  <si>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</si>
  <si>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</si>
  <si>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</si>
  <si>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</si>
  <si>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</si>
  <si>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</si>
  <si>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</si>
  <si>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</si>
  <si>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</si>
  <si>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</si>
  <si>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</si>
  <si>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</si>
  <si>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</si>
  <si>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</si>
  <si>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</si>
  <si>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</si>
  <si>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</si>
  <si>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</si>
  <si>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</si>
  <si>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</si>
  <si>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</si>
  <si>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</si>
  <si>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</si>
  <si>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</si>
  <si>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</si>
  <si>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</si>
  <si>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</si>
  <si>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</si>
  <si>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</si>
  <si>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</si>
  <si>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</si>
  <si>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</si>
  <si>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</si>
  <si>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</si>
  <si>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</si>
  <si>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</si>
  <si>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</si>
  <si>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</si>
  <si>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</si>
  <si>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</si>
  <si>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</si>
  <si>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</si>
  <si>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</si>
  <si>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</si>
  <si>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</si>
  <si>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</si>
  <si>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</si>
  <si>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</si>
  <si>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</si>
  <si>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</si>
  <si>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</si>
  <si>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</si>
  <si>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</si>
  <si>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</si>
  <si>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</si>
  <si>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</si>
  <si>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</si>
  <si>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</si>
  <si>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</si>
  <si>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</si>
  <si>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</si>
  <si>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</si>
  <si>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</si>
  <si>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</si>
  <si>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</si>
  <si>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</si>
  <si>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</si>
  <si>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</si>
  <si>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</si>
  <si>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</si>
  <si>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</si>
  <si>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</si>
  <si>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</si>
  <si>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</si>
  <si>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</si>
  <si>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</si>
  <si>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</si>
  <si>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</si>
  <si>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</si>
  <si>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</si>
  <si>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</si>
  <si>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</si>
  <si>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</si>
  <si>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</si>
  <si>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</si>
  <si>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</si>
  <si>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</si>
  <si>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</si>
  <si>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</si>
  <si>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</si>
  <si>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</si>
  <si>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</si>
  <si>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</si>
  <si>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</si>
  <si>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</si>
  <si>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</si>
  <si>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</si>
  <si>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</si>
  <si>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</si>
  <si>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</si>
  <si>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</si>
  <si>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</si>
  <si>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</si>
  <si>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</si>
  <si>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</si>
  <si>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</si>
  <si>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</si>
  <si>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</si>
  <si>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</si>
  <si>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</si>
  <si>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</si>
  <si>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</si>
  <si>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</si>
  <si>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</si>
  <si>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</si>
  <si>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</si>
  <si>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</si>
  <si>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</si>
  <si>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</si>
  <si>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</si>
  <si>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</si>
  <si>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</si>
  <si>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</si>
  <si>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</si>
  <si>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</si>
  <si>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</si>
  <si>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</si>
  <si>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</si>
  <si>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</si>
  <si>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</si>
  <si>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</si>
  <si>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</si>
  <si>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</si>
  <si>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</si>
  <si>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</si>
  <si>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</si>
  <si>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</si>
  <si>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</si>
  <si>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</si>
  <si>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</si>
  <si>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</si>
  <si>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</si>
  <si>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</si>
  <si>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</si>
  <si>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</si>
  <si>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</si>
  <si>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</si>
  <si>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</si>
  <si>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</si>
  <si>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</si>
  <si>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</si>
  <si>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</si>
  <si>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</si>
  <si>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</si>
  <si>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</si>
  <si>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</si>
  <si>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</si>
  <si>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</si>
  <si>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</si>
  <si>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</si>
  <si>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</si>
  <si>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</si>
  <si>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</si>
  <si>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</si>
  <si>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</si>
  <si>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</si>
  <si>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</si>
  <si>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</si>
  <si>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</si>
  <si>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</si>
  <si>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</si>
  <si>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</si>
  <si>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</si>
  <si>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</si>
  <si>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</si>
  <si>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</si>
  <si>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</si>
  <si>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</si>
  <si>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</si>
  <si>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</si>
  <si>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</si>
  <si>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</si>
  <si>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</si>
  <si>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</si>
  <si>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</si>
  <si>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</si>
  <si>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</si>
  <si>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</si>
  <si>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</si>
  <si>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</si>
  <si>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</si>
  <si>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</si>
  <si>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</si>
  <si>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</si>
  <si>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</si>
  <si>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</si>
  <si>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</si>
  <si>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</si>
  <si>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</si>
  <si>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</si>
  <si>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</si>
  <si>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</si>
  <si>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</si>
  <si>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</si>
  <si>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</si>
  <si>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</si>
  <si>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</si>
  <si>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</si>
  <si>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</si>
  <si>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</si>
  <si>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</si>
  <si>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</si>
  <si>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</si>
  <si>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</si>
  <si>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</si>
  <si>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</si>
  <si>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</si>
  <si>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</si>
  <si>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</si>
  <si>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</si>
  <si>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</si>
  <si>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</si>
  <si>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</si>
  <si>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</si>
  <si>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</si>
  <si>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</si>
  <si>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</si>
  <si>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</si>
  <si>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</si>
  <si>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</si>
  <si>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</si>
  <si>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</si>
  <si>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</si>
  <si>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</si>
  <si>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</si>
  <si>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</si>
  <si>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</si>
  <si>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</si>
  <si>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</si>
  <si>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</si>
  <si>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</si>
  <si>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</si>
  <si>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</si>
  <si>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</si>
  <si>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</si>
  <si>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</si>
  <si>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</si>
  <si>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</si>
  <si>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</si>
  <si>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</si>
  <si>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</si>
  <si>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</si>
  <si>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</si>
  <si>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</si>
  <si>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</si>
  <si>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</si>
  <si>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</si>
  <si>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</si>
  <si>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</si>
  <si>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</si>
  <si>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</si>
  <si>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</si>
  <si>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</si>
  <si>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</si>
  <si>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</si>
  <si>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</si>
  <si>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</si>
  <si>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</si>
  <si>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</si>
  <si>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</si>
  <si>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</si>
  <si>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</si>
  <si>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</si>
  <si>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</si>
  <si>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</si>
  <si>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</si>
  <si>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</si>
  <si>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</si>
  <si>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</si>
  <si>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</si>
  <si>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</si>
  <si>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</si>
  <si>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</si>
  <si>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</si>
  <si>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</si>
  <si>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</si>
  <si>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</si>
  <si>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</si>
  <si>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</si>
  <si>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</si>
  <si>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</si>
  <si>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</si>
  <si>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</si>
  <si>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</si>
  <si>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</si>
  <si>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</si>
  <si>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</si>
  <si>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</si>
  <si>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</si>
  <si>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</si>
  <si>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</si>
  <si>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</si>
  <si>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</si>
  <si>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</si>
  <si>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</si>
  <si>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</si>
  <si>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</si>
  <si>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</si>
  <si>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</si>
  <si>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</si>
  <si>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</si>
  <si>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</si>
  <si>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</si>
  <si>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</si>
  <si>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</si>
  <si>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</si>
  <si>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</si>
  <si>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</si>
  <si>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</si>
  <si>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</si>
  <si>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</si>
  <si>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</si>
  <si>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</si>
  <si>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</si>
  <si>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</si>
  <si>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</si>
  <si>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</si>
  <si>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</si>
  <si>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</si>
  <si>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</si>
  <si>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</si>
  <si>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</si>
  <si>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</si>
  <si>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</si>
  <si>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</si>
  <si>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</si>
  <si>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</si>
  <si>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</si>
  <si>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</si>
  <si>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</si>
  <si>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</si>
  <si>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</si>
  <si>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</si>
  <si>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</si>
  <si>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</si>
  <si>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</si>
  <si>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</si>
  <si>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</si>
  <si>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</si>
  <si>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</si>
  <si>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</si>
  <si>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</si>
  <si>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</si>
  <si>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</si>
  <si>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</si>
  <si>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</si>
  <si>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</si>
  <si>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</si>
  <si>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</si>
  <si>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</si>
  <si>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</si>
  <si>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</si>
  <si>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</si>
  <si>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</si>
  <si>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</si>
  <si>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</si>
  <si>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</si>
  <si>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</si>
  <si>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</si>
  <si>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</si>
  <si>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Qube installation and run testing</t>
  </si>
  <si>
    <t>Brainstorming with Team</t>
  </si>
  <si>
    <t>Upload Assignment Component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</si>
  <si>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</si>
  <si>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</si>
  <si>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</si>
  <si>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</si>
  <si>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</si>
  <si>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</si>
  <si>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</si>
  <si>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</si>
  <si>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</si>
  <si>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</si>
  <si>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</si>
  <si>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Exploration on Test scenario</t>
  </si>
  <si>
    <t>Test scenario for head flow</t>
  </si>
  <si>
    <t>Teest scenrio for head</t>
  </si>
  <si>
    <t>Test scenario for coordinator flow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</si>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</sst>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topLeftCell="A41" workbookViewId="0">
      <selection activeCell="B62" sqref="B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 t="shared" si="0"/>
        <v>4.166666666666663E-2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 t="shared" si="0"/>
        <v>2.083333333333337E-2</v>
      </c>
      <c r="H18" s="83" t="s">
        <v>504</v>
      </c>
      <c r="I18" s="81">
        <f t="shared" ref="I18" si="1"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 t="shared" si="0"/>
        <v>5.555555555555558E-2</v>
      </c>
      <c r="H19" s="83" t="s">
        <v>508</v>
      </c>
      <c r="I19" s="81">
        <f t="shared" ref="I19" si="2"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 t="shared" si="0"/>
        <v>6.9444444444444198E-3</v>
      </c>
      <c r="H20" s="83" t="s">
        <v>510</v>
      </c>
      <c r="I20" s="81">
        <f t="shared" ref="I20" si="3"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 t="shared" si="0"/>
        <v>5.5555555555555525E-2</v>
      </c>
      <c r="H21" s="83" t="s">
        <v>513</v>
      </c>
      <c r="I21" s="81">
        <f t="shared" ref="I21" si="4"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 t="shared" si="0"/>
        <v>5.902777777777779E-2</v>
      </c>
      <c r="H23" s="83" t="s">
        <v>516</v>
      </c>
      <c r="I23" s="81">
        <f t="shared" ref="I23" si="6"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 t="shared" si="0"/>
        <v>3.1249999999999889E-2</v>
      </c>
      <c r="H24" s="78" t="s">
        <v>519</v>
      </c>
      <c r="I24" s="79">
        <f t="shared" ref="I24" si="7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 t="shared" si="0"/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 t="shared" si="0"/>
        <v>2.083333333333337E-2</v>
      </c>
      <c r="H48" s="83" t="s">
        <v>504</v>
      </c>
      <c r="I48" s="81">
        <f t="shared" ref="I48" si="15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 t="shared" si="0"/>
        <v>5.555555555555558E-2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 t="shared" si="0"/>
        <v>6.9444444444444198E-3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 t="shared" si="0"/>
        <v>2.7777777777777846E-2</v>
      </c>
      <c r="H51" s="83" t="s">
        <v>513</v>
      </c>
      <c r="I51" s="81">
        <f t="shared" ref="I51" si="18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 t="shared" si="0"/>
        <v>1.388888888888884E-2</v>
      </c>
      <c r="H54" s="78" t="s">
        <v>519</v>
      </c>
      <c r="I54" s="79">
        <f t="shared" ref="I54" si="21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 t="shared" si="0"/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 t="shared" si="0"/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 t="shared" si="0"/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 t="shared" si="0"/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 t="shared" si="0"/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 t="shared" si="0"/>
        <v>4.166666666666663E-2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1618</v>
      </c>
      <c r="C78" s="80" t="s">
        <v>504</v>
      </c>
      <c r="D78" s="81">
        <v>0.39583333333333331</v>
      </c>
      <c r="E78" s="81">
        <v>0.4236111111111111</v>
      </c>
      <c r="F78" s="81">
        <f t="shared" si="25"/>
        <v>2.777777777777779E-2</v>
      </c>
      <c r="H78" s="83" t="s">
        <v>504</v>
      </c>
      <c r="I78" s="81">
        <f t="shared" ref="I78" si="30">SUMIFS(F77:F91, C77:C91,H78)</f>
        <v>0.13541666666666669</v>
      </c>
    </row>
    <row r="79" spans="1:9">
      <c r="A79" s="103"/>
      <c r="B79" s="80" t="s">
        <v>1619</v>
      </c>
      <c r="C79" s="80" t="s">
        <v>513</v>
      </c>
      <c r="D79" s="81">
        <v>0.4236111111111111</v>
      </c>
      <c r="E79" s="81">
        <v>0.47916666666666669</v>
      </c>
      <c r="F79" s="81">
        <f t="shared" si="25"/>
        <v>5.555555555555558E-2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25"/>
        <v>1.041666666666663E-2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1620</v>
      </c>
      <c r="C81" s="80" t="s">
        <v>504</v>
      </c>
      <c r="D81" s="81">
        <v>0.48958333333333331</v>
      </c>
      <c r="E81" s="81">
        <v>0.54166666666666663</v>
      </c>
      <c r="F81" s="81">
        <f t="shared" si="25"/>
        <v>5.2083333333333315E-2</v>
      </c>
      <c r="H81" s="83" t="s">
        <v>513</v>
      </c>
      <c r="I81" s="81">
        <f t="shared" ref="I81" si="33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1620</v>
      </c>
      <c r="C83" s="80" t="s">
        <v>504</v>
      </c>
      <c r="D83" s="81">
        <v>0.56944444444444442</v>
      </c>
      <c r="E83" s="81">
        <v>0.625</v>
      </c>
      <c r="F83" s="81">
        <f t="shared" si="25"/>
        <v>5.555555555555558E-2</v>
      </c>
      <c r="H83" s="83" t="s">
        <v>516</v>
      </c>
      <c r="I83" s="81">
        <f t="shared" ref="I83" si="35">SUMIFS(F77:F91, C77:C91,H83)</f>
        <v>3.819444444444442E-2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25"/>
        <v>3.1249999999999889E-2</v>
      </c>
      <c r="H84" s="78" t="s">
        <v>519</v>
      </c>
      <c r="I84" s="79">
        <f t="shared" ref="I84" si="36">SUM(I78:I83)</f>
        <v>0.27430555555555547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25"/>
        <v>2.777777777777779E-2</v>
      </c>
      <c r="H108" s="83" t="s">
        <v>504</v>
      </c>
      <c r="I108" s="81">
        <f t="shared" ref="I108" si="44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25"/>
        <v>5.555555555555558E-2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1621</v>
      </c>
      <c r="C111" s="80" t="s">
        <v>504</v>
      </c>
      <c r="D111" s="81">
        <v>0.48958333333333331</v>
      </c>
      <c r="E111" s="81">
        <v>0.54166666666666663</v>
      </c>
      <c r="F111" s="81">
        <f t="shared" si="25"/>
        <v>5.2083333333333315E-2</v>
      </c>
      <c r="H111" s="83" t="s">
        <v>513</v>
      </c>
      <c r="I111" s="81">
        <f t="shared" ref="I111" si="47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3.1249999999999889E-2</v>
      </c>
    </row>
    <row r="113" spans="1:9">
      <c r="A113" s="103"/>
      <c r="B113" s="80" t="s">
        <v>1622</v>
      </c>
      <c r="C113" s="80" t="s">
        <v>504</v>
      </c>
      <c r="D113" s="81">
        <v>0.56944444444444442</v>
      </c>
      <c r="E113" s="81">
        <v>0.63888888888888895</v>
      </c>
      <c r="F113" s="81">
        <f t="shared" si="25"/>
        <v>6.9444444444444531E-2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25"/>
        <v>3.1249999999999889E-2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25"/>
        <v>1.041666666666663E-2</v>
      </c>
      <c r="I115" s="84"/>
    </row>
    <row r="116" spans="1:9">
      <c r="A116" s="103"/>
      <c r="B116" s="93" t="s">
        <v>1623</v>
      </c>
      <c r="C116" s="80" t="s">
        <v>504</v>
      </c>
      <c r="D116" s="81">
        <v>0.68055555555555547</v>
      </c>
      <c r="E116" s="81">
        <v>0.72916666666666663</v>
      </c>
      <c r="F116" s="81">
        <f t="shared" si="25"/>
        <v>4.861111111111116E-2</v>
      </c>
      <c r="I116" s="84"/>
    </row>
    <row r="117" spans="1:9">
      <c r="A117" s="103"/>
      <c r="B117" s="18" t="s">
        <v>1624</v>
      </c>
      <c r="C117" s="80" t="s">
        <v>504</v>
      </c>
      <c r="D117" s="81">
        <v>0.72916666666666663</v>
      </c>
      <c r="E117" s="81">
        <v>0.75</v>
      </c>
      <c r="F117" s="81">
        <f t="shared" si="25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1625</v>
      </c>
      <c r="C122" s="80" t="s">
        <v>504</v>
      </c>
      <c r="D122" s="81">
        <v>0.375</v>
      </c>
      <c r="E122" s="81">
        <v>0.38194444444444442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1626</v>
      </c>
      <c r="C123" s="80" t="s">
        <v>510</v>
      </c>
      <c r="D123" s="81">
        <v>0.38194444444444442</v>
      </c>
      <c r="E123" s="81">
        <v>0.4236111111111111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25"/>
        <v>5.555555555555558E-2</v>
      </c>
      <c r="H124" s="83" t="s">
        <v>508</v>
      </c>
      <c r="I124" s="81">
        <f t="shared" ref="I124" si="52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25"/>
        <v>6.9444444444444198E-3</v>
      </c>
      <c r="H125" s="83" t="s">
        <v>510</v>
      </c>
      <c r="I125" s="81">
        <f t="shared" ref="I125" si="53">SUMIFS(F122:F136, C122:C136,H125)</f>
        <v>4.1666666666666685E-2</v>
      </c>
    </row>
    <row r="126" spans="1:9">
      <c r="A126" s="103"/>
      <c r="B126" s="80" t="s">
        <v>1627</v>
      </c>
      <c r="C126" s="80" t="s">
        <v>504</v>
      </c>
      <c r="D126" s="81">
        <v>0.4861111111111111</v>
      </c>
      <c r="E126" s="81">
        <v>0.53472222222222221</v>
      </c>
      <c r="F126" s="81">
        <f t="shared" si="25"/>
        <v>4.8611111111111105E-2</v>
      </c>
      <c r="H126" s="83" t="s">
        <v>513</v>
      </c>
      <c r="I126" s="81">
        <f t="shared" ref="I126" si="54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25"/>
        <v>3.125E-2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1628</v>
      </c>
      <c r="C128" s="80" t="s">
        <v>504</v>
      </c>
      <c r="D128" s="81">
        <v>0.57638888888888895</v>
      </c>
      <c r="E128" s="81">
        <v>0.62847222222222221</v>
      </c>
      <c r="F128" s="81">
        <f t="shared" si="25"/>
        <v>5.2083333333333259E-2</v>
      </c>
      <c r="H128" s="83" t="s">
        <v>516</v>
      </c>
      <c r="I128" s="81">
        <f t="shared" ref="I128" si="56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25"/>
        <v>3.819444444444442E-2</v>
      </c>
      <c r="H129" s="78" t="s">
        <v>519</v>
      </c>
      <c r="I129" s="79">
        <f t="shared" ref="I129" si="57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8">E130-D130</f>
        <v>3.4722222222223209E-3</v>
      </c>
      <c r="I130" s="84"/>
    </row>
    <row r="131" spans="1:9">
      <c r="A131" s="103"/>
      <c r="B131" s="18" t="s">
        <v>1629</v>
      </c>
      <c r="C131" s="80" t="s">
        <v>504</v>
      </c>
      <c r="D131" s="81">
        <v>0.67361111111111116</v>
      </c>
      <c r="E131" s="81">
        <v>0.77083333333333337</v>
      </c>
      <c r="F131" s="81">
        <f t="shared" si="58"/>
        <v>9.722222222222221E-2</v>
      </c>
      <c r="I131" s="84"/>
    </row>
    <row r="132" spans="1:9">
      <c r="A132" s="103"/>
      <c r="B132" s="80" t="s">
        <v>1624</v>
      </c>
      <c r="C132" s="80" t="s">
        <v>508</v>
      </c>
      <c r="D132" s="81">
        <v>0.77083333333333337</v>
      </c>
      <c r="E132" s="81">
        <v>0.79166666666666663</v>
      </c>
      <c r="F132" s="81">
        <f t="shared" si="58"/>
        <v>2.0833333333333259E-2</v>
      </c>
    </row>
    <row r="133" spans="1:9">
      <c r="A133" s="103"/>
      <c r="B133" s="18" t="s">
        <v>1630</v>
      </c>
      <c r="C133" s="80" t="s">
        <v>504</v>
      </c>
      <c r="D133" s="85">
        <v>0.875</v>
      </c>
      <c r="E133" s="85">
        <v>0.9375</v>
      </c>
      <c r="F133" s="81">
        <f t="shared" si="58"/>
        <v>6.25E-2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1631</v>
      </c>
      <c r="C137" s="80" t="s">
        <v>510</v>
      </c>
      <c r="D137" s="81">
        <v>0.39583333333333331</v>
      </c>
      <c r="E137" s="81">
        <v>0.41666666666666669</v>
      </c>
      <c r="F137" s="81">
        <f t="shared" si="58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 t="s">
        <v>1632</v>
      </c>
      <c r="C140" s="80" t="s">
        <v>510</v>
      </c>
      <c r="D140" s="81">
        <v>0.48958333333333331</v>
      </c>
      <c r="E140" s="81">
        <v>0.5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3.1250000000000056E-2</v>
      </c>
    </row>
    <row r="141" spans="1:9">
      <c r="A141" s="103"/>
      <c r="B141" s="80" t="s">
        <v>1633</v>
      </c>
      <c r="C141" s="80" t="s">
        <v>504</v>
      </c>
      <c r="D141" s="81">
        <v>0.5</v>
      </c>
      <c r="E141" s="81">
        <v>0.54166666666666663</v>
      </c>
      <c r="F141" s="81">
        <f t="shared" si="58"/>
        <v>4.166666666666663E-2</v>
      </c>
      <c r="H141" s="83" t="s">
        <v>513</v>
      </c>
      <c r="I141" s="81">
        <f t="shared" ref="I141" si="62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8"/>
        <v>4.1666666666666741E-2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1634</v>
      </c>
      <c r="C143" s="80" t="s">
        <v>504</v>
      </c>
      <c r="D143" s="81">
        <v>0.625</v>
      </c>
      <c r="E143" s="81">
        <v>0.63888888888888895</v>
      </c>
      <c r="F143" s="81">
        <f t="shared" si="58"/>
        <v>1.3888888888888951E-2</v>
      </c>
      <c r="H143" s="83" t="s">
        <v>516</v>
      </c>
      <c r="I143" s="81">
        <f t="shared" ref="I143" si="64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8"/>
        <v>3.1249999999999889E-2</v>
      </c>
      <c r="H144" s="78" t="s">
        <v>519</v>
      </c>
      <c r="I144" s="79">
        <f t="shared" ref="I144" si="65">SUM(I138:I143)</f>
        <v>0.39583333333333343</v>
      </c>
    </row>
    <row r="145" spans="1:9">
      <c r="A145" s="103"/>
      <c r="B145" s="80" t="s">
        <v>1635</v>
      </c>
      <c r="C145" s="80" t="s">
        <v>504</v>
      </c>
      <c r="D145" s="81">
        <v>0.67013888888888884</v>
      </c>
      <c r="E145" s="81">
        <v>0.70833333333333337</v>
      </c>
      <c r="F145" s="81">
        <f t="shared" si="58"/>
        <v>3.8194444444444531E-2</v>
      </c>
      <c r="I145" s="84"/>
    </row>
    <row r="146" spans="1:9">
      <c r="A146" s="103"/>
      <c r="B146" s="80" t="s">
        <v>1636</v>
      </c>
      <c r="C146" s="80" t="s">
        <v>504</v>
      </c>
      <c r="D146" s="81">
        <v>0.70833333333333337</v>
      </c>
      <c r="E146" s="81">
        <v>0.77083333333333337</v>
      </c>
      <c r="F146" s="81">
        <f t="shared" si="58"/>
        <v>6.25E-2</v>
      </c>
      <c r="I146" s="84"/>
    </row>
    <row r="147" spans="1:9">
      <c r="A147" s="103"/>
      <c r="B147" s="80" t="s">
        <v>1637</v>
      </c>
      <c r="C147" s="80" t="s">
        <v>504</v>
      </c>
      <c r="D147" s="81">
        <v>0.77083333333333337</v>
      </c>
      <c r="E147" s="81">
        <v>0.80208333333333337</v>
      </c>
      <c r="F147" s="81">
        <f t="shared" si="58"/>
        <v>3.125E-2</v>
      </c>
    </row>
    <row r="148" spans="1:9">
      <c r="A148" s="103"/>
      <c r="B148" s="80" t="s">
        <v>1638</v>
      </c>
      <c r="C148" s="80" t="s">
        <v>504</v>
      </c>
      <c r="D148" s="81">
        <v>0.80208333333333337</v>
      </c>
      <c r="E148" s="81">
        <v>0.82291666666666663</v>
      </c>
      <c r="F148" s="81">
        <f t="shared" si="58"/>
        <v>2.0833333333333259E-2</v>
      </c>
    </row>
    <row r="149" spans="1:9">
      <c r="A149" s="103"/>
      <c r="B149" s="80" t="s">
        <v>1639</v>
      </c>
      <c r="C149" s="80" t="s">
        <v>504</v>
      </c>
      <c r="D149" s="81">
        <v>0.82291666666666663</v>
      </c>
      <c r="E149" s="81">
        <v>0.83333333333333337</v>
      </c>
      <c r="F149" s="81">
        <f t="shared" si="58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6" workbookViewId="0">
      <selection activeCell="B137" sqref="B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2022-07-07T04:23:50Z</dcterms:modified>
  <cp:category/>
  <cp:contentStatus/>
</cp:coreProperties>
</file>